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40" yWindow="1230" windowWidth="22035" windowHeight="7890" activeTab="1"/>
  </bookViews>
  <sheets>
    <sheet name="Berkeley_close_ordered" sheetId="1" r:id="rId1"/>
    <sheet name="Sheet1" sheetId="2" r:id="rId2"/>
  </sheets>
  <definedNames>
    <definedName name="_xlnm._FilterDatabase" localSheetId="0" hidden="1">Berkeley_close_ordered!$A$1:$H$2901</definedName>
  </definedNames>
  <calcPr calcId="145621"/>
</workbook>
</file>

<file path=xl/calcChain.xml><?xml version="1.0" encoding="utf-8"?>
<calcChain xmlns="http://schemas.openxmlformats.org/spreadsheetml/2006/main">
  <c r="J2898" i="1" l="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86" i="1"/>
  <c r="J2785" i="1"/>
  <c r="J2784" i="1"/>
  <c r="J2783" i="1"/>
  <c r="J2782" i="1"/>
  <c r="J2781" i="1"/>
  <c r="J2780" i="1"/>
  <c r="J2779" i="1"/>
  <c r="J2778" i="1"/>
  <c r="J2777" i="1"/>
  <c r="J2776" i="1"/>
  <c r="J2775" i="1"/>
  <c r="J2774" i="1"/>
  <c r="J2773"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422"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23" i="1"/>
  <c r="J2021" i="1"/>
  <c r="J2020" i="1"/>
  <c r="J2019" i="1"/>
  <c r="J2018" i="1"/>
  <c r="J2017" i="1"/>
  <c r="J2016" i="1"/>
  <c r="J2015" i="1"/>
  <c r="J2014" i="1"/>
  <c r="J2013" i="1"/>
  <c r="J2012" i="1"/>
  <c r="J2011" i="1"/>
  <c r="J2010" i="1"/>
  <c r="J2009" i="1"/>
  <c r="J2008" i="1"/>
  <c r="J2007" i="1"/>
  <c r="J2006" i="1"/>
  <c r="J2005"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64" i="1"/>
  <c r="J1663" i="1"/>
  <c r="J1662" i="1"/>
  <c r="J1661" i="1"/>
  <c r="J1660" i="1"/>
  <c r="J1659" i="1"/>
  <c r="J1658" i="1"/>
  <c r="J1657" i="1"/>
  <c r="J1656" i="1"/>
  <c r="J1655" i="1"/>
  <c r="J1654" i="1"/>
  <c r="J1653" i="1"/>
  <c r="J1652" i="1"/>
  <c r="J1651" i="1"/>
  <c r="J1650" i="1"/>
  <c r="J1649" i="1"/>
  <c r="J1648"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77" i="1"/>
  <c r="J1476" i="1"/>
  <c r="J1475" i="1"/>
  <c r="J1474" i="1"/>
  <c r="J1473" i="1"/>
  <c r="J1472" i="1"/>
  <c r="J1471" i="1"/>
  <c r="J1470" i="1"/>
  <c r="J1469" i="1"/>
  <c r="J1468" i="1"/>
  <c r="J1467" i="1"/>
  <c r="J1466"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903" i="1"/>
  <c r="J902" i="1"/>
  <c r="J901" i="1"/>
  <c r="J900" i="1"/>
  <c r="J899" i="1"/>
  <c r="J898" i="1"/>
  <c r="J897" i="1"/>
  <c r="J896" i="1"/>
  <c r="J895" i="1"/>
  <c r="J894" i="1"/>
  <c r="J893" i="1"/>
  <c r="J892" i="1"/>
  <c r="J891" i="1"/>
  <c r="J890" i="1"/>
  <c r="J889" i="1"/>
  <c r="J888" i="1"/>
  <c r="J887"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49" i="1"/>
  <c r="J848" i="1"/>
  <c r="J847" i="1"/>
  <c r="J846" i="1"/>
  <c r="J845" i="1"/>
  <c r="J844" i="1"/>
  <c r="J843" i="1"/>
  <c r="J842" i="1"/>
  <c r="J841" i="1"/>
  <c r="J840" i="1"/>
  <c r="J839" i="1"/>
  <c r="J838" i="1"/>
  <c r="J837" i="1"/>
  <c r="J836" i="1"/>
  <c r="J835" i="1"/>
  <c r="J834"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3" i="1"/>
  <c r="J572" i="1"/>
  <c r="J571" i="1"/>
  <c r="J570" i="1"/>
  <c r="J569" i="1"/>
  <c r="J568" i="1"/>
  <c r="J567" i="1"/>
  <c r="J566" i="1"/>
  <c r="J565" i="1"/>
  <c r="J564" i="1"/>
  <c r="J563" i="1"/>
  <c r="J562"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06" i="1"/>
  <c r="J505" i="1"/>
  <c r="J504" i="1"/>
  <c r="J503" i="1"/>
  <c r="J502" i="1"/>
  <c r="J501" i="1"/>
  <c r="J500" i="1"/>
  <c r="J499" i="1"/>
  <c r="J498" i="1"/>
  <c r="J497" i="1"/>
  <c r="J496" i="1"/>
  <c r="J495" i="1"/>
  <c r="J494" i="1"/>
  <c r="J493" i="1"/>
  <c r="J492" i="1"/>
  <c r="J491" i="1"/>
  <c r="J490" i="1"/>
  <c r="J489"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03" i="1"/>
  <c r="J202" i="1"/>
  <c r="J201" i="1"/>
  <c r="J200" i="1"/>
  <c r="J199" i="1"/>
  <c r="J198" i="1"/>
  <c r="J197" i="1"/>
  <c r="J196" i="1"/>
  <c r="J195" i="1"/>
  <c r="J194" i="1"/>
  <c r="J193" i="1"/>
  <c r="J192" i="1"/>
  <c r="J191" i="1"/>
  <c r="J190" i="1"/>
  <c r="J189" i="1"/>
  <c r="J188" i="1"/>
  <c r="J187" i="1"/>
  <c r="J186"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3" i="1"/>
  <c r="J44"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86" i="1"/>
  <c r="I2785" i="1"/>
  <c r="I2784" i="1"/>
  <c r="I2783" i="1"/>
  <c r="I2782" i="1"/>
  <c r="I2781" i="1"/>
  <c r="I2780" i="1"/>
  <c r="I2779" i="1"/>
  <c r="I2778" i="1"/>
  <c r="I2777" i="1"/>
  <c r="I2776" i="1"/>
  <c r="I2775" i="1"/>
  <c r="I2774" i="1"/>
  <c r="I2773"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422"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23" i="1"/>
  <c r="I2021" i="1"/>
  <c r="I2020" i="1"/>
  <c r="I2019" i="1"/>
  <c r="I2018" i="1"/>
  <c r="I2017" i="1"/>
  <c r="I2016" i="1"/>
  <c r="I2015" i="1"/>
  <c r="I2014" i="1"/>
  <c r="I2013" i="1"/>
  <c r="I2012" i="1"/>
  <c r="I2011" i="1"/>
  <c r="I2010" i="1"/>
  <c r="I2009" i="1"/>
  <c r="I2008" i="1"/>
  <c r="I2007" i="1"/>
  <c r="I2006" i="1"/>
  <c r="I2005"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64" i="1"/>
  <c r="I1663" i="1"/>
  <c r="I1662" i="1"/>
  <c r="I1661" i="1"/>
  <c r="I1660" i="1"/>
  <c r="I1659" i="1"/>
  <c r="I1658" i="1"/>
  <c r="I1657" i="1"/>
  <c r="I1656" i="1"/>
  <c r="I1655" i="1"/>
  <c r="I1654" i="1"/>
  <c r="I1653" i="1"/>
  <c r="I1652" i="1"/>
  <c r="I1651" i="1"/>
  <c r="I1650" i="1"/>
  <c r="I1649" i="1"/>
  <c r="I1648"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77" i="1"/>
  <c r="I1476" i="1"/>
  <c r="I1475" i="1"/>
  <c r="I1474" i="1"/>
  <c r="I1473" i="1"/>
  <c r="I1472" i="1"/>
  <c r="I1471" i="1"/>
  <c r="I1470" i="1"/>
  <c r="I1469" i="1"/>
  <c r="I1468" i="1"/>
  <c r="I1467" i="1"/>
  <c r="I1466"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903" i="1"/>
  <c r="I902" i="1"/>
  <c r="I901" i="1"/>
  <c r="I900" i="1"/>
  <c r="I899" i="1"/>
  <c r="I898" i="1"/>
  <c r="I897" i="1"/>
  <c r="I896" i="1"/>
  <c r="I895" i="1"/>
  <c r="I894" i="1"/>
  <c r="I893" i="1"/>
  <c r="I892" i="1"/>
  <c r="I891" i="1"/>
  <c r="I890" i="1"/>
  <c r="I889" i="1"/>
  <c r="I888" i="1"/>
  <c r="I887"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49" i="1"/>
  <c r="I848" i="1"/>
  <c r="I847" i="1"/>
  <c r="I846" i="1"/>
  <c r="I845" i="1"/>
  <c r="I844" i="1"/>
  <c r="I843" i="1"/>
  <c r="I842" i="1"/>
  <c r="I841" i="1"/>
  <c r="I840" i="1"/>
  <c r="I839" i="1"/>
  <c r="I838" i="1"/>
  <c r="I837" i="1"/>
  <c r="I836" i="1"/>
  <c r="I835" i="1"/>
  <c r="I834"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3" i="1"/>
  <c r="I572" i="1"/>
  <c r="I571" i="1"/>
  <c r="I570" i="1"/>
  <c r="I569" i="1"/>
  <c r="I568" i="1"/>
  <c r="I567" i="1"/>
  <c r="I566" i="1"/>
  <c r="I565" i="1"/>
  <c r="I564" i="1"/>
  <c r="I563" i="1"/>
  <c r="I562"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06" i="1"/>
  <c r="I505" i="1"/>
  <c r="I504" i="1"/>
  <c r="I503" i="1"/>
  <c r="I502" i="1"/>
  <c r="I501" i="1"/>
  <c r="I500" i="1"/>
  <c r="I499" i="1"/>
  <c r="I498" i="1"/>
  <c r="I497" i="1"/>
  <c r="I496" i="1"/>
  <c r="I495" i="1"/>
  <c r="I494" i="1"/>
  <c r="I493" i="1"/>
  <c r="I492" i="1"/>
  <c r="I491" i="1"/>
  <c r="I490" i="1"/>
  <c r="I489"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2" i="1"/>
  <c r="I251" i="1"/>
  <c r="I250" i="1"/>
  <c r="I249" i="1"/>
  <c r="I248" i="1"/>
  <c r="I247" i="1"/>
  <c r="I246" i="1"/>
  <c r="I245"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03" i="1"/>
  <c r="I202" i="1"/>
  <c r="I201" i="1"/>
  <c r="I200" i="1"/>
  <c r="I199" i="1"/>
  <c r="I198" i="1"/>
  <c r="I197" i="1"/>
  <c r="I196" i="1"/>
  <c r="I195" i="1"/>
  <c r="I194" i="1"/>
  <c r="I193" i="1"/>
  <c r="I192" i="1"/>
  <c r="I191" i="1"/>
  <c r="I190" i="1"/>
  <c r="I189" i="1"/>
  <c r="I188" i="1"/>
  <c r="I187" i="1"/>
  <c r="I186"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C3" i="2"/>
  <c r="D3"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D2" i="2"/>
  <c r="C2" i="2"/>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86" i="1"/>
  <c r="F2785" i="1"/>
  <c r="F2784" i="1"/>
  <c r="F2783" i="1"/>
  <c r="F2782" i="1"/>
  <c r="F2781" i="1"/>
  <c r="F2780" i="1"/>
  <c r="F2779" i="1"/>
  <c r="F2778" i="1"/>
  <c r="F2777" i="1"/>
  <c r="F2776" i="1"/>
  <c r="F2775" i="1"/>
  <c r="F2774" i="1"/>
  <c r="F2773"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2"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23" i="1"/>
  <c r="F2021" i="1"/>
  <c r="F2020" i="1"/>
  <c r="F2019" i="1"/>
  <c r="F2018" i="1"/>
  <c r="F2017" i="1"/>
  <c r="F2016" i="1"/>
  <c r="F2015" i="1"/>
  <c r="F2014" i="1"/>
  <c r="F2013" i="1"/>
  <c r="F2012" i="1"/>
  <c r="F2011" i="1"/>
  <c r="F2010" i="1"/>
  <c r="F2009" i="1"/>
  <c r="F2008" i="1"/>
  <c r="F2007" i="1"/>
  <c r="F2006" i="1"/>
  <c r="F2005"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74" i="1"/>
  <c r="F1673" i="1"/>
  <c r="F1672" i="1"/>
  <c r="F1664" i="1"/>
  <c r="F1663" i="1"/>
  <c r="F1662" i="1"/>
  <c r="F1661" i="1"/>
  <c r="F1660" i="1"/>
  <c r="F1659" i="1"/>
  <c r="F1658" i="1"/>
  <c r="F1657" i="1"/>
  <c r="F1656" i="1"/>
  <c r="F1655" i="1"/>
  <c r="F1654" i="1"/>
  <c r="F1653" i="1"/>
  <c r="F1652" i="1"/>
  <c r="F1651" i="1"/>
  <c r="F1650" i="1"/>
  <c r="F1649" i="1"/>
  <c r="F1648"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73" i="1"/>
  <c r="F1572" i="1"/>
  <c r="F1570" i="1"/>
  <c r="F1569"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77" i="1"/>
  <c r="F1476" i="1"/>
  <c r="F1475" i="1"/>
  <c r="F1474" i="1"/>
  <c r="F1473" i="1"/>
  <c r="F1472" i="1"/>
  <c r="F1471" i="1"/>
  <c r="F1470" i="1"/>
  <c r="F1469" i="1"/>
  <c r="F1468" i="1"/>
  <c r="F1467" i="1"/>
  <c r="F1466"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3" i="1"/>
  <c r="F1001" i="1"/>
  <c r="F1000" i="1"/>
  <c r="F999" i="1"/>
  <c r="F998" i="1"/>
  <c r="F997" i="1"/>
  <c r="F996" i="1"/>
  <c r="F995" i="1"/>
  <c r="F994" i="1"/>
  <c r="F993" i="1"/>
  <c r="F992" i="1"/>
  <c r="F991" i="1"/>
  <c r="F990"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14" i="1"/>
  <c r="F913" i="1"/>
  <c r="F912" i="1"/>
  <c r="F903" i="1"/>
  <c r="F902" i="1"/>
  <c r="F901" i="1"/>
  <c r="F900" i="1"/>
  <c r="F899" i="1"/>
  <c r="F898" i="1"/>
  <c r="F897" i="1"/>
  <c r="F896" i="1"/>
  <c r="F895" i="1"/>
  <c r="F894" i="1"/>
  <c r="F893" i="1"/>
  <c r="F892" i="1"/>
  <c r="F891" i="1"/>
  <c r="F890" i="1"/>
  <c r="F889" i="1"/>
  <c r="F888" i="1"/>
  <c r="F887"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49" i="1"/>
  <c r="F848" i="1"/>
  <c r="F847" i="1"/>
  <c r="F846" i="1"/>
  <c r="F845" i="1"/>
  <c r="F844" i="1"/>
  <c r="F843" i="1"/>
  <c r="F842" i="1"/>
  <c r="F841" i="1"/>
  <c r="F840" i="1"/>
  <c r="F839" i="1"/>
  <c r="F838" i="1"/>
  <c r="F837" i="1"/>
  <c r="F836" i="1"/>
  <c r="F835" i="1"/>
  <c r="F834"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66" i="1"/>
  <c r="F764" i="1"/>
  <c r="F763" i="1"/>
  <c r="F762" i="1"/>
  <c r="F761" i="1"/>
  <c r="F760" i="1"/>
  <c r="F759" i="1"/>
  <c r="F758" i="1"/>
  <c r="F757" i="1"/>
  <c r="F756" i="1"/>
  <c r="F755" i="1"/>
  <c r="F754" i="1"/>
  <c r="F753" i="1"/>
  <c r="F752" i="1"/>
  <c r="F751" i="1"/>
  <c r="F750" i="1"/>
  <c r="F749" i="1"/>
  <c r="F748" i="1"/>
  <c r="F747" i="1"/>
  <c r="F746"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3" i="1"/>
  <c r="F572" i="1"/>
  <c r="F571" i="1"/>
  <c r="F570" i="1"/>
  <c r="F569" i="1"/>
  <c r="F568" i="1"/>
  <c r="F567" i="1"/>
  <c r="F566" i="1"/>
  <c r="F565" i="1"/>
  <c r="F564" i="1"/>
  <c r="F563" i="1"/>
  <c r="F562"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06" i="1"/>
  <c r="F505" i="1"/>
  <c r="F504" i="1"/>
  <c r="F503" i="1"/>
  <c r="F502" i="1"/>
  <c r="F501" i="1"/>
  <c r="F500" i="1"/>
  <c r="F499" i="1"/>
  <c r="F498" i="1"/>
  <c r="F497" i="1"/>
  <c r="F496" i="1"/>
  <c r="F495" i="1"/>
  <c r="F494" i="1"/>
  <c r="F493" i="1"/>
  <c r="F492" i="1"/>
  <c r="F491" i="1"/>
  <c r="F490" i="1"/>
  <c r="F489"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12" i="1"/>
  <c r="F411" i="1"/>
  <c r="F410" i="1"/>
  <c r="F409" i="1"/>
  <c r="F408" i="1"/>
  <c r="F407"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2" i="1"/>
  <c r="F251" i="1"/>
  <c r="F250" i="1"/>
  <c r="F249" i="1"/>
  <c r="F248" i="1"/>
  <c r="F247" i="1"/>
  <c r="F246" i="1"/>
  <c r="F245"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03" i="1"/>
  <c r="F202" i="1"/>
  <c r="F201" i="1"/>
  <c r="F200" i="1"/>
  <c r="F199" i="1"/>
  <c r="F198" i="1"/>
  <c r="F197" i="1"/>
  <c r="F196" i="1"/>
  <c r="F195" i="1"/>
  <c r="F194" i="1"/>
  <c r="F193" i="1"/>
  <c r="F192" i="1"/>
  <c r="F191" i="1"/>
  <c r="F190" i="1"/>
  <c r="F189" i="1"/>
  <c r="F188" i="1"/>
  <c r="F187" i="1"/>
  <c r="F186"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4" i="1"/>
  <c r="F140" i="1"/>
  <c r="F138" i="1"/>
  <c r="F137" i="1"/>
  <c r="F136" i="1"/>
  <c r="F135" i="1"/>
  <c r="F134" i="1"/>
  <c r="F133"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31" i="1"/>
  <c r="F30" i="1"/>
  <c r="F22" i="1"/>
  <c r="F8" i="1"/>
  <c r="F7" i="1"/>
</calcChain>
</file>

<file path=xl/sharedStrings.xml><?xml version="1.0" encoding="utf-8"?>
<sst xmlns="http://schemas.openxmlformats.org/spreadsheetml/2006/main" count="15900" uniqueCount="2216">
  <si>
    <t>Group</t>
  </si>
  <si>
    <t>Time</t>
  </si>
  <si>
    <t>Id</t>
  </si>
  <si>
    <t>User</t>
  </si>
  <si>
    <t>Message</t>
  </si>
  <si>
    <t>group 1</t>
  </si>
  <si>
    <t>System</t>
  </si>
  <si>
    <t>&gt;&gt; User 1 has Connected</t>
  </si>
  <si>
    <t>&gt;&gt; User 1 has Disconnected</t>
  </si>
  <si>
    <t>group 10</t>
  </si>
  <si>
    <t>&gt;&gt; All chat participants have arrived. You may now chat!</t>
  </si>
  <si>
    <t>&gt;&gt; User 2 has Connected</t>
  </si>
  <si>
    <t>R_3qPOseZTQEHid8s</t>
  </si>
  <si>
    <t>User 2</t>
  </si>
  <si>
    <t>test</t>
  </si>
  <si>
    <t>R_2VekuQWdu9Pq4Pl</t>
  </si>
  <si>
    <t>User 1</t>
  </si>
  <si>
    <t>test4</t>
  </si>
  <si>
    <t>&gt;&gt; User 2 has Disconnected</t>
  </si>
  <si>
    <t>&gt;&gt; This chat has 1500 seconds remaining before expiring. Please start wrapping up your conversation.</t>
  </si>
  <si>
    <t>&gt;&gt; This chat has now expired.</t>
  </si>
  <si>
    <t>group 11</t>
  </si>
  <si>
    <t>group 12</t>
  </si>
  <si>
    <t>group 13</t>
  </si>
  <si>
    <t>group 14</t>
  </si>
  <si>
    <t>R_OCIRQSpaoY2o69H</t>
  </si>
  <si>
    <t>test8</t>
  </si>
  <si>
    <t>group 15</t>
  </si>
  <si>
    <t>R_1oI9qXx57NF2GGx</t>
  </si>
  <si>
    <t>test6</t>
  </si>
  <si>
    <t>R_1OGYjrZMYKdLJF1</t>
  </si>
  <si>
    <t>tst7</t>
  </si>
  <si>
    <t>group 16</t>
  </si>
  <si>
    <t>group 17</t>
  </si>
  <si>
    <t>group 18</t>
  </si>
  <si>
    <t>R_1FxnNs0BAJvIWs6</t>
  </si>
  <si>
    <t>Given	   the	   choice	    of	   anyone	   in	   the	   world,	   whom	   would	   you	   want	   as	   a	   dinner</t>
  </si>
  <si>
    <t>cc</t>
  </si>
  <si>
    <t>guest?</t>
  </si>
  <si>
    <t>R_2pKaRCbd4e2ULL9</t>
  </si>
  <si>
    <t>eleanor rosevelt</t>
  </si>
  <si>
    <t>?</t>
  </si>
  <si>
    <t>obama :grin:</t>
  </si>
  <si>
    <t>What  would  constitute  a  "perfect"  day  for</t>
  </si>
  <si>
    <t>you?</t>
  </si>
  <si>
    <t>not having to worry about anything</t>
  </si>
  <si>
    <t>basically just eating and sleeping</t>
  </si>
  <si>
    <t>sleeping</t>
  </si>
  <si>
    <t>If	   you	   were	   able	   to	   live	   to	   the	   age	   of	   90	   and	   retain	   either	   the	   mind	   or	   body	   of	   a	   30 -å_‰Û year -å_‰Û old	    for	   the	   last	   60	   years	   of	   your	   life,	   which	   would	   you	    want?</t>
  </si>
  <si>
    <t>mind</t>
  </si>
  <si>
    <t>body</t>
  </si>
  <si>
    <t>because 30 is old already</t>
  </si>
  <si>
    <t>If  you  could  change  anything  about  the  way  you  were  raised,  what  wou</t>
  </si>
  <si>
    <t>you change</t>
  </si>
  <si>
    <t>travel more</t>
  </si>
  <si>
    <t>spend more time together as a family</t>
  </si>
  <si>
    <t>If  you  could  change  anything  about  the  way  you  were  raised,  what  would youchange?</t>
  </si>
  <si>
    <t>If  you  could  wake  up  tomorrow  having  gained  any  one  quality  or  ability,  what</t>
  </si>
  <si>
    <t>copying doesnt work</t>
  </si>
  <si>
    <t>invisibility</t>
  </si>
  <si>
    <t>reading minds</t>
  </si>
  <si>
    <t>f	   a	   crystal	   ball	   could	   tell	   you	   the	   truth	   about	   yourself,	   your	   life,	   the	   fu ture,	   or	   anything	   else,	    what	   would	   you	   want	   to	   know</t>
  </si>
  <si>
    <t>If	   a	   crystal	   ball	   could	   tell	   you	   the	   truth	   about	   yourself,	   your	   life,	   the	   fu ture,	   or	   anything	   else,	    what	   would	   you	   want	   to	   know?</t>
  </si>
  <si>
    <t>how rich I will be in the future</t>
  </si>
  <si>
    <t>i dont want to know</t>
  </si>
  <si>
    <t>What	   is	   the	   greatest	   accomplishment	   of	   your	life?</t>
  </si>
  <si>
    <t>going to a college far away from home and being independent</t>
  </si>
  <si>
    <t>getting a job</t>
  </si>
  <si>
    <t>What  is  your  most  treasured</t>
  </si>
  <si>
    <t>memory</t>
  </si>
  <si>
    <t>doing dumb things with my friends lol</t>
  </si>
  <si>
    <t>uhh</t>
  </si>
  <si>
    <t>suddenly wanting to visit my grandma one day and then 2 mo later, she passed away</t>
  </si>
  <si>
    <t>that was dark</t>
  </si>
  <si>
    <t xml:space="preserve"> :worried:</t>
  </si>
  <si>
    <t>If	   you	   knew	   that	   in	   one	   year	   you	   would	   die	   suddenly,	   would	   you	   change	   anything	   about	   the	    way	   you	   are now	   living?	   Why</t>
  </si>
  <si>
    <t>UH</t>
  </si>
  <si>
    <t>Go to more places in cali</t>
  </si>
  <si>
    <t>i would quit school and just do whatever i want</t>
  </si>
  <si>
    <t>and visit</t>
  </si>
  <si>
    <t>and travel</t>
  </si>
  <si>
    <t>How  do  you  feel  about  your  relationship  with  your</t>
  </si>
  <si>
    <t>mother</t>
  </si>
  <si>
    <t>great i think</t>
  </si>
  <si>
    <t>How  do  you  feel  about  your  relationship  with  your mother?</t>
  </si>
  <si>
    <t>yeah mine is pretty great too</t>
  </si>
  <si>
    <t>Share	   with	   your	   partner	   an	   embarrassing	   moment	   in	   y</t>
  </si>
  <si>
    <t>your life</t>
  </si>
  <si>
    <t>i got hit by bird poop while walking from my car to my highschool</t>
  </si>
  <si>
    <t>it was literally a 3 minute walk..</t>
  </si>
  <si>
    <t>i managed to fall down 2 flights of stairs</t>
  </si>
  <si>
    <t>Share  with  your  partner  an  embarrassing  moment  in  your life?</t>
  </si>
  <si>
    <t>in high school</t>
  </si>
  <si>
    <t>When  did  you  last  cry  in  front  of  another  person?  By  yourself?</t>
  </si>
  <si>
    <t>watching titanic..</t>
  </si>
  <si>
    <t>with 2 friends</t>
  </si>
  <si>
    <t>during a summer in Boston</t>
  </si>
  <si>
    <t>When did you last cry in front of another person? By yourself?</t>
  </si>
  <si>
    <t>i dont really cry in front of people lol i dont really remember to be honest ....</t>
  </si>
  <si>
    <t>If	   you	   were	   to	   die	   this	   e vening	   with	   no	   opportunity	   to	   communicate	   with	   anyone,	   what	    would	   you	   most	   regret	   not	   having	   told	   someone?	   Why	   haven't	   you	   told	   them?</t>
  </si>
  <si>
    <t>telling all my friends that I really appreciate them around me. cause it's werid</t>
  </si>
  <si>
    <t>telling my parents how grateful i am for their constant support</t>
  </si>
  <si>
    <t>Your	   house,	   containing	   everything	   you	   own,	   catches	   fire.	   After	   saving	   your	   loved	   ones	   and	    pets,	   you	   have	   time	   to	    safely	   make	   a	   final	   dash	   to	   save	   any	   one	   item.	   What	   would	   it	   be?	    Why?</t>
  </si>
  <si>
    <t>The letters/cards that important people have sent me</t>
  </si>
  <si>
    <t>Your house, containing everything you own, catches fire. After saving your loved ones and pets, you have time to safely make a final dash to save any one item. What would it be? Why?</t>
  </si>
  <si>
    <t>pictures</t>
  </si>
  <si>
    <t>Of	   all	   the	   people	   in	   your	   family, whose	   death	   would	   you	   find	   most	   disturbing?</t>
  </si>
  <si>
    <t>grandparents because i am really close with them</t>
  </si>
  <si>
    <t>mom prob</t>
  </si>
  <si>
    <t>i think that's it</t>
  </si>
  <si>
    <t>bye carmen</t>
  </si>
  <si>
    <t>:)</t>
  </si>
  <si>
    <t>group 19</t>
  </si>
  <si>
    <t>group 2</t>
  </si>
  <si>
    <t>group 20</t>
  </si>
  <si>
    <t>R_2WvxJ3Nkipuvil4</t>
  </si>
  <si>
    <t>Given	   the	   choice	    of	   anyone	   in	   the	   world,	   whom	   would	   you	   want	   as	   a	   dinne</t>
  </si>
  <si>
    <t>dinner guest?</t>
  </si>
  <si>
    <t>Given the choice of anyone in the world, whom would you want as a dinner guest?</t>
  </si>
  <si>
    <t>R_2z6p5ffcVReCh0m</t>
  </si>
  <si>
    <t>I would probably want to have dinner with Elon Musk</t>
  </si>
  <si>
    <t>What  would  constitute  a  "perfect"  day  for you?</t>
  </si>
  <si>
    <t>I wake up at around 8 and jog around, lift weights and cook a large and filling breakfast. i make some music, read a book and play some PS4 before lunch. I head to a cafe after lunch and start working on one of my many projects until dinner time, finishing up with dinner with my girlfriend and a nice romantic night in.</t>
  </si>
  <si>
    <t>If you were able to live to the age of 90 and retain either the mind or body of a 30-year-old for the last 60 years of your life, which would you want?</t>
  </si>
  <si>
    <t>group 21</t>
  </si>
  <si>
    <t>R_1lot6Cpd5pS0Bby</t>
  </si>
  <si>
    <t>group 22</t>
  </si>
  <si>
    <t>group 23</t>
  </si>
  <si>
    <t>R_3EiIUrOQ02G0uyP</t>
  </si>
  <si>
    <t>If I had the choice to have dinner with anyone in the world I would like it to be with Selena</t>
  </si>
  <si>
    <t>Who is Selena?</t>
  </si>
  <si>
    <t>She is the queen of cumbia. What would you constitute as a "perfect day"?</t>
  </si>
  <si>
    <t>Sightseeing in a different country and eating good food. What would you constitute as a "perfect day?"</t>
  </si>
  <si>
    <t>A perfect day for me would be to simply enjoy nature on a sunny warm day :) If you were able to live to the age of 90 and retain either the mind or body of a 30-year old for the last 60 years of your life, which would you pick?</t>
  </si>
  <si>
    <t>I would want to retain the ody of a 30 year old</t>
  </si>
  <si>
    <t>body* Which would you pick?</t>
  </si>
  <si>
    <t>jaja.. so you would rather look young but still carry your wisdom? Interesting. I think I would want to have the mind of a 30 year old because I'd like to feel free spirited and optimistic</t>
  </si>
  <si>
    <t>If you could change anything about the way you were raised, what would it be?</t>
  </si>
  <si>
    <t>I wish I had siblings growing up. What would you change?</t>
  </si>
  <si>
    <t>I would have liked to have grown up closer to my cousins and family... and would have wanted to not be scared</t>
  </si>
  <si>
    <t>If you could wake up tomorrow having gained any one quality or ability, what would it be?</t>
  </si>
  <si>
    <t>I would like to be a mind reader! I always wonder what people are thinking, and would like to read them :scream:</t>
  </si>
  <si>
    <t>what about you</t>
  </si>
  <si>
    <t>I agree</t>
  </si>
  <si>
    <t>If a crystal ball could tell you the truth about yourself, your life, the  future, or anything else , what would you want to know?</t>
  </si>
  <si>
    <t>Nothing. I'd rather live not nowing and build  my future, rather than know where I will end up?</t>
  </si>
  <si>
    <t>How about you?</t>
  </si>
  <si>
    <t>I would want to know if my birth parents are still alive. What is the greatest accomplishment of your life?</t>
  </si>
  <si>
    <t>College, coming to Berkeley, being a Haas major</t>
  </si>
  <si>
    <t>What is your most trasured memory?</t>
  </si>
  <si>
    <t>My greatest accomplishment is getting into Cal on an athletic scholarship. My most treasured memory is spending summers in Ireland with my family. What about you?</t>
  </si>
  <si>
    <t>every visit to Mexico, every Christmas with my family</t>
  </si>
  <si>
    <t>if you knew that in one year you would die suddenly, would you change any way you are now living? Why?</t>
  </si>
  <si>
    <t>I would probably tell more people how much I love them and appreciate them</t>
  </si>
  <si>
    <t>That, and I would want to travel instead of be in school. How do you feel about your relationship with your mother?</t>
  </si>
  <si>
    <t>Agreed. I love my mother. I see her as  sister or even as a friend more so than a mother</t>
  </si>
  <si>
    <t>how about yours?</t>
  </si>
  <si>
    <t>I'm very close with my mom. But I dont consider her a sister.</t>
  </si>
  <si>
    <t>An embarrassing moment in my life was when I ripped my pants in Kindergarten</t>
  </si>
  <si>
    <t>jajaja! when I was chased by a dog in elementary school</t>
  </si>
  <si>
    <t>when did you last cry in front of another person? by yourself?</t>
  </si>
  <si>
    <t>when did you last cry? in fornt of someone? by yourself?</t>
  </si>
  <si>
    <t>I cried in front of my boyfriend probably a few months ago. What about you</t>
  </si>
  <si>
    <t>I cried in front of my boyfriend as well.</t>
  </si>
  <si>
    <t>If	   you	   were	   to	   die	   this	   e vening	   with	   no	   opportunity	   to	   communicate	   with	   anyone,	   what	    would	   you	   most	   regret	   not	   having	   told	   someone?	   Why	   haven't	   you	   to</t>
  </si>
  <si>
    <t>told someone?</t>
  </si>
  <si>
    <t>and why?</t>
  </si>
  <si>
    <t>Probably my mom and dad and friends that I love them. Not that I havent told them ever before but I would regret not telling them enough</t>
  </si>
  <si>
    <t>You?</t>
  </si>
  <si>
    <t>same. and how much i appreciate them</t>
  </si>
  <si>
    <t>this blanket I have that my dad gave me when I was adopted.  I sleep with it every night</t>
  </si>
  <si>
    <t>jajai have a blanket too! but i would take a box i have with memories</t>
  </si>
  <si>
    <t>Of	   all	   the	   people	   in	   your	   family, whose	   death	   would	   you	   find	   most	   disturbin</t>
  </si>
  <si>
    <t>why?</t>
  </si>
  <si>
    <t>my mothers</t>
  </si>
  <si>
    <t>she is so supportive of me and helps me through everything.</t>
  </si>
  <si>
    <t>my brothers.. because he is the youngest.. and Iv always taken care of him</t>
  </si>
  <si>
    <t>group 24</t>
  </si>
  <si>
    <t>group 25</t>
  </si>
  <si>
    <t>R_1IARPKM3wjMsmcG</t>
  </si>
  <si>
    <t>R_2widhsX43tqzzbL</t>
  </si>
  <si>
    <t>Barack Obama,maybe? Mostly to see how he deals with all of the pressure and what's he's learned.</t>
  </si>
  <si>
    <t>What would constitute a "perfect day" for you?</t>
  </si>
  <si>
    <t>Either being able to sleep all day or being able to travel to a different country</t>
  </si>
  <si>
    <t>The body. I'd want the wisdom of getting older.</t>
  </si>
  <si>
    <t>Haha same</t>
  </si>
  <si>
    <t>I wouldn't want to change anything about the way I was raised, but probably the location. The place I grew up was pretty boring.</t>
  </si>
  <si>
    <t>It's probably cliche, but I'd like to be able to fly. I like the view from large heights, and I'd be able to save a lot of money on plane tix.</t>
  </si>
  <si>
    <t>If a crystal ball could tell you the truth about yourself, your life, the future, or anything else, what would you want to know?</t>
  </si>
  <si>
    <t>i'd want to know where i'd be 5 years from now in terms of where i'd be working, if i'd have a family, stuff like that</t>
  </si>
  <si>
    <t>what is the greatest accomplishment of your life?</t>
  </si>
  <si>
    <t>My friend and I organized an event once that raised $9000 for sponsoring polio vaccinations, which cost about $0.60 each. We figure we ended up helping a lot of people.</t>
  </si>
  <si>
    <t>What is your most treasured memory?</t>
  </si>
  <si>
    <t>I went on a trip with my family to Italy 5 years ago and my dad fell off the gondola and he lost his favorite pair of sunglasses which sucked but we laughed about it for hours and I remember everyone in my family being so happy</t>
  </si>
  <si>
    <t>If you knew that in one year you would die suddenly, would you change anything about the way you are living now?</t>
  </si>
  <si>
    <t>That's a fun memory (: I'd drop everything, spend time with my closest friends and family, and start seeing as much of the world as I can.</t>
  </si>
  <si>
    <t>How do you feel about your relationship with your mother?</t>
  </si>
  <si>
    <t>Haha same I was just thinking the first thing I would do is drop out of school</t>
  </si>
  <si>
    <t>I love my mom to death but she can be a little overprotective so sometimes I have to choose what to tell her and what to hold back</t>
  </si>
  <si>
    <t>Share an embarrasing moment in your life?</t>
  </si>
  <si>
    <t>Back in my hometown I crossed the street when it said not to. It was the busiest intersection in the city and I ended up causing a traffic jam, lol.</t>
  </si>
  <si>
    <t>LOL that's hilarious</t>
  </si>
  <si>
    <t>Cried in front of another person yesterday, by myself a few weeks ago</t>
  </si>
  <si>
    <t>If you were to die this evening with no opportunity to communicate with anyone, what would you most regret not having told someone? Why haven't you told them yet?</t>
  </si>
  <si>
    <t>I'd tell my dad I love him, that he's my greatest inspiration and role model, and that I appreciate everything he's done for me. He wasn't around much when I was younger so we're not as affectionate as my mom and I are.</t>
  </si>
  <si>
    <t>Your house, containing everything you know, catches fire. After saving your loved ones and pets, you make a final dash to save only one item. What would it be?</t>
  </si>
  <si>
    <t>I have a box in my closet with every birthday card I've ever gotten since I was a kid and with a ton of photos and other memories, so I'd get that.</t>
  </si>
  <si>
    <t>Of all the people in your family, whose death would you find most disturbing? Why?</t>
  </si>
  <si>
    <t>My mom's, because she's my best friend</t>
  </si>
  <si>
    <t>It was good chatting with you!</t>
  </si>
  <si>
    <t>Same with you!</t>
  </si>
  <si>
    <t>group 26</t>
  </si>
  <si>
    <t>R_cZuPemk5qeVDM41</t>
  </si>
  <si>
    <t>as a dinner guest?</t>
  </si>
  <si>
    <t>R_27D0jd8kyiBYCwK</t>
  </si>
  <si>
    <t>Dalai Lama</t>
  </si>
  <si>
    <t>Elon Musk</t>
  </si>
  <si>
    <t>for you?</t>
  </si>
  <si>
    <t>Nice sunny day with warm weather on the beach, being with my few close friends and having no need to worry about school / work</t>
  </si>
  <si>
    <t>What would constitute a "perfect" day for</t>
  </si>
  <si>
    <t>killing a morning workout before spending all day surfing with friends. come home to a delicious homemade dinner with the family and my dogs :smiley:</t>
  </si>
  <si>
    <t>If	you	were	able	to	live	to	the	age	of	90	and	retain	either	the	mind	or	body	of	a	30-year -old	 for	the	last	60	years	of	your	life,	which	would	you	want?</t>
  </si>
  <si>
    <t>I would retain the body - I've seen many people who have aged yet their mind is still sharp anyway</t>
  </si>
  <si>
    <t>If you were able to live to the age of 90 and retain either the mind or body of a 30-year -old for the last 60 years of your life, which would you want?</t>
  </si>
  <si>
    <t>mind - my grandmother has dementia which is hereditary. there are things you can do to pimp out your body but once your mind goes there's not much you can do</t>
  </si>
  <si>
    <t>If	you	could	change	anything	about	the	way	you	were	raised,	what	would	it	be?</t>
  </si>
  <si>
    <t>I would definitely want to have done sports - I feel like I missed out greatly as a kid. I did speech &amp; debate but I just feel like there's something about team sports that builds crucial skills for your future</t>
  </si>
  <si>
    <t>kind of similar. I did a lot of sports growing up, but from the ages of 12-14 I stopped since neither of my parents could take me to practices anymore. If I had continued those few years, I would've been really good at softball</t>
  </si>
  <si>
    <t>If	you	could	wake	up	tomorrow	having	gained	any	one	quality	or	ability,	what	would	it	be?</t>
  </si>
  <si>
    <t>The quality would be "super" intelligence. I think with a genius mind, there's a lot you can do to build innovations that improve the quality of life of other people</t>
  </si>
  <si>
    <t>perfect memory - for the intelligence aspect of it and also for the emotional. remembering everything that's happened in your life and with the people around you</t>
  </si>
  <si>
    <t>If	a	crystal	ball	could	tell	you	the	truth	about	yourself,	your	life,	the	future,	or	anything	else,	 what	would	you	want	to	know?</t>
  </si>
  <si>
    <t>I wouldn't want to know anything. I think an individual has the ability to shape their "fate." If I were to know something important about my future, I feel like I would act differently and fulfill those predictions myself</t>
  </si>
  <si>
    <t>I would want to know how others (my friends, family, coworkers, boss, etc) perceive me</t>
  </si>
  <si>
    <t>What	is	the	greatest	accomplishment	of	your	life?</t>
  </si>
  <si>
    <t>A few moments come to mind - but I don't think I've accomplished what I want to yet to be able to call it a "greatest accomplishment"</t>
  </si>
  <si>
    <t>What is the greatest accomplishment of your life?</t>
  </si>
  <si>
    <t>my greatest accomplishment is definitely still in the future for me. for now, though I am proud of accomplishing my goal of getting into Berkeley then Haas and graduating this year. First member  of my family to graduate in the US</t>
  </si>
  <si>
    <t>What	is	your	most	treasured	memory</t>
  </si>
  <si>
    <t>My most treasured memory is celebrating birthdays for myself or my cousins when we were all much younger. I know it sounds generic, but they were much simpler times (at least for us kids) and looking back at the home videos, you can tell all of us were genuinely happy</t>
  </si>
  <si>
    <t>What is your most treasured memory</t>
  </si>
  <si>
    <t>probably the week that I lost my dog and the day I found her again. nothing makes you appreciate anything more than losing something.my dog is my baby haha</t>
  </si>
  <si>
    <t>If	you	knew	that	in	one	year	you	would	die	suddenly,	would	you	change	anything	about	the	 way	you	are 	now	living?	Why?</t>
  </si>
  <si>
    <t>I would stop focusing on the future (i.e. my career). That means I would drop out of classes and spend time with my friends and other loved ones. I'd take time to do some spontaneous things I'd never do, such as travelling to South America</t>
  </si>
  <si>
    <t>If	   you	   knew	   that	   in	   one	   year	   you	   would	   die	   suddenly,	   would	   you	   change	   anything	   about	   the	    way	   you	   are now	   living?	   Why?</t>
  </si>
  <si>
    <t>Similar. I would stop being so uptight and worried about the long term.no need to worry about money so I would just travel the world and eat good food, meet new people</t>
  </si>
  <si>
    <t>How	do	you	feel	about	your	relationship	with	your	mother?</t>
  </si>
  <si>
    <t>She's a very important part of my life and I know I don't give her the credit she deserves. I would say she's the reason I'm where I am right now and why I am successful</t>
  </si>
  <si>
    <t>happy about our relationship but know I could be better with the attitude sometimes. I definitely take her for granted but I appreciate and love her and know she's given up so much for me to get to where I am</t>
  </si>
  <si>
    <t>Share	with	your	partner	an	embarrassing	moment	in	your	life.</t>
  </si>
  <si>
    <t>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t>
  </si>
  <si>
    <t>Share with your partner an embarrassing moment in your life.</t>
  </si>
  <si>
    <t>getting caught sneaking out back in high school because I was brought home barely conscious after drinking way too much (it was my first time drinking)</t>
  </si>
  <si>
    <t>When	did	you	last	cry	in	front	of	another	person?	By	yourself?</t>
  </si>
  <si>
    <t>In front of another person - early 2015 By myself - early 2015</t>
  </si>
  <si>
    <t>in front of another person: over winter break</t>
  </si>
  <si>
    <t>by myself I honestly can't remember. I'm not much of a crier lol</t>
  </si>
  <si>
    <t>If	you	were	to	die	this	e vening	with	no	opportunity	to	communicate	with	anyone,	what	 would	you	most	regret	not	having	told	someone?	Why	haven't	you	told	them	yet?</t>
  </si>
  <si>
    <t>Haha me neither</t>
  </si>
  <si>
    <t>Would most regret not telling my mom and brothers that I love them. I just wasn't raised in a household where people openly communicate their emotions, so it's awkward to say that normally</t>
  </si>
  <si>
    <t>If you were to die this e vening with no opportunity to communicate with anyone, what would you most regret not having told someone? Why haven't you told them yet?</t>
  </si>
  <si>
    <t>i feel you on that. In general, I'm not an overtly emotional person. But I would regret not telling my friends when I've had beef with them. It's little things that can pile up and cause worse issues</t>
  </si>
  <si>
    <t>Your	house,	containing	everything	you	own,	catches	fire.	After	saving	your	loved	ones	and	 pets,	you	have	time	to	safely	make	a	final	dash	to	save	any	one	item.	What	would	it	be?	 Why?</t>
  </si>
  <si>
    <t>Would definitely take my laptop. A lot of my most important work and memories are on there</t>
  </si>
  <si>
    <t>would have to agree on that. all relevant photos / memories i have are uploaded there now</t>
  </si>
  <si>
    <t>Of	all	the	people	in	your	family, 	whose	death	would	you	find	most	disturbing?	Why?</t>
  </si>
  <si>
    <t>My twin brothers. They're just 12 - they haven't nearly experienced enough of what life has to offer.</t>
  </si>
  <si>
    <t>yup, my little half sister. She's 12 as well and dying at such a young age just isn't fair</t>
  </si>
  <si>
    <t>group 27</t>
  </si>
  <si>
    <t>R_3fdhnBTDAaXxBZT</t>
  </si>
  <si>
    <t>given the choice of anyone in the world who would you want as a dinner guest</t>
  </si>
  <si>
    <t>R_262PRQjd0HN5EC8</t>
  </si>
  <si>
    <t>scott shenker</t>
  </si>
  <si>
    <t>guest</t>
  </si>
  <si>
    <t>emma watson</t>
  </si>
  <si>
    <t>what would constitute a perfect dya for you</t>
  </si>
  <si>
    <t>*day</t>
  </si>
  <si>
    <t>being with someone i care about doing something novel and engaging</t>
  </si>
  <si>
    <t>What  would  constitute  a  "perfect"  day  for  y</t>
  </si>
  <si>
    <t>you</t>
  </si>
  <si>
    <t>get up late and go out and chill with my friends or family</t>
  </si>
  <si>
    <t>if you were able to live to the age of 90 and and retain either the mind or body of a 30-year-old for the rest of ur life which one would you want</t>
  </si>
  <si>
    <t>if you could change anything about the way you were raised what would it be</t>
  </si>
  <si>
    <t>less stress to always have to be better</t>
  </si>
  <si>
    <t>more freedom</t>
  </si>
  <si>
    <t>if u could wake up tomorrow having gained one any one quality or ability what would it be</t>
  </si>
  <si>
    <t>ability to get along with anyone</t>
  </si>
  <si>
    <t>the ability to be invisible</t>
  </si>
  <si>
    <t>if a crystal ball could tell u the truth about urself, ur life, the future or anything else what would u want tomorrow</t>
  </si>
  <si>
    <t>what would make me happiest</t>
  </si>
  <si>
    <t>when and how will I die</t>
  </si>
  <si>
    <t>what is the greatest accomplishment of ur life</t>
  </si>
  <si>
    <t>being a good family member</t>
  </si>
  <si>
    <t>having a great family and friends that care for me</t>
  </si>
  <si>
    <t>what is ur most treasured memory</t>
  </si>
  <si>
    <t>senior recital</t>
  </si>
  <si>
    <t>time with my family</t>
  </si>
  <si>
    <t>if u knew that in one year u would die suddenly would u change anything about the way u are living now? why</t>
  </si>
  <si>
    <t>trying things i haven't done before and meeting up with people i care about</t>
  </si>
  <si>
    <t>because i wont have a chance to again later</t>
  </si>
  <si>
    <t>i would travel around the world with my family because they are the ones i care about most</t>
  </si>
  <si>
    <t>how do u feel about ur relationship with ur mother</t>
  </si>
  <si>
    <t>we are very close :)</t>
  </si>
  <si>
    <t>close but not stable</t>
  </si>
  <si>
    <t>share with ur partner an embarrassing moment in ur life</t>
  </si>
  <si>
    <t>I peed my pants in the playground</t>
  </si>
  <si>
    <t>got dumped by my first boyfriend and got really negative for weeks</t>
  </si>
  <si>
    <t>when did u last cry in front of another person? by urself?</t>
  </si>
  <si>
    <t>cant remember exactly, but within the last month in front of another person, withint he last 2 months alone</t>
  </si>
  <si>
    <t>2 or 3 years ago</t>
  </si>
  <si>
    <t>in half a year maybe</t>
  </si>
  <si>
    <t>if u were to die this evening with no opportunity to communicate with anyone, what would u most regret not having told someone? why havent u told them yet</t>
  </si>
  <si>
    <t>not having told my ex sorry face to face, we just dont really talk anymore</t>
  </si>
  <si>
    <t>tell my parents that I love them deeply</t>
  </si>
  <si>
    <t>we don't talk about emotional stuff a lot</t>
  </si>
  <si>
    <t>ur house, containing everything u own, cathes fire, after saving ur loved ones and pets, u have time to safely make a final dash to save any one item, what would it be and why</t>
  </si>
  <si>
    <t>photo albums, the ones that we dont have digital copies of</t>
  </si>
  <si>
    <t>my cosmetics cuz i care about them deeply!!</t>
  </si>
  <si>
    <t>of all the people in ur family whose death would u find most disturbing and why</t>
  </si>
  <si>
    <t>mom - most emotional relationship</t>
  </si>
  <si>
    <t>my mom cuz we have a special connection</t>
  </si>
  <si>
    <t>group 28</t>
  </si>
  <si>
    <t>group 29</t>
  </si>
  <si>
    <t>R_1C90qm4aaakepSy</t>
  </si>
  <si>
    <t>R_3O7d2Z1Ysez3OD8</t>
  </si>
  <si>
    <t>I would like isaac newton</t>
  </si>
  <si>
    <t>I would want Ellen Degeneres</t>
  </si>
  <si>
    <t>What would constitute as a "perfect" day for you?</t>
  </si>
  <si>
    <t>group 3</t>
  </si>
  <si>
    <t>group 30</t>
  </si>
  <si>
    <t>Given	   the	   choice	    of	   anyone	   in	   the	   world,	   whom	   would	   you	   want	   as	   a	   dinner	   guest</t>
  </si>
  <si>
    <t>isaac newton</t>
  </si>
  <si>
    <t>what about you?</t>
  </si>
  <si>
    <t>Ellen Degeneres</t>
  </si>
  <si>
    <t>was yours not working either?</t>
  </si>
  <si>
    <t>nope</t>
  </si>
  <si>
    <t>lol</t>
  </si>
  <si>
    <t>lol okay, anyways.. what would constitue a "perfect" day for you</t>
  </si>
  <si>
    <t>sunshine, friends, and being active outdoors</t>
  </si>
  <si>
    <t>Mine would probably be a day where I get to sleep in, yet get a lot of tasks done then have time to hang out with friends after</t>
  </si>
  <si>
    <t>If	   you	   were	   able	   to	   live	   to	   the	   age	   of	   90	   and	   retain	   either	   the	   mind	   or	   body	   of	   a	   30 -å_‰Û year -å_‰Û old	    for	   the	   last	   60	   years	   of	   your	   life,	   which	   would	   you	want</t>
  </si>
  <si>
    <t>I would want the body</t>
  </si>
  <si>
    <t>same, have the advantage of the wisdom but still a nice bod</t>
  </si>
  <si>
    <t>If  you  could  change  anything  about  the  way  you  were  raised,  what it be</t>
  </si>
  <si>
    <t>Exactly... I would'nt change much but would have liked more pets</t>
  </si>
  <si>
    <t>The only thing i would probably change would be to have more siblings, but i don't really have any control over that lol</t>
  </si>
  <si>
    <t>If  you  could  wake  up  tomorrow  having  gained  any  one  quality  or  ability,  what  would it be</t>
  </si>
  <si>
    <t>You can keep it in mind when you end up deciding whether or not to have kids, lol. I would want the ability to run a 4.2 40</t>
  </si>
  <si>
    <t>Which quality/ability would you want?</t>
  </si>
  <si>
    <t>probably to read minds hahah</t>
  </si>
  <si>
    <t>If	   a	   crystal	   ball	   could	   tell	   you	   the	   truth	   about	   yourself,	   your	   life,	   the	   fu ture,	   or	   anything	   else,	    what	   would	   you	   want	   to	know</t>
  </si>
  <si>
    <t>Just spitballing i guess, but... I would like to know if humans go extinct or find a way off of earth?</t>
  </si>
  <si>
    <t>interesting, i would probably want to know if we ever figure out time travel</t>
  </si>
  <si>
    <t>probably getting into Cal thus far</t>
  </si>
  <si>
    <t>yeah i would say the same</t>
  </si>
  <si>
    <t>What	   is	   your	   most	   treasured	   m</t>
  </si>
  <si>
    <t>memory*</t>
  </si>
  <si>
    <t>I have some pretty funny home videos of my two brothers and I when we were little, if you can call those memories</t>
  </si>
  <si>
    <t>yours?</t>
  </si>
  <si>
    <t>yep</t>
  </si>
  <si>
    <t>mine would be family vacations, not really a distinct memory but rather a theme of just being together as a family</t>
  </si>
  <si>
    <t>If	   you	   knew	   that	   in	   one	   year	   you	   would	   die	   suddenly,	   would	   you	   change anything about the way you are now living? why?</t>
  </si>
  <si>
    <t>I would probably ask my parents to donate any college savings I have in my name (if any) and not change much</t>
  </si>
  <si>
    <t>yourself</t>
  </si>
  <si>
    <t>If I only had a year left, I would drop everything and travel for some it. Don't really need a degree anymore if im not going to use it lol</t>
  </si>
  <si>
    <t>mother*</t>
  </si>
  <si>
    <t>agreed haha. I feel wonderful about it. She's awesome and she loves me (i think)</t>
  </si>
  <si>
    <t>haha</t>
  </si>
  <si>
    <t>i think she does</t>
  </si>
  <si>
    <t>and i think mine loves me too just as much as i love her</t>
  </si>
  <si>
    <t>Share	   with	   your	   partner	   an	   embarrassing	   moment	   in	   your life?</t>
  </si>
  <si>
    <t>When I was younger, my brothers and I were messing with the mannequins in a museum. I went and smacked a mannequin's ass pretty hard. It wasn't a mannequin. We were asked to leave the room</t>
  </si>
  <si>
    <t>hahha stupid</t>
  </si>
  <si>
    <t>yep... hahah</t>
  </si>
  <si>
    <t>I have too many embarassing stories but a good one would probably be texting and walking (don't ever do it) and literally going head first into a pole in front of everyone</t>
  </si>
  <si>
    <t>When  did  you  last  cry  in  front  of  another  person? By yourself?</t>
  </si>
  <si>
    <t>Hahaha I've definitely seen that happen before... Can't remember the last time I cried in front of someone. The last time I cried by myself was this August</t>
  </si>
  <si>
    <t>I'm not a big crier :cry:</t>
  </si>
  <si>
    <t>wbu</t>
  </si>
  <si>
    <t>Mine was last week lol athletic purposes, didn't do too well so cried more of disappointment than being sad</t>
  </si>
  <si>
    <t>If	   you	   were	   to	   die	   this	   e vening	   with	   no	   opportunity	   to	   communicate	   with	   anyone,	   what	    would	   you	   most	   regret	   not	   having	   told	   someone?	   Why	   haven't	   you	   told	them yet?</t>
  </si>
  <si>
    <t>definitely have been there.. and I would probably regret not having told people that I love and appreciate them (especially those who I feel wouldn't know it)</t>
  </si>
  <si>
    <t>I haven't told them yet because they are generally on the peripherals of my life</t>
  </si>
  <si>
    <t>yeah me too, especially my family but I wouldn't regret it too much because im usually good at communicating that kind of stuff with them</t>
  </si>
  <si>
    <t>Your	   house,	   containing	   everything	   you	   own,	   catches	   fire.	   After	   saving	   your	   loved	   ones	   and	    pets,	   you	   have	   time	   to	    safely	   make	   a	   final	   dash	   to	   save	   any	   one	   item.	   What	would it be? Why?</t>
  </si>
  <si>
    <t>I would say the most expensive item, probably my computer.</t>
  </si>
  <si>
    <t>that a good one</t>
  </si>
  <si>
    <t>I would probably save an old photo album</t>
  </si>
  <si>
    <t>^now I feel like a dick</t>
  </si>
  <si>
    <t>hahaha</t>
  </si>
  <si>
    <t>Of	   all	   the	   people	   in	   your	   family, whose	   death	   would	   you	   find	   most	   disturbing? Why?</t>
  </si>
  <si>
    <t>its okay i would probably just grab both</t>
  </si>
  <si>
    <t>i have two hands</t>
  </si>
  <si>
    <t>likely my little brother. Because I feel somewhat responsible for his success and/or well-being</t>
  </si>
  <si>
    <t>I feel like disturbing is the wrong word?</t>
  </si>
  <si>
    <t>You're an athlete i'm sure you would make it in time! haha</t>
  </si>
  <si>
    <t>Yeah, kind of a weird note to end on...</t>
  </si>
  <si>
    <t>hahha yes i hope so!</t>
  </si>
  <si>
    <t>and mine would probably be my mom, well just cause she's my mom lol i feel like that one is self-explanatory</t>
  </si>
  <si>
    <t>k we good?</t>
  </si>
  <si>
    <t>I think so yeah</t>
  </si>
  <si>
    <t>thanks!</t>
  </si>
  <si>
    <t>group 31</t>
  </si>
  <si>
    <t>R_3QVqrg2XyB1GxUI</t>
  </si>
  <si>
    <t>Given the choice of anyone in the world, whom would you want as your dinner guest?</t>
  </si>
  <si>
    <t>R_2WG3bVoHFAx2qOM</t>
  </si>
  <si>
    <t>I would want President Obama in order to understand what problems our nation is facing and what he is doing to solve them. Moreover he has learned so much and done alot the last several years. I would love to hear about his experience as President.</t>
  </si>
  <si>
    <t>I would want Ellen Degeneres. I think she's hilarious and a real role-model in the LGBT space.</t>
  </si>
  <si>
    <t>What would constitute a "perfect" day for you&gt;</t>
  </si>
  <si>
    <t>A perfect day would be one when I did not have anything to do. I could spend the day with my friends and family and would not have to worry about anything else.</t>
  </si>
  <si>
    <t>What would constitute a "perfect" day for you?</t>
  </si>
  <si>
    <t>A perfect day would be one where I have the opportunity to travel, try new food items, and see my family and relatives.</t>
  </si>
  <si>
    <t>If you were able to live to the age of 90 and retain either the mind or body of a 30 year old for the last 60 years of your life, which would you want?</t>
  </si>
  <si>
    <t>I would want the mind of a 30 year old!! Even though its super cliche, looks arent everything. A beatiiful mind is better than a beautiful body. I would be able to have intelligent conversations with people and be able to make an impact on the world with my mind!</t>
  </si>
  <si>
    <t>I would want the body of a 30 year old, simply because I'd want a more mature and experienced mind than that of a 30 year old's for the rest of my life. I think there's still much to be learned after the age of 30.</t>
  </si>
  <si>
    <t>if you could change anything about the way you were raised, what would it be?</t>
  </si>
  <si>
    <t>I dont think I would change anything about the way I was raised</t>
  </si>
  <si>
    <t>I wouldn't change anything either.</t>
  </si>
  <si>
    <t>if you could wake up tomorrow having gained one quality or ability, what would it be?</t>
  </si>
  <si>
    <t>Photographic Memory! Then I could read anything and remember it forever. It would allow me to gain so much knowledge</t>
  </si>
  <si>
    <t>I'd like the ability to code well.</t>
  </si>
  <si>
    <t>if a crystal ball could tell you the truth about yourself, your life, the future, or anything else, what would you want to know?</t>
  </si>
  <si>
    <t>I would want to know the truth about my future; where my career is going, who I am in the future</t>
  </si>
  <si>
    <t>Nothing -- it ruins the surprise and motivation to work hard.</t>
  </si>
  <si>
    <t>What is the greatest accomplishment of your life&gt;</t>
  </si>
  <si>
    <t>Definitnely getting into Berkeley!</t>
  </si>
  <si>
    <t>Not sure -- hopefully my greatest accomplishment is yet to come</t>
  </si>
  <si>
    <t>Too many treasured memories. I cant choose one! Probably spending time with my family and growing up with my sibling</t>
  </si>
  <si>
    <t>Playing on the beach with my family.</t>
  </si>
  <si>
    <t>If you knew that in one year you'd die suddenly, would you change anything about the way you are living now?Why?</t>
  </si>
  <si>
    <t>Thats a hard one! I think I would want to spend the last year with my family and close friends (maybe traveling the world with them). My dream is to go to every continent in the world, and all the wonders of the world before I die!</t>
  </si>
  <si>
    <t>I'd stop worrying about the future and spend time with those who really make a difference in my life.</t>
  </si>
  <si>
    <t>I have a very strong relationship with her. Since I am close to home, I get to spend time with her often.</t>
  </si>
  <si>
    <t>It's great -- we are close.</t>
  </si>
  <si>
    <t>LOL tripped while walking today. that was pretty embarrassing</t>
  </si>
  <si>
    <t>My group was making a presentation to the class and I forgot my script. I improvised and it was all okay.</t>
  </si>
  <si>
    <t>My Uncle passed away this weekend, so cried with my family over the weekend</t>
  </si>
  <si>
    <t>In front of someone else and by myself...must be at least 6+ months.</t>
  </si>
  <si>
    <t>If you were to die this evening without the opportunity to communicate with anyone, what would you most regret not having told someone?Why havent you told them yet?</t>
  </si>
  <si>
    <t>I dont think anything. I like to be straight forwad and tell me whats on my mind</t>
  </si>
  <si>
    <t>My family that I love them. I've told them before but just not often enough.</t>
  </si>
  <si>
    <t>my laptop. i feel like my life is on it</t>
  </si>
  <si>
    <t>My laptop -- it has lots of important information</t>
  </si>
  <si>
    <t>of all the people in your family, whose death would you find most disturbing? Why?</t>
  </si>
  <si>
    <t>I think my sister because she is like my best friend. I talk to her all the time and she knows everything about me. Honestly dont know what I would do without her.</t>
  </si>
  <si>
    <t>My dad's</t>
  </si>
  <si>
    <t>group 32</t>
  </si>
  <si>
    <t>R_2f85Xfh2HmwmB9R</t>
  </si>
  <si>
    <t>Given the choice of anyone in the world,who would you want as a dinner guest?</t>
  </si>
  <si>
    <t>R_UgutvOzT0D5nX8Z</t>
  </si>
  <si>
    <t>My family</t>
  </si>
  <si>
    <t>I would want Drake to by my dinner guest, because he's my favorite musical artist and I'd want to talk to him about his music.</t>
  </si>
  <si>
    <t xml:space="preserve"> :smiley:</t>
  </si>
  <si>
    <t>What would consititute a "perfect" day for you?</t>
  </si>
  <si>
    <t>My perfect day would be where all of my friends are around and we're having a good time. Then I get to go and have a great dinner with my family.</t>
  </si>
  <si>
    <t>wake up naturally, have lunch with my roommate, finishing all the to do list for that day, and have a nice dinner with my family</t>
  </si>
  <si>
    <t>I would want the body of a 30 year old, that would be way more fun.</t>
  </si>
  <si>
    <t>I would want the body  of a 30 year old. I can do more things I want</t>
  </si>
  <si>
    <t>If  you  could  change  anything  about  the  way  you  were  raised,  what  would</t>
  </si>
  <si>
    <t>it be?</t>
  </si>
  <si>
    <t>Less tv and more time doing active things.</t>
  </si>
  <si>
    <t>watched less tv and stady harder</t>
  </si>
  <si>
    <t>study*</t>
  </si>
  <si>
    <t xml:space="preserve"> :laughing:</t>
  </si>
  <si>
    <t>bility,  what</t>
  </si>
  <si>
    <t xml:space="preserve"> :sweat: :sweat:</t>
  </si>
  <si>
    <t>what would it be?</t>
  </si>
  <si>
    <t>It would be the ability to manipulate anyone on the planet so that I can always get what I want.</t>
  </si>
  <si>
    <t>If you could wake up tomorrow having gained any one quality or ability what would it be?</t>
  </si>
  <si>
    <t xml:space="preserve"> :laughing: :laughing:</t>
  </si>
  <si>
    <t xml:space="preserve"> :sunglasses:</t>
  </si>
  <si>
    <t>I would want to know every languages on the world so I can understand what other people talking about</t>
  </si>
  <si>
    <t>noice</t>
  </si>
  <si>
    <t>If	   a	   crystal	   ball	   could	   tell	   you	   the	   truth	   about	   yourself,	   your	   life,	   the	   fu ture,</t>
  </si>
  <si>
    <t>r	   anything	   else,	    what	   would	   you	   want	   to	   know</t>
  </si>
  <si>
    <t>I would want to know about all the times people have lied to me and got away with it.</t>
  </si>
  <si>
    <t>If you had a crystal ball that could tell you the truth about yourself, your life, the future, or anything else, what would you want to know?</t>
  </si>
  <si>
    <t>I would want to know the truth about my friend at middle school that I never have a chance to know that truth</t>
  </si>
  <si>
    <t>What  is  the  greatest  accomplishment  of  your life?</t>
  </si>
  <si>
    <t>Having climbed mount everest.</t>
  </si>
  <si>
    <t>Having my own concert</t>
  </si>
  <si>
    <t>Coolio</t>
  </si>
  <si>
    <t>The memory of my dad and I playing in the park.</t>
  </si>
  <si>
    <t>Scoring a penalty kick in the finals of a big soccer tournament in Southern California.</t>
  </si>
  <si>
    <t>Nice!</t>
  </si>
  <si>
    <t>I would stop worrying so much about my health, and do things that are bad for me. For example eating whatever I feel like eating and not worrying about the calories. I'd probably drink a lot more too :grin:</t>
  </si>
  <si>
    <t>If you knew that in one year you would die suddenly, would you change anything about the way you are now living? Why?</t>
  </si>
  <si>
    <t>I would do whatever I want to do and go to wherever I want to go. I am being worry too much about other little things in my life and never do things that I like and I want</t>
  </si>
  <si>
    <t>I think that I have a great relationship with my mother. We talk often, I respect her a lot, and she's very proud of me.</t>
  </si>
  <si>
    <t>My mom and I are just like sisters. I am very happy with that and I would like to have the same relationship with my children</t>
  </si>
  <si>
    <t>I pee'd on myself inside of a comic book store.</t>
  </si>
  <si>
    <t>Share with your parnet and embarrassing moment in your life?</t>
  </si>
  <si>
    <t>When I was in elementary school I forgot to bring my underwear with me to change after swimming class because I already wear the swim suit inside my clothes.</t>
  </si>
  <si>
    <t>I cried in front of my father when my aunt passed away.</t>
  </si>
  <si>
    <t>The last cry in front of other person was last week when I had a fight with my boyfriend</t>
  </si>
  <si>
    <t>If	   you	   were	   to	   die	   this	   e vening	   with	   no	   opportunity	   to	   communicate	   with	   anyone,	   what	    would	   you	   most	   regret	   not	   having	   told	   someone?</t>
  </si>
  <si>
    <t>e?  Why  haven't  you  told  them yet?</t>
  </si>
  <si>
    <t>I honestly don't have anything that I would regret not telling someone.</t>
  </si>
  <si>
    <t>If you were to die this e vening with no opportunity to communicate with anyone, what would you most regret not having told someone?</t>
  </si>
  <si>
    <t>Why haven't you told them yet?</t>
  </si>
  <si>
    <t>I want to tell my dad I love him more than he thought but I did not talk to him for a while</t>
  </si>
  <si>
    <t>I would save my Playstation 4, because FIFA is life.</t>
  </si>
  <si>
    <t>I would save my bear because that's from my mom</t>
  </si>
  <si>
    <t>My sister, because she's the youngest in the family and has so much more time to live.</t>
  </si>
  <si>
    <t>Of all the people in your family, whose death would you find most disturbing?\</t>
  </si>
  <si>
    <t>My mom..she is just too good</t>
  </si>
  <si>
    <t xml:space="preserve"> :smiley: :smiley: :smiley:</t>
  </si>
  <si>
    <t>Well it has been fun.</t>
  </si>
  <si>
    <t>See ya later.</t>
  </si>
  <si>
    <t>See you</t>
  </si>
  <si>
    <t>group 33</t>
  </si>
  <si>
    <t>R_50x1PCjDc5GJFn3</t>
  </si>
  <si>
    <t>iven	   the	   choice	    of	   anyone	   in	   the	   world,	   whom	   would	   you	   want	   as	   a	   dinne</t>
  </si>
  <si>
    <t>Who would you want as a dinner partner?</t>
  </si>
  <si>
    <t>R_DoUW2nEx3APDtcZ</t>
  </si>
  <si>
    <t>That's a hard one haha; give me a sec to think about it. How about you?</t>
  </si>
  <si>
    <t>Ashanti and Ja Rule, while they sing mesmerize lol</t>
  </si>
  <si>
    <t>I think I'd go with Donald Trump to see what's going on in his head lol</t>
  </si>
  <si>
    <t>Hahhah good choice</t>
  </si>
  <si>
    <t>HA! Agreed he scares me</t>
  </si>
  <si>
    <t>okay so perfect day?</t>
  </si>
  <si>
    <t>Wellllllll probably waking up in a big comfy bed in an NYC apt and shopping all day and having steak for dinner hahahaha</t>
  </si>
  <si>
    <t>Lol nice, wake up in a beach house where you see the water from bed, have breakfast in bed, fly somewhere fun, a lot of good food, and hang out with all the people important to me</t>
  </si>
  <si>
    <t>mind of a 30 year old for sure, rather be intellectual</t>
  </si>
  <si>
    <t>same</t>
  </si>
  <si>
    <t>change anything about the way you were raised</t>
  </si>
  <si>
    <t>&gt;</t>
  </si>
  <si>
    <t>being made to stick with the activities i started</t>
  </si>
  <si>
    <t>basically, not being allowed to drop things i had invested a good amount of time into so easily</t>
  </si>
  <si>
    <t>I mean its hard to say if I would actually change it, cause it shaped who I am. But it would have been great if my Dad actually participated in raising me</t>
  </si>
  <si>
    <t>Fair enough!</t>
  </si>
  <si>
    <t>would it be?</t>
  </si>
  <si>
    <t>internalizing things less haha I tend to make other peoples problems my own</t>
  </si>
  <si>
    <t>hhaha i totally feel that</t>
  </si>
  <si>
    <t>probably overanalyzing things less</t>
  </si>
  <si>
    <t>omggg sameeee</t>
  </si>
  <si>
    <t>thats so me its so annoying</t>
  </si>
  <si>
    <t>hahahh let's try doing both those things</t>
  </si>
  <si>
    <t>okay so what would you want to know from this crystal ball</t>
  </si>
  <si>
    <t>lol what i'm going to be doing this summer, need to figure internships out</t>
  </si>
  <si>
    <t>hahahah so glad im graduating and passed that part of my life so stressful</t>
  </si>
  <si>
    <t>i would want to know if im going to end up a cat lady lmao</t>
  </si>
  <si>
    <t>or maybe i wouldnt???</t>
  </si>
  <si>
    <t>LOL</t>
  </si>
  <si>
    <t>hahahhah i really dont like cats</t>
  </si>
  <si>
    <t>IM ALLERGIC</t>
  </si>
  <si>
    <t>lol you'll be fine!</t>
  </si>
  <si>
    <t>LOL no way that sucks</t>
  </si>
  <si>
    <t>greatest accomplisment?</t>
  </si>
  <si>
    <t>yeah man so if i end up single ill actually be alone lmao</t>
  </si>
  <si>
    <t>well</t>
  </si>
  <si>
    <t>accomplishment*</t>
  </si>
  <si>
    <t>You could always get dogs!</t>
  </si>
  <si>
    <t>i would have to say</t>
  </si>
  <si>
    <t>Hahah and you wont end up alone</t>
  </si>
  <si>
    <t>thank you anonymous friend</t>
  </si>
  <si>
    <t>accomplishment = getting my job on wall street and moving to NYC after graduation! first gen college student so its a whole new sphere for my family to be in lol</t>
  </si>
  <si>
    <t>congrats, thats awesome :D</t>
  </si>
  <si>
    <t>thank you!!</t>
  </si>
  <si>
    <t>i honestly can't set apart one thing in my life yet so this is really hard haha</t>
  </si>
  <si>
    <t>what is one of many!</t>
  </si>
  <si>
    <t>maybe becoming a more confident in myself in the last couple years? hahah this is so vague</t>
  </si>
  <si>
    <t>haha fair enough!!!</t>
  </si>
  <si>
    <t>like it really wasn't such a drastic change but it makes me happier i guess</t>
  </si>
  <si>
    <t>yeah it defintely does</t>
  </si>
  <si>
    <t>soooo</t>
  </si>
  <si>
    <t>most treasured memory?</t>
  </si>
  <si>
    <t>omg i hate picking these lol</t>
  </si>
  <si>
    <t>you beat me to the punch! haha!! I would have to say my little sister being born</t>
  </si>
  <si>
    <t>omg thats adorable; dang it wish i had a younger sibling just for this question</t>
  </si>
  <si>
    <t>Awww im sure you have cute treasured memories too!!</t>
  </si>
  <si>
    <t>hahha i've only seen pictures of this, but my brother holding me when i was a baby and feeding me milk lol? he was reallllllly protective and wouldnt let anyone near me when i was little</t>
  </si>
  <si>
    <t>ahhahahahah thats so cute!!! big brother protecting little sister?</t>
  </si>
  <si>
    <t>or little brother?</t>
  </si>
  <si>
    <t>sister hahha</t>
  </si>
  <si>
    <t>ohhhh i love that</t>
  </si>
  <si>
    <t>okay</t>
  </si>
  <si>
    <t>so next question</t>
  </si>
  <si>
    <t>if you were to die suddnely what would you change</t>
  </si>
  <si>
    <t>definitely being more spontaneous and again, stop overanalyzing every situation</t>
  </si>
  <si>
    <t>same omg we have to hurry</t>
  </si>
  <si>
    <t>i love my mom shes great lol</t>
  </si>
  <si>
    <t>haha same</t>
  </si>
  <si>
    <t>embarrasing moment? I fell off an airplane LOL</t>
  </si>
  <si>
    <t>embarrassing moment = falling down stairs at a frat party lmao</t>
  </si>
  <si>
    <t>hahha i fell into the volleyball court of chi psi and scarred my whole leg</t>
  </si>
  <si>
    <t>thats not good!!! haahhah</t>
  </si>
  <si>
    <t>mine was at beta when it was still a frat house ahah</t>
  </si>
  <si>
    <t>oh hahaha nice</t>
  </si>
  <si>
    <t>okay so i last cried in front of my roommate when i fought with my mom on the phone</t>
  </si>
  <si>
    <t>last cried/ be yourself?</t>
  </si>
  <si>
    <t>same, with my roommate, cant rememeber why we're both each other's therapists lol</t>
  </si>
  <si>
    <t>ahahah thats what they are for!</t>
  </si>
  <si>
    <t>any  regrets if you were to die</t>
  </si>
  <si>
    <t>i dont have any i always tell my fam i love them ahah</t>
  </si>
  <si>
    <t>you still here?</t>
  </si>
  <si>
    <t>group 34</t>
  </si>
  <si>
    <t>R_2Vvvl1oh2noMoXi</t>
  </si>
  <si>
    <t>Given	   the	   choice	    of	   anyone	   in	   the	   world,	   whom	   would	   you	   want	   as	   a	   dinner guest?</t>
  </si>
  <si>
    <t>I would want to have Donald Trump as a dinner guest...simply because I'd want to here his perspective on how he's acting during this year's presidential nomination race and why</t>
  </si>
  <si>
    <t>Given	   the	   choice	    of	   anyone	   in	   the	   world,	   whom	   would	   you	   want	   as	   a	   dinner	guest?</t>
  </si>
  <si>
    <t>R_3kjKHm4ycatWbDY</t>
  </si>
  <si>
    <t>I would want to have Steve Jobs as a dinner guest.  It would be interesting to learn about what his thought process and design thinking is like.</t>
  </si>
  <si>
    <t>Getting brunch in the morning with friends, then going to the beach on a sunny and hot day.</t>
  </si>
  <si>
    <t>Just answered the question above.  What would constitute a "perfect" day for you?</t>
  </si>
  <si>
    <t>A nice summer evening.</t>
  </si>
  <si>
    <t>Okay, If	   you	   were	   able	   to	   live	   to	   the	   age	   of	   90	   and	   retain	   either	   the	   mind	   or	   body	   of	   a	   30 -å_‰Û year -å_‰Û old	    for	   the	   last	   60	   years	   of	   your	   life,	   which	   would	   you	    want?</t>
  </si>
  <si>
    <t>A body of a 30 year old. how about you?</t>
  </si>
  <si>
    <t>A mind of a 30 year old</t>
  </si>
  <si>
    <t>Because I wouldn't want to not be able to physically grow old with my spouse/family. I would however, like to retain all of my memories and thoughts.</t>
  </si>
  <si>
    <t>I would probably have wanted my family to be stricter about me going to Chinese language school. Not knowing how to speak Chinese keeps me from speaking with my extended family.</t>
  </si>
  <si>
    <t>I would want to learn the violin.  How many languages do you speak?</t>
  </si>
  <si>
    <t>Just English. But I can understand Mandarin</t>
  </si>
  <si>
    <t>If  you  could  wake  up  tomorrow  having  gained  any  one  quality  or  ability,  what  would it be?</t>
  </si>
  <si>
    <t>The ability to control time.  Past, present, future.</t>
  </si>
  <si>
    <t>Wow, okay that's a good one. I'd want to be able to speak to animals.</t>
  </si>
  <si>
    <t>What I meant to do with my life.  Do we each have a purpose?</t>
  </si>
  <si>
    <t>Interesting. You wouldn't want to know about your future?</t>
  </si>
  <si>
    <t>That is my future</t>
  </si>
  <si>
    <t>True.</t>
  </si>
  <si>
    <t>I supposed I'd actually want to know the same then</t>
  </si>
  <si>
    <t>and I already have the ability to control time. I dont need a crystal ball.</t>
  </si>
  <si>
    <t>Ahaha, do the questions pile on? Interesting</t>
  </si>
  <si>
    <t>So what is the greatest accomplishment of your life?</t>
  </si>
  <si>
    <t xml:space="preserve"> :sweat: :sunglasses: :yum: :joy: :sob: :angry: :flushed: :grin: :worried: :expressionless:</t>
  </si>
  <si>
    <t xml:space="preserve"> :smiley: :frowning: :cry: :disappointed: :scream: :rage: :wink: :heart_eyes: :confused: :laughing:</t>
  </si>
  <si>
    <t>What  is  the  greatest  accomplishment  of  your</t>
  </si>
  <si>
    <t>life?</t>
  </si>
  <si>
    <t>Probably growing throughout college in a very deliberate way. I taught myself through these four years to develop the weaknesses that I felt I had coming into college--my public speaking ability, my connections with others, etc.</t>
  </si>
  <si>
    <t>Being a robot</t>
  </si>
  <si>
    <t>Okay, ofc</t>
  </si>
  <si>
    <t>So what is your most treasured memory then?</t>
  </si>
  <si>
    <t>other than being a robot lol</t>
  </si>
  <si>
    <t>What  is  your  most  treasured memory?</t>
  </si>
  <si>
    <t>Mine is traveling to Puget sound with my family when I was 10. We rented a huge cabin with another family who had a dog. Each day we'd go out on the lake and jet ski, we'd hike, we'd eat good food, and just had a lot of fun.</t>
  </si>
  <si>
    <t>What is your most treasured memory then?</t>
  </si>
  <si>
    <t>Being at home when I was younger with the music playing inside the house and the rain pouring outside.</t>
  </si>
  <si>
    <t>Okay</t>
  </si>
  <si>
    <t>I would go traveling with family.  Studying information is not useful after you're dead.</t>
  </si>
  <si>
    <t>What would you do?</t>
  </si>
  <si>
    <t>Very true</t>
  </si>
  <si>
    <t>I'd do something along those lines as well. But in general I would stop living so frugally and try to be more spontaneous</t>
  </si>
  <si>
    <t>great</t>
  </si>
  <si>
    <t>Mine has improved steadily in the last few years. I wasn't always the nicest person to my mom, since we conflict on a lot of opinions. But I'm trying my best now to just make her as happy as possible since she did a lot for me when I was a kid</t>
  </si>
  <si>
    <t>What's an embarassing moment of yours?</t>
  </si>
  <si>
    <t>Taking the wrong bus.</t>
  </si>
  <si>
    <t>Hm okay</t>
  </si>
  <si>
    <t>when did you last cry in front of someone</t>
  </si>
  <si>
    <t>Mine was probably introducing someone to a crowd of people by the wrong name</t>
  </si>
  <si>
    <t>A few months ago, in front of one of my friends</t>
  </si>
  <si>
    <t>yesterday</t>
  </si>
  <si>
    <t>When did you last cry by yourself?</t>
  </si>
  <si>
    <t>My last time was yesterday as well :cry:</t>
  </si>
  <si>
    <t>If	   you	   were	   to	   die	   this	   e vening	   with	   no	   opportunity	   to	   communicate	   with	   anyone,	   what	    would	   you	   most	   regret	   not	   having	   told	   someone?	   Why	   haven't	   you	   told	   them</t>
  </si>
  <si>
    <t>Probably telling my brother that I loved him</t>
  </si>
  <si>
    <t>I don't tell him that regularly because that's not our relationship</t>
  </si>
  <si>
    <t>Telling them that it is good to lie.e</t>
  </si>
  <si>
    <t>live</t>
  </si>
  <si>
    <t>group 35</t>
  </si>
  <si>
    <t>R_2OP9BQMGL9uG6pq</t>
  </si>
  <si>
    <t>My answer is Bill Gates</t>
  </si>
  <si>
    <t>R_3l54c2AgVN5cPmx</t>
  </si>
  <si>
    <t>my husband</t>
  </si>
  <si>
    <t>spending time with my family</t>
  </si>
  <si>
    <t>Spenting time with friends and family</t>
  </si>
  <si>
    <t>spending*</t>
  </si>
  <si>
    <t>Body of a 30 year old</t>
  </si>
  <si>
    <t>body of 40 year old</t>
  </si>
  <si>
    <t>I do not want change, i like the way I was raised</t>
  </si>
  <si>
    <t>Allowed to participate in more group activities</t>
  </si>
  <si>
    <t>Charisma</t>
  </si>
  <si>
    <t>wisdom</t>
  </si>
  <si>
    <t>If	   a	   crystal	   ball	   could	   tell	   you	   the	   truth	   about	   yourself,	   your	   life,	   the	   fu ture,	   or	   anything	   else,	    what	   would	   you	   want	   to	   kno</t>
  </si>
  <si>
    <t>my future</t>
  </si>
  <si>
    <t>My future</t>
  </si>
  <si>
    <t>What	   is	   the	   greatest	   accomplishment	   of	   your</t>
  </si>
  <si>
    <t>National Champion</t>
  </si>
  <si>
    <t>having degree from Haas</t>
  </si>
  <si>
    <t>my son was born</t>
  </si>
  <si>
    <t>Winning my first medal</t>
  </si>
  <si>
    <t>Travel more</t>
  </si>
  <si>
    <t>because I want to be able to see more of the world before I die</t>
  </si>
  <si>
    <t>I want to spend all my time with family and friends</t>
  </si>
  <si>
    <t>very closed</t>
  </si>
  <si>
    <t>It's ok. It has gotten a bit closer over the last few years</t>
  </si>
  <si>
    <t>Share  with  your  partner  an  embarrassing  moment  in  you</t>
  </si>
  <si>
    <t>I accidently used the girls bathroom and did not know until I was walking out</t>
  </si>
  <si>
    <t>i cannot think right now</t>
  </si>
  <si>
    <t>When  did  you  last  cry  in  front  of  another  person?  By  yourse</t>
  </si>
  <si>
    <t>last month</t>
  </si>
  <si>
    <t>couple months ago. no</t>
  </si>
  <si>
    <t>Thank my parents for supporting me all these years. Relationship has not been very close but has been getting better</t>
  </si>
  <si>
    <t>to my ex-boyfriend i am sorry for I had done to him</t>
  </si>
  <si>
    <t>famil pictures, it is very important memories</t>
  </si>
  <si>
    <t>My laptop. I spend so much time using my laptop everyday</t>
  </si>
  <si>
    <t>My brother. He is still young and has so much opportunities in life</t>
  </si>
  <si>
    <t>my son.</t>
  </si>
  <si>
    <t>group 36</t>
  </si>
  <si>
    <t>group 37</t>
  </si>
  <si>
    <t>R_3oSdgzvMFAOWi4F</t>
  </si>
  <si>
    <t>f	   you	   were	   to	   die	   this	   e vening	   with	   no	   opportunity	   to	   communicate	   with	   anyone,	   what	    would	   you	   most	   regret	   not	   having	   told	   someone?	   Why	   haven't	   you	   told	   them</t>
  </si>
  <si>
    <t>group 38</t>
  </si>
  <si>
    <t>group 39</t>
  </si>
  <si>
    <t>group 4</t>
  </si>
  <si>
    <t>R_3oLBldwr1R95xf0</t>
  </si>
  <si>
    <t>r guest?</t>
  </si>
  <si>
    <t>GIven the choice of anyone n the world, whom would you want as a dinner guest?</t>
  </si>
  <si>
    <t>R_2Qm03NFsq6GEBzt</t>
  </si>
  <si>
    <t>I would love to meet Roger Federer!</t>
  </si>
  <si>
    <t>great, I would love to meet a time-traveller.</t>
  </si>
  <si>
    <t>Nice! What would constitute a "perfect day" for you?</t>
  </si>
  <si>
    <t>Spending time with family and friends :)</t>
  </si>
  <si>
    <t>What about you?</t>
  </si>
  <si>
    <t>Mine would be to eat a really great breakfast with a lover, hike up a volcano in a warm beautiful climate, eat sushi, and a french pastry.</t>
  </si>
  <si>
    <t>f	   you	   were	   able	   to	   live	   to	   the	   age	   of	   90	   and	   retain	   either	   the	   mind	   or	   body	   of	   a	   30 -å_‰Û year -å_‰Û old	    for	   the	   last	   60	   years	   of	   your	   life,	   which	   would	   you	    want?</t>
  </si>
  <si>
    <t>I would like to maintain the mind of a 30 year old.</t>
  </si>
  <si>
    <t>I'd want the mind ofthe 30 year old.</t>
  </si>
  <si>
    <t>Nice! same thing</t>
  </si>
  <si>
    <t>If  you  could  change  anything  about  the  way  you  were  raised,  what  wo</t>
  </si>
  <si>
    <t>Are you a computer?</t>
  </si>
  <si>
    <t>I would have loved to be on little leagues and played more sports!</t>
  </si>
  <si>
    <t>Nope! not a computer!</t>
  </si>
  <si>
    <t>Interesting. I would have wanted to eat healthier food and have been taught them from a young age. I would have wanted to go outside more with my family and not be stressed out as much as i would. I would have wanted to be better at math and learn good work ethic but I appreciate who I am today becuase of what my childhood was like.</t>
  </si>
  <si>
    <t>memory?</t>
  </si>
  <si>
    <t>How do I know you're not a computer?</t>
  </si>
  <si>
    <t xml:space="preserve"> :flushed:</t>
  </si>
  <si>
    <t>My most treasured memory would be seeing my baby cousin for the first time :)</t>
  </si>
  <si>
    <t>Cool. Mine is a good day with my ex boyfriend.</t>
  </si>
  <si>
    <t>I would just start travelling the world nonstop and take my sister with me.</t>
  </si>
  <si>
    <t>I'm just going to answer all the questions real quick since we're runnign out of time</t>
  </si>
  <si>
    <t>10. relationship with my mom is very solid. i am her favorite child</t>
  </si>
  <si>
    <t>I would live life to the fullest and make sure that my time is not spent worrying about the small things.  I would want to do things that changes people's lives for the better</t>
  </si>
  <si>
    <t>oh okay then</t>
  </si>
  <si>
    <t>do you want me to answer them too?</t>
  </si>
  <si>
    <t>11. emberassing moment: right now, I feel pretty emberassed cus not sure if you're a person</t>
  </si>
  <si>
    <t>yes, answer them too</t>
  </si>
  <si>
    <t>we have 5 minutes lol</t>
  </si>
  <si>
    <t>haha okay okay :laughing:</t>
  </si>
  <si>
    <t>12. I cried in front of my sisters really hard after I had a breakup</t>
  </si>
  <si>
    <t>I cried while watching the Blind Side</t>
  </si>
  <si>
    <t>13. I regret not telling this one person that I loved them a lot. (im a hopeless romantic)</t>
  </si>
  <si>
    <t>I would regret not telling them that I love them as well</t>
  </si>
  <si>
    <t>14. I'd save my journal because it's a big memory</t>
  </si>
  <si>
    <t>15. most disturbing, my sister, she is my best friend</t>
  </si>
  <si>
    <t>same journal</t>
  </si>
  <si>
    <t>good speakin'</t>
  </si>
  <si>
    <t>i think you're real</t>
  </si>
  <si>
    <t>hmmm I'd probably have to say anyone in my family</t>
  </si>
  <si>
    <t xml:space="preserve"> :joy:</t>
  </si>
  <si>
    <t>oh cool!</t>
  </si>
  <si>
    <t>yayyyy!</t>
  </si>
  <si>
    <t>!</t>
  </si>
  <si>
    <t>hahah</t>
  </si>
  <si>
    <t>group 40</t>
  </si>
  <si>
    <t>group 41</t>
  </si>
  <si>
    <t>R_3JLsIwZZn1GUU8s</t>
  </si>
  <si>
    <t xml:space="preserve"> :grin:</t>
  </si>
  <si>
    <t>R_3pgVAi7XrpVziG9</t>
  </si>
  <si>
    <t>hello!</t>
  </si>
  <si>
    <t>Hi! my name is Cherie, today I'll be chatting with you</t>
  </si>
  <si>
    <t>nice to meet you!</t>
  </si>
  <si>
    <t>i would want to have dinner with my roommate</t>
  </si>
  <si>
    <t>who would you want to have dinner with?</t>
  </si>
  <si>
    <t>I would love to have dinner with my grandma. She passed away about 6 years ago, but if i had to choose anyone living or dead, I would choose her!</t>
  </si>
  <si>
    <t>oh, i'm sorry to hear that she passed away :cry:</t>
  </si>
  <si>
    <t>For me, a perfect day would be a day when I'm busy, but have no responsibilities to worry about.</t>
  </si>
  <si>
    <t>group 42</t>
  </si>
  <si>
    <t>R_RmJTmfRj4trCMBX</t>
  </si>
  <si>
    <t>hey</t>
  </si>
  <si>
    <t>R_sbzXb1zVrKqF1uN</t>
  </si>
  <si>
    <t>hmm i guess i should choose something i cant have everyday</t>
  </si>
  <si>
    <t>i am a big fan of stand up comedy</t>
  </si>
  <si>
    <t>Jim jefferies i guess</t>
  </si>
  <si>
    <t>nice. i like comedy as well. some youtube pranksters can be ideal</t>
  </si>
  <si>
    <t>but i would choose warren buffet. need more money to pay back school loans</t>
  </si>
  <si>
    <t>hahahahaha thats understandable</t>
  </si>
  <si>
    <t>I would just relax</t>
  </si>
  <si>
    <t>see friends and family</t>
  </si>
  <si>
    <t>some good laughs but overall no stress</t>
  </si>
  <si>
    <t>pretty easy to please i would say :P</t>
  </si>
  <si>
    <t>how about you?</t>
  </si>
  <si>
    <t>definitely agree</t>
  </si>
  <si>
    <t>like many good laughters and surprises</t>
  </si>
  <si>
    <t>probably with my close friends or my younger bro</t>
  </si>
  <si>
    <t>that sounds nice</t>
  </si>
  <si>
    <t>I guess body</t>
  </si>
  <si>
    <t>i feel like the mind only deteriorates towards the end</t>
  </si>
  <si>
    <t>but the body limits you from doing so much</t>
  </si>
  <si>
    <t>yes i would choose body</t>
  </si>
  <si>
    <t>but then again maybe im too young to realize how much your mind changes as you grow older</t>
  </si>
  <si>
    <t>If you could change anything about the way you were raised what would it be?</t>
  </si>
  <si>
    <t>a tough one</t>
  </si>
  <si>
    <t>ahahah i was just thinking that</t>
  </si>
  <si>
    <t>idk what i would answer</t>
  </si>
  <si>
    <t>i am pretty satisfied about what i have</t>
  </si>
  <si>
    <t>same here</t>
  </si>
  <si>
    <t>i feel like its part of accepting who you are</t>
  </si>
  <si>
    <t>accepting how you are raised and all</t>
  </si>
  <si>
    <t>would it be</t>
  </si>
  <si>
    <t>to tell the future if it can be anything</t>
  </si>
  <si>
    <t>if not then thats much tougher</t>
  </si>
  <si>
    <t>i guess it would be more confidence</t>
  </si>
  <si>
    <t>i think i can be lacking sometimes</t>
  </si>
  <si>
    <t>i guess reading people's minds</t>
  </si>
  <si>
    <t>sometimes i feel it is kind of tough to understand how the others feel</t>
  </si>
  <si>
    <t>it definitely isnt easy</t>
  </si>
  <si>
    <t>i have some friends who always say no, but actually they mean yes</t>
  </si>
  <si>
    <t>ya i think its sometimes hard for people to be open</t>
  </si>
  <si>
    <t>especially if you have had someone break that trust in the past</t>
  </si>
  <si>
    <t>ya but i think they would like to play with me</t>
  </si>
  <si>
    <t>I am sure they do</t>
  </si>
  <si>
    <t>but talking to guy friends i have no problems at all</t>
  </si>
  <si>
    <t>If	   a	   crystal	   ball	   could	   tell	   you	   the	   truth	   about	   yourself,	   your	   life,	   the	   fu ture,	   or	   anything	   else,	    what	   would	   you	   want	   to	   kn</t>
  </si>
  <si>
    <t>ya its not necessarily your fault</t>
  </si>
  <si>
    <t>it can be because of someone else</t>
  </si>
  <si>
    <t>I would wnat to know if i was going to be successful or noit</t>
  </si>
  <si>
    <t>not</t>
  </si>
  <si>
    <t>in terms of?</t>
  </si>
  <si>
    <t>(my own definition of success)</t>
  </si>
  <si>
    <t>haha ya i guess will i be happy is more accurate</t>
  </si>
  <si>
    <t>u willing to share your definition?</t>
  </si>
  <si>
    <t>why? so stressed recently?</t>
  </si>
  <si>
    <t>I guess being financially secure enough to support my loved ones and have a positive impact on the world</t>
  </si>
  <si>
    <t>hahaha its mid term season</t>
  </si>
  <si>
    <t>that is so sweet and cute</t>
  </si>
  <si>
    <t>hahah thank you thats very nice of you</t>
  </si>
  <si>
    <t>your loved ones would be very happy to hear that</t>
  </si>
  <si>
    <t>i am emotionally moved as well</t>
  </si>
  <si>
    <t>i guess it can just be scary when you spend so much time trying to become this person you have in mind</t>
  </si>
  <si>
    <t>and now in college every challenge and every opportunity pull into question if thats really who you are gonna be or not</t>
  </si>
  <si>
    <t>enough about me :smiley:</t>
  </si>
  <si>
    <t>yes the system nowadays make things very competitive</t>
  </si>
  <si>
    <t>school work and even relationships. i want to be happier as well and enjoy my last semester at cal</t>
  </si>
  <si>
    <t>you know its amazing. I am not sure why i am being so open, maybe its the anonymity of it and all</t>
  </si>
  <si>
    <t>definitely. sometimes it is tough to open myself</t>
  </si>
  <si>
    <t>i would think of others' perceptions on me</t>
  </si>
  <si>
    <t>yes and its so hard not to notice others perceptions of us</t>
  </si>
  <si>
    <t>or what we think they are at least</t>
  </si>
  <si>
    <t>So how about you?</t>
  </si>
  <si>
    <t>what would you ask the crystal ball?</t>
  </si>
  <si>
    <t>actually i guess to answer the previous questions, i would love to change the way i was raised by being myself more</t>
  </si>
  <si>
    <t>wow thats very thoughtful</t>
  </si>
  <si>
    <t>if you dont mind sharing</t>
  </si>
  <si>
    <t>what would that mean?</t>
  </si>
  <si>
    <t>like what do you wish you did more of?</t>
  </si>
  <si>
    <t>i guess i am too into the typical asian culture</t>
  </si>
  <si>
    <t>cultural bias can be hard</t>
  </si>
  <si>
    <t>a little bit shy when speaking publicly and thinking of how the others would think of me</t>
  </si>
  <si>
    <t>but its not all bad</t>
  </si>
  <si>
    <t>i come from an arab culture</t>
  </si>
  <si>
    <t>and im also half american</t>
  </si>
  <si>
    <t>i like how my caucasian friends are very open and they can make many good  jokes</t>
  </si>
  <si>
    <t>spent time in both places</t>
  </si>
  <si>
    <t>interesting</t>
  </si>
  <si>
    <t>i came from hong kong</t>
  </si>
  <si>
    <t>and honestly i see how arab culture has made me more conservative</t>
  </si>
  <si>
    <t>hahaha ooops</t>
  </si>
  <si>
    <t>but i would say that arab culture like asian culture is very communal and i enjoyed that</t>
  </si>
  <si>
    <t>actually my roommate last year was from hong kong</t>
  </si>
  <si>
    <t>one of my closest friends and the cultures have a lot of similarities</t>
  </si>
  <si>
    <t>are you born in america</t>
  </si>
  <si>
    <t>So what would you say is the greatest accomplishment of your life?</t>
  </si>
  <si>
    <t>no i was born in jerusalem</t>
  </si>
  <si>
    <t>i see</t>
  </si>
  <si>
    <t>i would say my greatest accomplishment is to get my lazy younger into cal as well</t>
  </si>
  <si>
    <t>younger bro</t>
  </si>
  <si>
    <t>hahahahaha</t>
  </si>
  <si>
    <t>younger siblings can be a lot of trouble</t>
  </si>
  <si>
    <t>so can get free meal points from him xd</t>
  </si>
  <si>
    <t>hahahahahahahahahahahahaha</t>
  </si>
  <si>
    <t>i miss my meal plan :cry:</t>
  </si>
  <si>
    <t>I guess for me it would be getting into cal or getting into haas</t>
  </si>
  <si>
    <t>i know right? hard to cook when school is intense</t>
  </si>
  <si>
    <t>oh what year are you</t>
  </si>
  <si>
    <t>i never fidn the time but then i go broke :P</t>
  </si>
  <si>
    <t>i am a third year</t>
  </si>
  <si>
    <t>fourth year. haas major</t>
  </si>
  <si>
    <t>oh cool</t>
  </si>
  <si>
    <t>haas is not a big deal</t>
  </si>
  <si>
    <t>it is but it isnt</t>
  </si>
  <si>
    <t>it feels like it is more than it is</t>
  </si>
  <si>
    <t>you can take any haas classes you like as well</t>
  </si>
  <si>
    <t>what do you study?</t>
  </si>
  <si>
    <t>but i guess for me it goes back to that future me i see and getting closer to that</t>
  </si>
  <si>
    <t>I am focusing on finance</t>
  </si>
  <si>
    <t>me too</t>
  </si>
  <si>
    <t>ibanking?</t>
  </si>
  <si>
    <t>not sure</t>
  </si>
  <si>
    <t>too finance is broad</t>
  </si>
  <si>
    <t>its competitive</t>
  </si>
  <si>
    <t>but i am also into risk</t>
  </si>
  <si>
    <t>right. i think depending more on your career preference</t>
  </si>
  <si>
    <t>ill have to figure that out at some point i guess</t>
  </si>
  <si>
    <t>ya true</t>
  </si>
  <si>
    <t>i agree sometimes i think luck will play out</t>
  </si>
  <si>
    <t>because you will never know who you will meet and where you will be connected to</t>
  </si>
  <si>
    <t>I guess i wish i had done an ibanking internship last summer to have a better foundation but also better idea and make it easier to decide</t>
  </si>
  <si>
    <t>but good luck</t>
  </si>
  <si>
    <t>thank you</t>
  </si>
  <si>
    <t>i think networking is important</t>
  </si>
  <si>
    <t>you too btw though you probably already have something lined up</t>
  </si>
  <si>
    <t>it is and i suck at it</t>
  </si>
  <si>
    <t>it just feels to fake</t>
  </si>
  <si>
    <t>yes will do banking in sf</t>
  </si>
  <si>
    <t>cool</t>
  </si>
  <si>
    <t>just need to network hard i think</t>
  </si>
  <si>
    <t>i am too old as a 4th year</t>
  </si>
  <si>
    <t>ya i guess so</t>
  </si>
  <si>
    <t>hahaah for what?</t>
  </si>
  <si>
    <t>to network or work hard?</t>
  </si>
  <si>
    <t>i guess both</t>
  </si>
  <si>
    <t>hey u still have a year</t>
  </si>
  <si>
    <t>all the big banks will come again in fall</t>
  </si>
  <si>
    <t>hahaha senioritis?</t>
  </si>
  <si>
    <t>definitely</t>
  </si>
  <si>
    <t>gpa doesnt really matter to me</t>
  </si>
  <si>
    <t>but i still care</t>
  </si>
  <si>
    <t>and ya i think ive had senioritis since i got to call</t>
  </si>
  <si>
    <t>cal</t>
  </si>
  <si>
    <t>*</t>
  </si>
  <si>
    <t>haha missed my high school time as well</t>
  </si>
  <si>
    <t>*sigh* i was so worked up about IBanking</t>
  </si>
  <si>
    <t>very relaxing that that time</t>
  </si>
  <si>
    <t>but i just accepted it</t>
  </si>
  <si>
    <t>congrat</t>
  </si>
  <si>
    <t>hey so you are good</t>
  </si>
  <si>
    <t>what are you worried about?</t>
  </si>
  <si>
    <t>im not sure its the path for me anyways</t>
  </si>
  <si>
    <t>hahaha no no</t>
  </si>
  <si>
    <t>you didnt let me finish</t>
  </si>
  <si>
    <t>I am interested in financial services but banking might not be my thing</t>
  </si>
  <si>
    <t>so im looking at consulting in risk and i found a firm in SF i really was interested in</t>
  </si>
  <si>
    <t>had my 2nd round office visit like 2 weeks ago</t>
  </si>
  <si>
    <t>and they siad they would get back to me early march so im waiting</t>
  </si>
  <si>
    <t>fingers crossed cuz i actually loved the office visit and talking to them and really wnat to work there</t>
  </si>
  <si>
    <t>So whats your most treasured memory?</t>
  </si>
  <si>
    <t>sound great. you can leverage your offer</t>
  </si>
  <si>
    <t>last semester in hk with my friends</t>
  </si>
  <si>
    <t>too much fun every day</t>
  </si>
  <si>
    <t>u?</t>
  </si>
  <si>
    <t>hahaha i would say similar</t>
  </si>
  <si>
    <t>friends</t>
  </si>
  <si>
    <t>fun</t>
  </si>
  <si>
    <t>partying</t>
  </si>
  <si>
    <t>pure bluss</t>
  </si>
  <si>
    <t>bliss</t>
  </si>
  <si>
    <t>i like partying haha</t>
  </si>
  <si>
    <t>but hk is a lot of fun i got to visit Lan Kwai Fong</t>
  </si>
  <si>
    <t>omg</t>
  </si>
  <si>
    <t>had so much fun for a week straight</t>
  </si>
  <si>
    <t>how do u know it</t>
  </si>
  <si>
    <t>i said my roommate is from Hong Kong</t>
  </si>
  <si>
    <t>i visited for a week once during summer</t>
  </si>
  <si>
    <t>wow cant imagine. must be lots of fun</t>
  </si>
  <si>
    <t>got to go to the peak and Stanley and all that</t>
  </si>
  <si>
    <t>honestly one of the coolest experiences</t>
  </si>
  <si>
    <t>hong kong is amazing</t>
  </si>
  <si>
    <t>omg relate back to all my time in hk</t>
  </si>
  <si>
    <t>one of my favorite places on earth tbh</t>
  </si>
  <si>
    <t>would definitely go back</t>
  </si>
  <si>
    <t>thats so dark</t>
  </si>
  <si>
    <t>i guess i would be more open</t>
  </si>
  <si>
    <t>more secure</t>
  </si>
  <si>
    <t>it would freak me out but i think ti would be calming</t>
  </si>
  <si>
    <t>for me i am happy with what i have</t>
  </si>
  <si>
    <t>is it weird that i think it would help me be more of me?</t>
  </si>
  <si>
    <t>so keep up with the way i am now living</t>
  </si>
  <si>
    <t>like i wouldnt care about what people think anymore maybe</t>
  </si>
  <si>
    <t>I think its good</t>
  </si>
  <si>
    <t>i would say very close</t>
  </si>
  <si>
    <t>I really care about her and she really cares about me</t>
  </si>
  <si>
    <t>because my whole family is in the US</t>
  </si>
  <si>
    <t>thats cool</t>
  </si>
  <si>
    <t>sorry need to be rush as i have my discussion for my ethics class at 4</t>
  </si>
  <si>
    <t>i guess maybe i wish i could be more honest with her</t>
  </si>
  <si>
    <t>hahaha oh my bad</t>
  </si>
  <si>
    <t>107?</t>
  </si>
  <si>
    <t>yes ugba 107</t>
  </si>
  <si>
    <t>need to speak to earn discussion points</t>
  </si>
  <si>
    <t>but i also want to be paid for the study</t>
  </si>
  <si>
    <t>hahah i just finihsed that and waited an hour for this study</t>
  </si>
  <si>
    <t>Share  with  your  partner  an  embarrassing  moment  in  yo</t>
  </si>
  <si>
    <t>haha okay okay</t>
  </si>
  <si>
    <t>when i did not prepare for a presentation and messed up completely</t>
  </si>
  <si>
    <t>hmmm i guess i cracked my head open at a friends graduation party summer after senior year</t>
  </si>
  <si>
    <t>couldnt handle Q&amp;A</t>
  </si>
  <si>
    <t>:/</t>
  </si>
  <si>
    <t>When  did  you  last  cry  in  front  of  another  person?  By  yourself</t>
  </si>
  <si>
    <t>by myself</t>
  </si>
  <si>
    <t>in front of another person</t>
  </si>
  <si>
    <t>i cant remember</t>
  </si>
  <si>
    <t>if</t>
  </si>
  <si>
    <t>by myself it was years prolly</t>
  </si>
  <si>
    <t>hmm i guess telling people what i really think baout them</t>
  </si>
  <si>
    <t>like the people i care about knowing i care about them as much as i do</t>
  </si>
  <si>
    <t>hbu?</t>
  </si>
  <si>
    <t>me too to confess my true feelings</t>
  </si>
  <si>
    <t>prolly havent told them because of inseucrities etc..</t>
  </si>
  <si>
    <t>nothing</t>
  </si>
  <si>
    <t>i guess im not very superficial</t>
  </si>
  <si>
    <t>id probably save something that was most valuable or most hassle to replace</t>
  </si>
  <si>
    <t>probably nothing for me</t>
  </si>
  <si>
    <t>overall if the people i care about are safe i dont really feel attached to material objects</t>
  </si>
  <si>
    <t>my apartment is still kind of unfurnished lol</t>
  </si>
  <si>
    <t>hahahaha as a senior?</t>
  </si>
  <si>
    <t>this question is seriously messed up</t>
  </si>
  <si>
    <t>lol just moved in to a new place in fall</t>
  </si>
  <si>
    <t>like idk if i feel comfortable answering</t>
  </si>
  <si>
    <t>found new housing a few days before school started</t>
  </si>
  <si>
    <t>ohhh damn i know that can be</t>
  </si>
  <si>
    <t>i mvoed for fall as well</t>
  </si>
  <si>
    <t>yes bad question</t>
  </si>
  <si>
    <t>so i refuse to answer</t>
  </si>
  <si>
    <t>same hahahahaha</t>
  </si>
  <si>
    <t>yeah we are done</t>
  </si>
  <si>
    <t>well it was nice talking to you</t>
  </si>
  <si>
    <t>a surprising pleasure :)</t>
  </si>
  <si>
    <t>yes me as well</t>
  </si>
  <si>
    <t>what is now name</t>
  </si>
  <si>
    <t>your</t>
  </si>
  <si>
    <t>ali</t>
  </si>
  <si>
    <t>hiu</t>
  </si>
  <si>
    <t>good luck with everything and again congrat</t>
  </si>
  <si>
    <t>for the offers</t>
  </si>
  <si>
    <t>thank you and you too</t>
  </si>
  <si>
    <t>group 43</t>
  </si>
  <si>
    <t>group 44</t>
  </si>
  <si>
    <t>group 45</t>
  </si>
  <si>
    <t>group 46</t>
  </si>
  <si>
    <t>group 47</t>
  </si>
  <si>
    <t>R_TemlFLvP8Y5C9kR</t>
  </si>
  <si>
    <t>R_3iWnUrclRGnD5OB</t>
  </si>
  <si>
    <t>Emma Watson</t>
  </si>
  <si>
    <t>Draymond Green</t>
  </si>
  <si>
    <t>Waking up next to my girlfriend, hanging out, listening to music, talk about intellectual topics, then have a romantic date</t>
  </si>
  <si>
    <t>What  would  constitute  a  "perfect"  day  for  you?</t>
  </si>
  <si>
    <t>Waking up next to my girlfriend, make breakfast, go workout, hang out in the sun, watch either a TV show or sporting event with friends, then make a great dinner</t>
  </si>
  <si>
    <t>sounds fun</t>
  </si>
  <si>
    <t>Definitely body.</t>
  </si>
  <si>
    <t>Because physical health is super important</t>
  </si>
  <si>
    <t>but also because I would want a mind of a 90 year old</t>
  </si>
  <si>
    <t>all that experience and wisdom</t>
  </si>
  <si>
    <t>why would anyone want a mind of a 30 year old at 90? They'd miss out on a lot of things</t>
  </si>
  <si>
    <t>If you were able to live to the age of 90 and retain either the mind or body of a 30 -å_‰Û year -å_‰Û old for the last 60 years of your life, which would you want?</t>
  </si>
  <si>
    <t>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t>
  </si>
  <si>
    <t>yeah i guess</t>
  </si>
  <si>
    <t>a lot of assumptions have to be made</t>
  </si>
  <si>
    <t>either way</t>
  </si>
  <si>
    <t>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t>
  </si>
  <si>
    <t>I would appreciate if my dad gave me more positive reinforcement, so that i have more confidence in myself nowadays.</t>
  </si>
  <si>
    <t>I definitely think the lack of it has been somewhat responsible for my insecurities now</t>
  </si>
  <si>
    <t>that's always hard, but i'm sure he meant well.</t>
  </si>
  <si>
    <t>If  you  could  wake  up  tomorrow  having  gained  any  one  quality  or  ability,  what would it be?</t>
  </si>
  <si>
    <t>Optimism and confidence</t>
  </si>
  <si>
    <t>The ability to be optimisti</t>
  </si>
  <si>
    <t>c</t>
  </si>
  <si>
    <t>that's depressing. I would want the ability to be more empathetic</t>
  </si>
  <si>
    <t>hahahah</t>
  </si>
  <si>
    <t>its not as depressing as it seems</t>
  </si>
  <si>
    <t>just want to be more confident in myself and what i do</t>
  </si>
  <si>
    <t>fair enough, thats always good to strive for.</t>
  </si>
  <si>
    <t>I would want to know what I live for</t>
  </si>
  <si>
    <t>i would want to know where I will start my family</t>
  </si>
  <si>
    <t>The fact that i have developed a sense of intellectual curiosity and the desire to learn</t>
  </si>
  <si>
    <t>and yours?</t>
  </si>
  <si>
    <t>graduating (hopefully) from haas school of business</t>
  </si>
  <si>
    <t>going on family vacations in Thailand and swimming by the pool</t>
  </si>
  <si>
    <t>Mine probably changes daily, but last summer, the trip to Camogli, Italy with my water polo team</t>
  </si>
  <si>
    <t>I would call home more often</t>
  </si>
  <si>
    <t>talk to my family</t>
  </si>
  <si>
    <t>because they are my family and i love them</t>
  </si>
  <si>
    <t>what would you change</t>
  </si>
  <si>
    <t>I would broaden that and call the people close to me in my life more often. friends too</t>
  </si>
  <si>
    <t>How  do  you  feel  about  your  relationship  with  your  mother?</t>
  </si>
  <si>
    <t>bittersweet</t>
  </si>
  <si>
    <t>I wish we had more in common</t>
  </si>
  <si>
    <t>and i wish i talk to her more</t>
  </si>
  <si>
    <t>i dont talk to her nearly enough</t>
  </si>
  <si>
    <t>and you?</t>
  </si>
  <si>
    <t>my relationship with my mother is great, we talk often and she is an amazing woman</t>
  </si>
  <si>
    <t>thats admirable</t>
  </si>
  <si>
    <t>I would regret not telling my dad how much he influences me. Our relationship doesnt lend itself to be very emotional so it just doesn't come naturally</t>
  </si>
  <si>
    <t>i would regret not telling my mom  how much i love and care about her and how thankful i am for everything she has done for me and every moment that she thinks about me</t>
  </si>
  <si>
    <t>i am a pretty emotional person so I cry quite often in front of people i trust but only in front of people i trust</t>
  </si>
  <si>
    <t>i cried in front of my girlfriend</t>
  </si>
  <si>
    <t>like 2 days ago</t>
  </si>
  <si>
    <t>we were talking about the future</t>
  </si>
  <si>
    <t>i cried in front of my friends when our mutual friend passed away</t>
  </si>
  <si>
    <t>im sorry</t>
  </si>
  <si>
    <t>my computer</t>
  </si>
  <si>
    <t>because it has everything valuable that i own inside</t>
  </si>
  <si>
    <t>you//</t>
  </si>
  <si>
    <t>yeah I agree, my laptop</t>
  </si>
  <si>
    <t>my mom</t>
  </si>
  <si>
    <t>group 48</t>
  </si>
  <si>
    <t>R_3dXHuNtJ6gyz2CR</t>
  </si>
  <si>
    <t>R_3MJA60L604B1gBw</t>
  </si>
  <si>
    <t>A perfect day will be one where I am with my friends and family and have a perfect combinaiton of working and relaxing</t>
  </si>
  <si>
    <t>my grandfather because i never have a chance</t>
  </si>
  <si>
    <t>Roger Federer, because he is my role medel</t>
  </si>
  <si>
    <t>The ability to learn anything overnight.</t>
  </si>
  <si>
    <t>the ability to change people's idea</t>
  </si>
  <si>
    <t>If  you  could  change  anything  about  the  way  you  were  raised,  what  woul</t>
  </si>
  <si>
    <t>If  you  could  change  anything  about  the  way  you  were  raised,  what  would it be?</t>
  </si>
  <si>
    <t>more family time</t>
  </si>
  <si>
    <t>Make myself less gullible to stereotypes</t>
  </si>
  <si>
    <t>What  is  the  greatest  accomplishment  of  your  life?</t>
  </si>
  <si>
    <t>study abroad at Cal</t>
  </si>
  <si>
    <t>adjusting to Cal as an international student</t>
  </si>
  <si>
    <t>what can I contribute to the world</t>
  </si>
  <si>
    <t>predictions for my future</t>
  </si>
  <si>
    <t>What	   is	   your	   most	   treasured	memory?</t>
  </si>
  <si>
    <t>time with people I love</t>
  </si>
  <si>
    <t>camping with my mother</t>
  </si>
  <si>
    <t>i'll probably spend more time with family</t>
  </si>
  <si>
    <t>because im not close with them</t>
  </si>
  <si>
    <t>I will spend all my time with my mother and helping impoverished/distraught women around the world</t>
  </si>
  <si>
    <t>because i want to make an impact</t>
  </si>
  <si>
    <t>were both trying to open up more but still feel distant from time to time</t>
  </si>
  <si>
    <t>She's my best friend but i want to get closer to her</t>
  </si>
  <si>
    <t>faked organism and got caught :joy:</t>
  </si>
  <si>
    <t>sorry if youre uncomfortable, that's the first thing come to mind</t>
  </si>
  <si>
    <t>In 11th grade I was in a new class and didn't know anybody - so I used to sit alone in recess :cry:</t>
  </si>
  <si>
    <t>a month ago when i was dumped</t>
  </si>
  <si>
    <t>2 weeks back when I thought I lost a friend</t>
  </si>
  <si>
    <t>If	   you	   were	   to	   die	   this	   e vening	   with	   no	   opportunity	   to	   communicate	   with	   anyone,	   what	    would	   you	   most	   regret	   not	   having	   told	   someone?	   Why	   haven't	   you	   told	   them	yet?</t>
  </si>
  <si>
    <t>haven't told my dad about my feelings about he leaving the family</t>
  </si>
  <si>
    <t>because i don't want him to feel bad</t>
  </si>
  <si>
    <t>telling my father that he hurt our entitre family and that I am disappointed in him. Haven't told him because I'm scared of his reaction</t>
  </si>
  <si>
    <t>a card that my friend wrote to me</t>
  </si>
  <si>
    <t>because it reminds me of how strong I was and gives me confidence</t>
  </si>
  <si>
    <t>my teddy bear - a winnie the pooh stuffed toy. because i'm very attached to it</t>
  </si>
  <si>
    <t>Of	   all	   the	   people	   in	   your	   family, whose	   death	   would	   you	   find	   most	   disturbing?	why?</t>
  </si>
  <si>
    <t>my mom because she raised me up by herself</t>
  </si>
  <si>
    <t>mom because everything i do revolved around her</t>
  </si>
  <si>
    <t>*revolves</t>
  </si>
  <si>
    <t>thanks for the chat</t>
  </si>
  <si>
    <t>bye</t>
  </si>
  <si>
    <t>thanks</t>
  </si>
  <si>
    <t>group 49</t>
  </si>
  <si>
    <t>R_eCACRojDG1rNc8F</t>
  </si>
  <si>
    <t>My guest would be my Mom</t>
  </si>
  <si>
    <t>R_yyDgUOxuCRG6F9L</t>
  </si>
  <si>
    <t>I would probably pick my grandmother haha.</t>
  </si>
  <si>
    <t>*What would constitute a "perfect" day for you?*</t>
  </si>
  <si>
    <t>Nice! Going to the gym and having say full of good surspises lol</t>
  </si>
  <si>
    <t>having a full day*</t>
  </si>
  <si>
    <t>Any day that involves good food and good company. I'm not hard to please. If you were to live to the age 90 and retain either the mind or the body of a 30 year old for the last 60 years of life, which would you want?</t>
  </si>
  <si>
    <t>(Sorry that took so long)</t>
  </si>
  <si>
    <t>body of a 30 year old for sure! :sunglasses:</t>
  </si>
  <si>
    <t>Definitely the body. :sunglasses: If you could change anything about the way you were raised, what would it be?</t>
  </si>
  <si>
    <t>Never really got to travel, so I would like that. What about you? Also, If  you  could  wake  up  tomorrow  having  gained  any  one  quality  or  ability,  what would it be?</t>
  </si>
  <si>
    <t>More communication and togetherness. f  you  could  wake  up  tomorrow  having  gained  any  one  quality  or  ability,  what would it be?</t>
  </si>
  <si>
    <t>*If</t>
  </si>
  <si>
    <t>Being able to express my feelings a lot better. you?</t>
  </si>
  <si>
    <t>Good one. I'm torn between having sweet dance moves or super human intelligence... I'll go with intelligence.</t>
  </si>
  <si>
    <t>:laughing: Nice!</t>
  </si>
  <si>
    <t>If i had that crystal ball, I'd probably ask if i'll die being happy with what I did with my life.</t>
  </si>
  <si>
    <t>Great, now i'm wondering if robots will take over the world.... too bad i used my answer lol.</t>
  </si>
  <si>
    <t>thats a good one !</t>
  </si>
  <si>
    <t>hmmm Probally if I will ever find true love, kinda cheesy i know haha</t>
  </si>
  <si>
    <t>What  is  the  greatest  accomplishment  of  your? Mine would be coming to CAL wihtout having to take out any loans thanks to scholarships from High School</t>
  </si>
  <si>
    <t>I don't think that's too cheesy. I think everyone has wondered that at one point or another. Some people just aren't as open as others.</t>
  </si>
  <si>
    <t>I knowwwww :flushed:</t>
  </si>
  <si>
    <t>Honestly, thats probably mine too! No loans either! :smiley:</t>
  </si>
  <si>
    <t>:scream: congrats too!</t>
  </si>
  <si>
    <t>Opps</t>
  </si>
  <si>
    <t>Probably the day I got accepted into Cal.</t>
  </si>
  <si>
    <t>Seeing how happy my family  was during my High School graduation</t>
  </si>
  <si>
    <t>I would travel the world</t>
  </si>
  <si>
    <t>Nice! Family first. I would probably focus even more on my family &amp; friends as well as travel.</t>
  </si>
  <si>
    <t>How  do  you  feel  about  your  relationship  with  your mother? I love her to death and have a close friendship relationship</t>
  </si>
  <si>
    <t>We have a very tense relationship but it is improving everyday and I'm grateful for that.</t>
  </si>
  <si>
    <t>What's your most embarressing moment?</t>
  </si>
  <si>
    <t>*embarrassing (that super human intelligence would have been handy there)</t>
  </si>
  <si>
    <t>hmmmm, I dont really remeber any. I have tripped, slipped, dropped coffee, all the works many times in my life. Every day is a little embarssing i gues</t>
  </si>
  <si>
    <t>Do you have one?</t>
  </si>
  <si>
    <t>remember* guess*</t>
  </si>
  <si>
    <t>I accidently exposed myself to an entire swim team :flushed:</t>
  </si>
  <si>
    <t>Oh my :flushed: lol</t>
  </si>
  <si>
    <t>I know. It gets funnier the longer time passes. When I broke up wth my significant other. I did both aha.</t>
  </si>
  <si>
    <t>Sorry to hear that. I cried to another person last week in one of my class labs when we were asked to share a hardship in our life . i also cried alone not that long ago when I found out my mom went to the hospital due to a bad virus that went around</t>
  </si>
  <si>
    <t>Wow, those are both hard! I'm sorry to hear that. I hope she does / is doing better.</t>
  </si>
  <si>
    <t>f	   you	   were	   to	   die	   this	   e vening	   with	   no	   opportunity	   to	   communicate	   with	   anyone,	   what	    would	   you	   most	   regret	   not	   having	   told	   someone?	   Why	   haven't	   you	   told	   the</t>
  </si>
  <si>
    <t>these questions are deep</t>
  </si>
  <si>
    <t>:joy: right?</t>
  </si>
  <si>
    <t>hmmmm I try to live with no regrets so no.</t>
  </si>
  <si>
    <t>you????</t>
  </si>
  <si>
    <t>That's what I'm sayin'</t>
  </si>
  <si>
    <t>i would save my pictures , we have an old album with hella baby pics</t>
  </si>
  <si>
    <t>I would grab my memento box -- filled with pictures, letters, and little mementos.</t>
  </si>
  <si>
    <t>My mom :sweat:</t>
  </si>
  <si>
    <t>I'd pick my own lol</t>
  </si>
  <si>
    <t>dang</t>
  </si>
  <si>
    <t>thanks for the convo :sunglasses:</t>
  </si>
  <si>
    <t>group 5</t>
  </si>
  <si>
    <t>group 50</t>
  </si>
  <si>
    <t>R_pK4ThH1xkWRygr7</t>
  </si>
  <si>
    <t>Given the choice of	anyone	in the world, whom would you want  as	 a dinner</t>
  </si>
  <si>
    <t xml:space="preserve"> :frowning:</t>
  </si>
  <si>
    <t>group 51</t>
  </si>
  <si>
    <t>group 52</t>
  </si>
  <si>
    <t>group 53</t>
  </si>
  <si>
    <t>R_2fesS9vp8SFZkqX</t>
  </si>
  <si>
    <t>R_23elJTKsXTvzUnS</t>
  </si>
  <si>
    <t>I would probably have dinner with Princess Diana</t>
  </si>
  <si>
    <t>I would like to have dinner with Jesus</t>
  </si>
  <si>
    <t>A "perfect" day for me would involve no responsbilities, the ability to go out and explore without worrying about deadlines and obligations. Preferably by the beach or in a place i've never been to</t>
  </si>
  <si>
    <t>For me, I would say that a perfect day would be going out on a trip with my family, eating some delicious food, hvaing deep and meaningful conversations, taking a nice nap, and then talking, eating, and exploring some more</t>
  </si>
  <si>
    <t>I would want the body of a 30 year old - hopefully my mind would be as sharp as before haha</t>
  </si>
  <si>
    <t>I think that I would say to have the mind of a 30 year old, I wouldn't want to freak everyone around me out and I could still stay sharp in my old age for sure</t>
  </si>
  <si>
    <t>ld it be?</t>
  </si>
  <si>
    <t>Probably the fact that i didn't take part in as many extra curriculars, I wish my parents encouraged me to explore other fields. I also wish I grew up in a more competitive environment, similar to Berkeley so I could get accustomed to the realities of the real world.</t>
  </si>
  <si>
    <t>I don't think that I would change anything, I am grateful for the experiences that I have had so far and think that they are all learning experiences</t>
  </si>
  <si>
    <t>Photographic memory - would make studying A LOT easier haha</t>
  </si>
  <si>
    <t>I think it would be humility, if I was more humble, I think that I would learn more and be able to hear more about others</t>
  </si>
  <si>
    <t>f	   a	   crystal	   ball	   could	   tell	   you	   the	   truth	   about	   yourself,	   your	   life,	   the	   fu ture,	   or	   anything	   else,	    what	   would	   you	   want	   to	   know?</t>
  </si>
  <si>
    <t>Definitely the future - I really want to know where my life is going and what i'll be doing later on</t>
  </si>
  <si>
    <t>I would want to know what the perfect job is for me so that I could pursue it</t>
  </si>
  <si>
    <t>What is the gratest accomplishment of your life?</t>
  </si>
  <si>
    <t>Honestly coming to Berkeley and having the strength or ability to move half way across the world and be able to live by myself</t>
  </si>
  <si>
    <t>Woah. I would say Berkeley Haas. It was definitely a struggle financially, academically, and socially</t>
  </si>
  <si>
    <t>Any moment I've spent with my family particularly my grandmother in India</t>
  </si>
  <si>
    <t>Same, I think more so it would be my childhood with my younger sister and being the only one to make her laugh</t>
  </si>
  <si>
    <t>Probably everything haha I really like travelling so I'd probably stop whatever I was doing, book some trips around the world and hopefully explore every nook and cranny of this Earth...if possible haha</t>
  </si>
  <si>
    <t>I think that I would drop out of school and talk to everyone that I love and take them travelling with me too</t>
  </si>
  <si>
    <t>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t>
  </si>
  <si>
    <t>My mom and I get along great. The only thing is that she is constantly worrying about the future and what will happen for me in terms of career, marriage, and family. I guess that it is natural, but it is just kinda tiring to talk to her because of all that sometimes.</t>
  </si>
  <si>
    <t xml:space="preserve"> :heart_eyes:</t>
  </si>
  <si>
    <t>What was an embarrasing moment in your life?</t>
  </si>
  <si>
    <t>Probably when i fell down in front of my entire school during a swimming gala - I fell down instead of diving in so that was pretty embarrasing</t>
  </si>
  <si>
    <t>what was an embarrasing moment in your life?</t>
  </si>
  <si>
    <t>I think an embarrasing moment would be when I ran into this guy that I liked. I had met him the night before and I saw him the next day and when I said hi, he said hey whats up</t>
  </si>
  <si>
    <t>but i thought he said what's your name?</t>
  </si>
  <si>
    <t>and I was like yes</t>
  </si>
  <si>
    <t>so dumb</t>
  </si>
  <si>
    <t>When did you last cry in front of another person? by yourself/</t>
  </si>
  <si>
    <t>Probably like a week ago by myself</t>
  </si>
  <si>
    <t>so sad</t>
  </si>
  <si>
    <t xml:space="preserve"> :cry:</t>
  </si>
  <si>
    <t>I think i cried by myself on saturday. there were people around me, so does that count as in front of another person too? i dont think that they saw me crying tho</t>
  </si>
  <si>
    <t>Then that's just by yourself haha</t>
  </si>
  <si>
    <t>if you were to die this evening with no opportunity to communicate with anyone, what would you most regret not having told someone? Why haven't you told them yet?</t>
  </si>
  <si>
    <t>I would probably regret not telling my mom, dad and brother that I loved them. We aren't very expressive about our emotions in my family so that's probably why I haven't told them that.</t>
  </si>
  <si>
    <t>I think that I wouldn't really regret not telling anyone anything. I have pretty much told everything all that i needed and I try to be as open as posisble</t>
  </si>
  <si>
    <t>your house, containing everything you own, catches fire. After saving your loved ones and pets, you have time to safely make a final dash to save any one item. What would it be? Why?</t>
  </si>
  <si>
    <t>My memory box that hopefully has some clothes stuffed in it - for obvious reasons, I like to hold onto memories and i'd probably need some clothes</t>
  </si>
  <si>
    <t>our house, containing everything you own, catches fire. After saving your loved ones and pets, you have time to safely make a final dash to save any one item. What would it be? Why?</t>
  </si>
  <si>
    <t>*your</t>
  </si>
  <si>
    <t>Probs just my backpack, it has my laptop, my ipad, my personal items, etc.</t>
  </si>
  <si>
    <t>that sounds so lame</t>
  </si>
  <si>
    <t>Out of all the people in your family, whose death would you find the most disturbing? Why?</t>
  </si>
  <si>
    <t>My mom - she's a big part of my life and who i am today, i'd certainly feel like i'd have lost a part of me</t>
  </si>
  <si>
    <t>I think that I would find my mom's death the most disturbing, she is pretty much my cornerstone on earth and I always call her when I need some guidance</t>
  </si>
  <si>
    <t>lol yeah</t>
  </si>
  <si>
    <t>go mothers</t>
  </si>
  <si>
    <t>That's the 15 questions! Thanks for answering lol</t>
  </si>
  <si>
    <t>group 54</t>
  </si>
  <si>
    <t>R_sFM0axSSmi7rEo9</t>
  </si>
  <si>
    <t>hello? :O</t>
  </si>
  <si>
    <t>Given    the    choice     of    anyone    in    the    world,    whom    would    you    want    as    a    dinner    guest?</t>
  </si>
  <si>
    <t>group 55</t>
  </si>
  <si>
    <t>R_2ttfTmIN7Wgv7VI</t>
  </si>
  <si>
    <t>R_2zqNJHm7ne6b10C</t>
  </si>
  <si>
    <t>LeBron</t>
  </si>
  <si>
    <t>Chris Paul!!!!</t>
  </si>
  <si>
    <t>Umm. I've never had a $10,000 trade day.that would be cool.</t>
  </si>
  <si>
    <t>Hm I think waking up at around 9, going shopping, eating lunch out with a friend, then taking my dog to the dog park, then going home and relaxing!  Need time away from work and school haha.</t>
  </si>
  <si>
    <t>If    you    were    able    to    live    to    the    age    of    90    and    retain    either    the    mind    or    body    of    a    30 -å_‰Û year -å_‰Û old     for    the    last    60    years    of    your    life,    which    would    you     want?</t>
  </si>
  <si>
    <t>Whoopps my b.</t>
  </si>
  <si>
    <t>Answer:</t>
  </si>
  <si>
    <t>body. i want the mind of a 60 year old.definition of a win-win</t>
  </si>
  <si>
    <t>yup body! that way i can still be physically active but have the wisdom of an elder :)</t>
  </si>
  <si>
    <t>wish i lived in new york for a little longer than 10 years</t>
  </si>
  <si>
    <t>To be honest, probably nothing.  I loved my childhood and i think my parents did a great job of providing everything i needed</t>
  </si>
  <si>
    <t>If    you    could    wake    up    tomorrow    having    gained    any    one    quality    or    ability,    what    would    it    be?</t>
  </si>
  <si>
    <t>i want the ability derrived from the pill in "Limitless" without actually having to take the pill and have it destroy my life</t>
  </si>
  <si>
    <t>I would want to be able to read people better.  I try to see the best in people and sometimes I tend to overlook red flags</t>
  </si>
  <si>
    <t>If    a    crystal    ball    could    tell    you    the    truth    about    yourself,    your    life,    the    fu ture,    or    anything    else,     what    would    you    want    to    know?</t>
  </si>
  <si>
    <t>I don't want to know anything about my personal future. that's the fun part. So I guess I would want to know the future prices of bonds and stocks..lol</t>
  </si>
  <si>
    <t>lol i want to say i would like to know when i would die... so at least I can kind of have a timeline and be able to cherish the moments i have with people. but then i also don't want to know</t>
  </si>
  <si>
    <t>becoming a bond trader on wall street.</t>
  </si>
  <si>
    <t>that's impressive.  I played college basketball for a little until i hurt my back! so now i can't play anymore</t>
  </si>
  <si>
    <t>damn. ball out</t>
  </si>
  <si>
    <t>most treasured memory is going to fiji with my fam every other summer and scuba diving together</t>
  </si>
  <si>
    <t>awwww thats awesome.  mine is when my grandpa passed away my junior year in high school and the last time i saw him he told me not to stop playing basketball.</t>
  </si>
  <si>
    <t>If    you    knew    that    in    one    year    you    would    die    suddenly,    would    you    change    anything    about    the     way    you    are now    living?    Why?</t>
  </si>
  <si>
    <t>damn sorry to hear.      umm i mean i would change in the sense that i would have a lot of shit to do before then, but i wouldn't tell anyone cuz if i have the power to keep others living through a whole year of knowing i was going to die, i would use that power.</t>
  </si>
  <si>
    <t>hmm thats powerful.  I would quit school and just do my best to cherish the time i have left with my friends and family</t>
  </si>
  <si>
    <t>my mom is one of my best friends. i would rather hang with her than most people i know ha</t>
  </si>
  <si>
    <t>hahah my mom is one of my best friends too.  she makes me go home almost every weekend (im from san francisco)</t>
  </si>
  <si>
    <t>i go home every weekend</t>
  </si>
  <si>
    <t>(that's both a response and my answer ha)</t>
  </si>
  <si>
    <t>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t>
  </si>
  <si>
    <t>When    did    you    last    cry    in    front    of    another    person?    By    yourself?</t>
  </si>
  <si>
    <t>1,500 seconds to finish :P</t>
  </si>
  <si>
    <t>live in sonoma county (my gf is there).</t>
  </si>
  <si>
    <t>last cried probably when i tore my acl for the 4th time</t>
  </si>
  <si>
    <t>#tearsofpain</t>
  </si>
  <si>
    <t>4th time?? i know people who haven't even recovered after 1 time lol</t>
  </si>
  <si>
    <t>yeah. bad knees. you?</t>
  </si>
  <si>
    <t>awww i think last time i cried was probably a month ago.  too stressed from school and trying to find an internship. haha i am an emotinoal person sometimes</t>
  </si>
  <si>
    <t>and ya i have bad knees too = back problems forever</t>
  </si>
  <si>
    <t>If    you    were    to    die    this    e vening    with    no    opportunity    to    communicate    with    anyone,    what     would    you    most    regret    not    having    told    someone?    Why    haven't    you    told    them    yet?</t>
  </si>
  <si>
    <t>lol hey you'll find one</t>
  </si>
  <si>
    <t>whats with all these dying questions</t>
  </si>
  <si>
    <t>i would regret...</t>
  </si>
  <si>
    <t>eh nothing. i'm honest, sometimestoo honest</t>
  </si>
  <si>
    <t>LOL now that you mention it, the lsat question is about death too LOL</t>
  </si>
  <si>
    <t>hilarious.  If you were to die this e vening with no opportunity to communicate with anyone, what would you most regret not having told someone? Why haven't you told them yet?</t>
  </si>
  <si>
    <t>i think my biggest regret would be telling my parents and grandmas and aunts and uncles how much i appreciate them.  sharing feelings is not normal in my family lol</t>
  </si>
  <si>
    <t>Your    house,    containing    everything    you    own,    catches    fire.    After    saving    your    loved    ones    and     pets,    you    have    time    to     safely    make    a    final    dash    to    save    any    one    item.    What    would    it    be?     Why?</t>
  </si>
  <si>
    <t>well said.</t>
  </si>
  <si>
    <t>uhh my safe with cash in it...</t>
  </si>
  <si>
    <t>LOL nice. don't judge me</t>
  </si>
  <si>
    <t>i would save my stuffed animals</t>
  </si>
  <si>
    <t>judging</t>
  </si>
  <si>
    <t>lol jk</t>
  </si>
  <si>
    <t>i've had the same stuffed animal since i was 4 :joy:</t>
  </si>
  <si>
    <t>Of    all    the    people    in    your    family, whose    death    would    you    find    most    disturbing?    Why?</t>
  </si>
  <si>
    <t>hahaha you're funny</t>
  </si>
  <si>
    <t>glad to see we are ending on death</t>
  </si>
  <si>
    <t>dad. or a brother. but i say dad just because of who he is and his role in society</t>
  </si>
  <si>
    <t>this is such an awkward question?? lol uhhhhhh probably my dad (idk why)</t>
  </si>
  <si>
    <t>yay it was great talking to you and maybe we can meet in real life and share our bad knee stories</t>
  </si>
  <si>
    <t>yeah silly ? it would all be disturbing</t>
  </si>
  <si>
    <t>it was a pleasure</t>
  </si>
  <si>
    <t>group 56</t>
  </si>
  <si>
    <t>R_26nelbC9UdIWskT</t>
  </si>
  <si>
    <t>Warren Buffet</t>
  </si>
  <si>
    <t>nice, why is that?</t>
  </si>
  <si>
    <t>Because he is the most accomplished yet humble person in his profession</t>
  </si>
  <si>
    <t>Cool</t>
  </si>
  <si>
    <t>Probably Elon Musk</t>
  </si>
  <si>
    <t>Sweet, I really like him too</t>
  </si>
  <si>
    <t>why would you like to meet him?</t>
  </si>
  <si>
    <t>I read his biography and his life journey is really interesting</t>
  </si>
  <si>
    <t>Would love to just pick his brain since he's kind of an unconventional thinker</t>
  </si>
  <si>
    <t>I agree 100%</t>
  </si>
  <si>
    <t>Cool, next question haha</t>
  </si>
  <si>
    <t>Waking up early, going on a nice hike and watching the sunrise from some really high point</t>
  </si>
  <si>
    <t>Ooo that's cool, there are a lot of scenic points in the bay to do that</t>
  </si>
  <si>
    <t>yes there are!</t>
  </si>
  <si>
    <t>hby?</t>
  </si>
  <si>
    <t>Going to a cafe or somewhere like Memorial Glade and reading a book or catching up with a friend</t>
  </si>
  <si>
    <t>ahh that sounds awesome</t>
  </si>
  <si>
    <t>This is interesting: If    you    were    able    to    live    to    the    age    of    90    and    retain    either    the    mind    or    body    of    a    30 -å_‰Û year -å_‰Û old     for    the    last    60    years    of    your    life,    which    would    you     want?</t>
  </si>
  <si>
    <t>Hmmm definitely mind</t>
  </si>
  <si>
    <t>yeah my grandparents in the past have experienced diseases where their mind just deterioriates and I think it's scarier than seeing your body deteriorate</t>
  </si>
  <si>
    <t>Though both are scary</t>
  </si>
  <si>
    <t>I agree. I also dont want to be a burden on my family in the future</t>
  </si>
  <si>
    <t>Mmhm, agreed</t>
  </si>
  <si>
    <t>K, If you could change anything about the way you were raised, what would it be?</t>
  </si>
  <si>
    <t>I wish I would have played a sport since I was in like 1st grade. I am pretty athletic, but I'm not like amazing in any one sport and I just really wish I was</t>
  </si>
  <si>
    <t>Like I dont have a passion for one sport</t>
  </si>
  <si>
    <t>Ooo that's interesting, it's never too late to start! :)</t>
  </si>
  <si>
    <t>thats true but its really hard with school and work</t>
  </si>
  <si>
    <t>Yeah, I think for me I would just try to...think more independently I guess</t>
  </si>
  <si>
    <t>Lots of herd mentality from where I grew up and you don't really realize the importance of being yourself when you're like 10 years old lol</t>
  </si>
  <si>
    <t>or at least I didn't</t>
  </si>
  <si>
    <t>yeah I feel it</t>
  </si>
  <si>
    <t>Wish I could go back and give myself advice in the past lol</t>
  </si>
  <si>
    <t>yep life's very fleeting unfortunately</t>
  </si>
  <si>
    <t>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t>
  </si>
  <si>
    <t>Ohhh that's a good one</t>
  </si>
  <si>
    <t>I'm definitely in the same boat as you haha so don't worry</t>
  </si>
  <si>
    <t>Hmm, probably knowing how to code to be honest</t>
  </si>
  <si>
    <t>ahh thats a good one</t>
  </si>
  <si>
    <t>what major are you?</t>
  </si>
  <si>
    <t>I've tried before but it just doesn't click with me in the way it clicks for other people</t>
  </si>
  <si>
    <t>Business</t>
  </si>
  <si>
    <t>ayy me too</t>
  </si>
  <si>
    <t>nice haha</t>
  </si>
  <si>
    <t>yep us non-technical people lol</t>
  </si>
  <si>
    <t>hmm</t>
  </si>
  <si>
    <t>Either when I'm going to get married, how I'm going to die, or when my parents are going to die</t>
  </si>
  <si>
    <t>indecisive on that, hbu?</t>
  </si>
  <si>
    <t>probably my financial situtaion. If I knew I woudnt have to worry about money, I would spend muc more time travelling, spending time with friends/family instead of worrying about school/work</t>
  </si>
  <si>
    <t>oh that's true</t>
  </si>
  <si>
    <t>that's tough lol</t>
  </si>
  <si>
    <t>sounds lame but probably just becoming really independent</t>
  </si>
  <si>
    <t>or just realizing I don't really need anyone else to make myself happy</t>
  </si>
  <si>
    <t>lol thats def not lame</t>
  </si>
  <si>
    <t>getting into cal</t>
  </si>
  <si>
    <t>also random, but do we have to go to class.... lol</t>
  </si>
  <si>
    <t>I mean we dont HAVE to</t>
  </si>
  <si>
    <t>but I probably will</t>
  </si>
  <si>
    <t>true haha</t>
  </si>
  <si>
    <t>my moms reaction when I got into cal</t>
  </si>
  <si>
    <t>hahaha what happened?</t>
  </si>
  <si>
    <t>she was just really happy and proud</t>
  </si>
  <si>
    <t>that's awesome :)</t>
  </si>
  <si>
    <t>probably when I figured out what I'm doing after graduation</t>
  </si>
  <si>
    <t>and then my parents reaction</t>
  </si>
  <si>
    <t>thats awsome</t>
  </si>
  <si>
    <t>and my friends</t>
  </si>
  <si>
    <t>congrats on graduation</t>
  </si>
  <si>
    <t>yeah similar feelings</t>
  </si>
  <si>
    <t>sorry</t>
  </si>
  <si>
    <t>I'm typically a more regretful person about things, but probably I wouldn't change anything</t>
  </si>
  <si>
    <t>don't know what I would change that would make that big of a different</t>
  </si>
  <si>
    <t>*difference</t>
  </si>
  <si>
    <t>thats good to hear</t>
  </si>
  <si>
    <t>probably stop obsessing of school and work lol</t>
  </si>
  <si>
    <t>haha what year are you?</t>
  </si>
  <si>
    <t>I can do the work and everything but man I hate how life revolves around school/work</t>
  </si>
  <si>
    <t>3rd</t>
  </si>
  <si>
    <t>yeah I was the same, it'll get better in your last semester</t>
  </si>
  <si>
    <t>I hope lol</t>
  </si>
  <si>
    <t>now is like the first time in my life where I feel I'm living my life</t>
  </si>
  <si>
    <t>as depressing as that sounds haha</t>
  </si>
  <si>
    <t>aww lol its good to see everything came together your senior year though</t>
  </si>
  <si>
    <t>its awsome</t>
  </si>
  <si>
    <t>shes like a friend</t>
  </si>
  <si>
    <t>same :)</t>
  </si>
  <si>
    <t>my mom and i snapchat, it's the best</t>
  </si>
  <si>
    <t>hahahah thats legit</t>
  </si>
  <si>
    <t>haahha</t>
  </si>
  <si>
    <t>jeez ok</t>
  </si>
  <si>
    <t>umm so I play tennis and I was a ballgirl for this professional tennis tournament</t>
  </si>
  <si>
    <t>was working at the net</t>
  </si>
  <si>
    <t>on a televised game</t>
  </si>
  <si>
    <t>one of the players serves a ball into the net and I run to pick it up but trip in front of everyone</t>
  </si>
  <si>
    <t>awwwww lol</t>
  </si>
  <si>
    <t>game had to stall because of me and I like fell on TV</t>
  </si>
  <si>
    <t>yeah was not a shining moment</t>
  </si>
  <si>
    <t>ohh man</t>
  </si>
  <si>
    <t>uhhh kind of hard to think about it on the spot but</t>
  </si>
  <si>
    <t>a friend of mine just introduced me to some other kid and we were talking about cars and I went on this like 5 min rant about how much I hate this one car</t>
  </si>
  <si>
    <t>and yep</t>
  </si>
  <si>
    <t>that kid I just met had that car</t>
  </si>
  <si>
    <t>i know the feeling</t>
  </si>
  <si>
    <t>this is heavy, jeez lol</t>
  </si>
  <si>
    <t>in front of someone else: when I got into Cal. My mom was emotional and I couldnt help it</t>
  </si>
  <si>
    <t>awwww</t>
  </si>
  <si>
    <t>by myself: in prayer. I am very religious and prayer keeps me grounded</t>
  </si>
  <si>
    <t>yeah Its heavy haha</t>
  </si>
  <si>
    <t>no that's really cool</t>
  </si>
  <si>
    <t>hmm in front of other people probably like...</t>
  </si>
  <si>
    <t>oh it was a few weeks ago</t>
  </si>
  <si>
    <t>i played an IM basketball game and I sucked and so I was ranting to my friend about it and just cried in front of him</t>
  </si>
  <si>
    <t>hahaha I couldn't help it, don't like the feeling when I'm bringing other people down</t>
  </si>
  <si>
    <t>aww sorry to hear that</t>
  </si>
  <si>
    <t>by myself can't really remember</t>
  </si>
  <si>
    <t>I can relate, our IM team has been SUCKING lol and I havent been playing like I wanted to</t>
  </si>
  <si>
    <t>probably when I was listening to an emotional song or something</t>
  </si>
  <si>
    <t>ahh ok</t>
  </si>
  <si>
    <t>yeah sports gets the people going haha</t>
  </si>
  <si>
    <t>hmm probably just telling my dad i love him</t>
  </si>
  <si>
    <t>aww why havent you told him</t>
  </si>
  <si>
    <t>we went through some stuff when I was growing up, and we're still close</t>
  </si>
  <si>
    <t>no i tell him all the time</t>
  </si>
  <si>
    <t>oh ok</t>
  </si>
  <si>
    <t>and he tells me too</t>
  </si>
  <si>
    <t>awww</t>
  </si>
  <si>
    <t>i just feel like he doesn't believe me sometimes because he feels guilty</t>
  </si>
  <si>
    <t>It would be the same thing for me as well</t>
  </si>
  <si>
    <t>My dad is just very reserved and so our relationship is not the same as my relationship with my mom</t>
  </si>
  <si>
    <t>yeah I feel</t>
  </si>
  <si>
    <t>moms rock</t>
  </si>
  <si>
    <t>lol my laptop becasue its the most expensive thing I have ever bought</t>
  </si>
  <si>
    <t>probably a photo album</t>
  </si>
  <si>
    <t>like a really old one, i like pictures</t>
  </si>
  <si>
    <t>yeah i feel it</t>
  </si>
  <si>
    <t>thats a good one</t>
  </si>
  <si>
    <t>and they're not in the cloud yet LOL</t>
  </si>
  <si>
    <t>mom?</t>
  </si>
  <si>
    <t>I love here</t>
  </si>
  <si>
    <t>yep same</t>
  </si>
  <si>
    <t>its been awesome talking to you!</t>
  </si>
  <si>
    <t>yep same :)</t>
  </si>
  <si>
    <t>group 57</t>
  </si>
  <si>
    <t>R_u2gDkbFC5wIklj3</t>
  </si>
  <si>
    <t>given the choice of anyone in the world, who would you want as a dinner guest?</t>
  </si>
  <si>
    <t>R_3PU1QK651yY3QtM</t>
  </si>
  <si>
    <t>I think I would choose Aung-San-Suu-Kyi, a political activist in Burma.</t>
  </si>
  <si>
    <t>snoop dogg</t>
  </si>
  <si>
    <t>what would constitute a perfect day for you?</t>
  </si>
  <si>
    <t>Going to the aquarium and playing with the sea otters, then eating a lot of food/dessert with my friends somewhere in the city.</t>
  </si>
  <si>
    <t>swimming in the ocean and drinking ipas and seeing live music with my friends</t>
  </si>
  <si>
    <t>if you were able to live to the age of 90 and retain either the mind or body of a 30 year old for the last 60 years of your life, which would you want?</t>
  </si>
  <si>
    <t>The body for sure</t>
  </si>
  <si>
    <t>definitely body, 90 year olds are way smarter than 30 year olds</t>
  </si>
  <si>
    <t>less pressure on grades</t>
  </si>
  <si>
    <t>if you could change anything about the way you were raised, what would it be</t>
  </si>
  <si>
    <t>I wish I was more pressured to stick to something like piano or volleyball</t>
  </si>
  <si>
    <t>If you  could wake up tomorrow having gained any one quality or ability, what would it be?</t>
  </si>
  <si>
    <t>teleporting 100 percent</t>
  </si>
  <si>
    <t>if you could wake up tomorrow having gained any one quality or ability what would it be</t>
  </si>
  <si>
    <t>Ooh I didn't think about superpowers, that's a good one. Probably flying</t>
  </si>
  <si>
    <t>if a crystal ball couild tell you the truth about yourself, your life, the future, or anything else, what would you want to know?</t>
  </si>
  <si>
    <t>How much I end up traveling towards the end of my life so I could try to do more of it now</t>
  </si>
  <si>
    <t>absolutely nothing</t>
  </si>
  <si>
    <t>What is the greatest accomplisment of your life?</t>
  </si>
  <si>
    <t>surviving berkeley</t>
  </si>
  <si>
    <t>Lol</t>
  </si>
  <si>
    <t>landing a dream internship this summer</t>
  </si>
  <si>
    <t>tie between my last two birthdays being able to celebrate with all of my people</t>
  </si>
  <si>
    <t>what is your most treasured memory?</t>
  </si>
  <si>
    <t>A small day trip I went with my family over the summer</t>
  </si>
  <si>
    <t>if in one year you knew you would die suddenly, would you change anything about the way you are now living? why?</t>
  </si>
  <si>
    <t>Instead of finishing up my last year of school I'd probably use the time to travel as much as possible with my family and friends.</t>
  </si>
  <si>
    <t>how do you feel about your relationship with your mother?</t>
  </si>
  <si>
    <t>I LOVE MY MOMMA. We have a great relationship and I'm much happier about where we are now than where we were before college.</t>
  </si>
  <si>
    <t>i love my mom! she is always nice to me and makes me awesome pasta</t>
  </si>
  <si>
    <t>embarassing moment?</t>
  </si>
  <si>
    <t>I was at a dress rehearsal for ballet and refused to use the bathroom because I was afraid I would miss my part. Ended up peeing in my tights right before it started in front of everyone at an age that was much too old to be doing that.</t>
  </si>
  <si>
    <t>Embarrassing moment for you?</t>
  </si>
  <si>
    <t>i crashed my grandmas golf cart into a tree in front of my extended family when i was little</t>
  </si>
  <si>
    <t>In front of another person- in front of my boyfriend when I found out I got my internship (teared up more than cried but I guess that counts). By myself- can't remember, maybe freshman year of college</t>
  </si>
  <si>
    <t>this weekend i lowkey cried in a yoga class</t>
  </si>
  <si>
    <t>If you were to die this evening with no opportunity to communicate with anyone, what would you most regret not having told wsomeonne?</t>
  </si>
  <si>
    <t>why havent you told them yet</t>
  </si>
  <si>
    <t>if you were to die this evening what would you most regret not having you told someone?</t>
  </si>
  <si>
    <t>for me its just telling all my friends and family how thankful i am for them</t>
  </si>
  <si>
    <t>Probably calling my family back at home up and close friends</t>
  </si>
  <si>
    <t>Your house catches fire, what final item would you save and why</t>
  </si>
  <si>
    <t>your house catches fire what item would you save?</t>
  </si>
  <si>
    <t>for me its my lemur backpack named sacagawea</t>
  </si>
  <si>
    <t>for me its a small coin that my dad gave me when i was little</t>
  </si>
  <si>
    <t>of all the people in your family, whose death would you find the most distrurbing? why?</t>
  </si>
  <si>
    <t>My litle sister because she's my favorite person ever</t>
  </si>
  <si>
    <t>my little brother</t>
  </si>
  <si>
    <t>Btw these questions are from the 40 questions to fall in love list lol</t>
  </si>
  <si>
    <t>Cool, we're done! Nice talking to you</t>
  </si>
  <si>
    <t>lololololol and yeah thanks nice talking to you too!</t>
  </si>
  <si>
    <t>group 58</t>
  </si>
  <si>
    <t>group 59</t>
  </si>
  <si>
    <t>R_Z2XGrkI2RwhhLUZ</t>
  </si>
  <si>
    <t>R_1FEx03bJFShK4xt</t>
  </si>
  <si>
    <t>Beyonce</t>
  </si>
  <si>
    <t>Given the choice of anyone in the world whom would you want as a dinner guest?</t>
  </si>
  <si>
    <t>Mike Tyson</t>
  </si>
  <si>
    <t>Spending time with my friends going on an adventure somewhere we have never been before</t>
  </si>
  <si>
    <t>A rainy day spent indoors, reading a good book.</t>
  </si>
  <si>
    <t>Mind</t>
  </si>
  <si>
    <t>Same</t>
  </si>
  <si>
    <t>My one summer grandparent's house when I was in fourth grade</t>
  </si>
  <si>
    <t>Playing soccer with my cousins back in Hungary.</t>
  </si>
  <si>
    <t>I wish I grew up in a more diverse town, my hometown is very homogenous</t>
  </si>
  <si>
    <t>Too many options to pick from. A more outgoing environment.</t>
  </si>
  <si>
    <t>Computer science skills. I wish I could code!</t>
  </si>
  <si>
    <t>To change shape at will. Would be a cool superpower.</t>
  </si>
  <si>
    <t>f    a    crystal    ball    could    tell    you    the    truth    about    yourself,    your    life,    the    fu ture,    or    anything    else,     what    would    you    want    to    know?</t>
  </si>
  <si>
    <t>If*</t>
  </si>
  <si>
    <t>That would be cool! I would want to know where I would be in 10 years: Family life, Work lie, Social Life... so basically everything</t>
  </si>
  <si>
    <t>*life</t>
  </si>
  <si>
    <t>:scream: You read my mind. I think that's a common one. Also I would want to know where in the world is Carmen Sandiego.</t>
  </si>
  <si>
    <t>Haha</t>
  </si>
  <si>
    <t>Probably getting into Berkeley! I am out of state so it was a pretty big deal for me and my family!</t>
  </si>
  <si>
    <t>Me too, where from?</t>
  </si>
  <si>
    <t>New Jersey? You?</t>
  </si>
  <si>
    <t>VA</t>
  </si>
  <si>
    <t>NICE</t>
  </si>
  <si>
    <t>Yup, miss it. Alright back on script: If    you    knew    that    in    one    year    you    would    die    suddenly,    would    you    change    anything    about    the     way    you    are now    living?    Why?</t>
  </si>
  <si>
    <t>I would want to go out of the country more! I am a double major so I couldn't work study abroad into my schedule :sob:</t>
  </si>
  <si>
    <t>Be more of a risk taker. Had a business fail and am relectant to start again from scratch.</t>
  </si>
  <si>
    <t>We are best friends I tell her everything</t>
  </si>
  <si>
    <t>It's weird. We are both best friends and estranged at the same time.</t>
  </si>
  <si>
    <t>Freshman year I went to a Cal women's volleyball game and was asked to participate in a relay race during a break in the game. I wore a HUGE sumo suit and had to sprint across the entire court twice in front of the whole stadium. I got a free t-shirt though so I felt a little better</t>
  </si>
  <si>
    <t>Pfft, that's awesome, not embarassing. Mine would be crashing my friends car.</t>
  </si>
  <si>
    <t>haha :grin:</t>
  </si>
  <si>
    <t>Ooh. Race against the clock</t>
  </si>
  <si>
    <t>two days ago- watching sad videos on YouTube and last week when my grandmother passed away</t>
  </si>
  <si>
    <t>ahhh so stressful</t>
  </si>
  <si>
    <t>Sorry to hear that.</t>
  </si>
  <si>
    <t>hen did you last cry in front of another person? By yourself?</t>
  </si>
  <si>
    <t>when</t>
  </si>
  <si>
    <t>By myself. Probably two months ago. Wasn't where I wanted to be in life.</t>
  </si>
  <si>
    <t>Tough question I feel like I am always an open book, but I feel that I would need to tell my sister I love and appreciate her. I feel like we never say stuff like that to eachother ever</t>
  </si>
  <si>
    <t>Oh I forgot the second part</t>
  </si>
  <si>
    <t>I'd tell my roomate he's a dick. Don't want my ass beat.</t>
  </si>
  <si>
    <t>I would save my backup drive. all my photos and memories are stored on it and I would be really sad to lose it</t>
  </si>
  <si>
    <t>Do plants count as pets? If not I'd save my Aloe Vera plant. Heals me when I'm burned and looking after it keeps me sane during the more stressful moments here.</t>
  </si>
  <si>
    <t>If it is right now I would say my mom's death. First of all she is an extremely fit person and also because I find comfort in talking to her and would be a little lost without her guidance</t>
  </si>
  <si>
    <t>My sister. I think she's too hard on herself and I feel as life progresses she'll learn to let go. She has the potential to succeed, would hate to see it snuffed out.</t>
  </si>
  <si>
    <t>We made it! Nice chatting with you!</t>
  </si>
  <si>
    <t>Same. Good luck at Cal!</t>
  </si>
  <si>
    <t>group 6</t>
  </si>
  <si>
    <t>group 60</t>
  </si>
  <si>
    <t>group 61</t>
  </si>
  <si>
    <t>R_1dFH17QlDdi8DTY</t>
  </si>
  <si>
    <t>R_2DM01SZckuvWyjo</t>
  </si>
  <si>
    <t>probably Jesus.</t>
  </si>
  <si>
    <t>a day where I can make memories with my friends doing things that I love, and everything just works out throughout the day.</t>
  </si>
  <si>
    <t>A perfect day would be a day with no school exams to worry about.  A day in a new environment, like a different city with a few friends</t>
  </si>
  <si>
    <t>f    you    were    able    to    live    to    the    age    of    90    and    retain    either    the    mind    or    body    of    a    30 -å_‰Û year -å_‰Û old     for    the    last    60    years    of    your    life,    which    would    you     want?</t>
  </si>
  <si>
    <t>I would want to retain the mind of a 30 year old</t>
  </si>
  <si>
    <t>I would want to retain my body. I think letting my mind mature and being wiser as you get older is a gift. With the wisdom of a 90-year-old and the body of a 30-year-old, I can do so much</t>
  </si>
  <si>
    <t>I would want to be raised in a way that stresses emphasis on health and healthy eatting,not just studying all the time.</t>
  </si>
  <si>
    <t>I would want to be raised in a way that puts learning before performance.</t>
  </si>
  <si>
    <t>The ability to retain all of the information that I recieve on a day to day.</t>
  </si>
  <si>
    <t>The ability to see the beauty in everything</t>
  </si>
  <si>
    <t>If    a    crystal    ball    could    tell    you    the    truth    about    yourself,    your    life,    the    fu ture,    or    anything    else,     what    would    you    want    to    know</t>
  </si>
  <si>
    <t>I would want to know more about my love life and if the current path I am on now, will lead to future happiness and success</t>
  </si>
  <si>
    <t>I would want to know the person whom I would marry, and if I would live a happy life with him. I would also want to know what career path to take in my future that wouldf bring me most satisfaction and joy.</t>
  </si>
  <si>
    <t>The greatest accomplishment that I made so far was when I lost 55 pounds last summer.  Ive tried numerous diets in the past and nothing really stuck until I changed my mindet and had genuine friends supporting me the whole way through</t>
  </si>
  <si>
    <t>Getting in Berkeley.</t>
  </si>
  <si>
    <t>My most treasured memory was when I went to my first warriors basketball game for my birthday with one of my oldest friends</t>
  </si>
  <si>
    <t>Vacationing with my family to Bali at the end of 2012.</t>
  </si>
  <si>
    <t>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t>
  </si>
  <si>
    <t>I would stop living to please other people's expectations and to avoid people</t>
  </si>
  <si>
    <t>people's judgements*</t>
  </si>
  <si>
    <t>I'd live to maximize my time here on Earth</t>
  </si>
  <si>
    <t>I would use my time left to save as many people as possible.</t>
  </si>
  <si>
    <t>How do you feel about your relationship with your mother? ?</t>
  </si>
  <si>
    <t>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t>
  </si>
  <si>
    <t>My mom is my best friend. I tell her everything I go through, from school to relationships. She's my strong tower, when I feel overwhelmed and stressed she's always there to support me and prop me back up.</t>
  </si>
  <si>
    <t>An embarassing moment in my past has to be when I told my middle school crush that I liked him and he dissed me in front of our classmates during recess.  That was awful, but he turned out to be really ugly now, so...whateves</t>
  </si>
  <si>
    <t>In kindergarten I had to poop really bad and ended up doing number 2 in my chair. Nasty stuff</t>
  </si>
  <si>
    <t>The last time I cried in front of someone, was last month when I realized that a guy I had extreme feeling for, had been using me basically. I ended up crying in front of me, when I realized he had a girlfriend and it seemd like he was only being nice to me, so that I ould do favors for him... car rides,homework help, etc.</t>
  </si>
  <si>
    <t>*could</t>
  </si>
  <si>
    <t>crying in front of me?</t>
  </si>
  <si>
    <t>The last time I cried by myself was during the same week, over the same problem.  Ive liked him for 2 years now, so that really broke my heart.</t>
  </si>
  <si>
    <t>*front of him</t>
  </si>
  <si>
    <t>Last time I cried in front of another person was just two days ago in a retreat, in front of my best friend. She was telling me that everything was going to be okay. I was stressed out about school and I just broke down.</t>
  </si>
  <si>
    <t>Last time I cried by myself was a few weeks ago, probably three weeks ago. I cried in my room. It was over some guy I liked but I know the relationship would never work out. I called it quits two weeks before this crying incident happened.</t>
  </si>
  <si>
    <t>If    you    were    to    die    this    e vening    with    no    opportunity    to    communicate    with    anyone,    what     would    you    most    regret    not    having    told    someone?    Why    haven't    you    told    them    yet</t>
  </si>
  <si>
    <t>I would regret not having told my dad how much I respect and love him for being supportive of my sister and I.  He battles with a mental disabilty, which sometimes backs him act mean, but then the nex day he can be kind, so my relationship with him has been shaky.  But he's always been present, which is more than enough.</t>
  </si>
  <si>
    <t>That's so sweet</t>
  </si>
  <si>
    <t>I would also tell my sister, to stop feeling like she has to live in my shadows.  Shes different and has her own talents that are different from mines.</t>
  </si>
  <si>
    <t>Ive told my sister this countless times, but shes 16, so she doesnt listen.</t>
  </si>
  <si>
    <t>I havent told my dad that because were not emotional people around eachother, so I think it would be awkward</t>
  </si>
  <si>
    <t>I'd regret not thanking my dad enough. We have bad history together, he wasn't always the best father. But regardless, he always tries his best and works his ass off to provide for me and my mom. Not just provide necessities, but also luxuries.</t>
  </si>
  <si>
    <t>I would also regret not telling my friends that I love them so much, that I can't imagine going throuh life with a different group of people to cheer me up and support me.</t>
  </si>
  <si>
    <t>And most of all, I would probably regret not telling my best friend that regardless of what happened between us, I still love him.</t>
  </si>
  <si>
    <t>If I could save one thing, besides family it would be our family photo albums, just because they arent on icloud.  We have alot of photos of our imediate family, extended relatives, etc, that goes back generations, so keeping those memories would be important for me.  All of our recent photos are digital.</t>
  </si>
  <si>
    <t>You should tell your best friend that now</t>
  </si>
  <si>
    <t>Probably. It's complicated. I think it's implicit between us, but I should really tell him, shouldn't I.</t>
  </si>
  <si>
    <t>Time is never guarenteed to us, so telling him now, is better than regretting it later.</t>
  </si>
  <si>
    <t>Right.</t>
  </si>
  <si>
    <t>You should probably ask me the next question</t>
  </si>
  <si>
    <t>I did</t>
  </si>
  <si>
    <t>If I could save one thing, besides family it would be our family photo albums, just because they arent on icloud. We have alot of photos of our imediate family, extended relatives, etc, that goes back generations, so keeping those memories would be important for me. All of our recent photos are digital.</t>
  </si>
  <si>
    <t>You answered my question but didn't ask me.</t>
  </si>
  <si>
    <t>I'll answer it anyways.</t>
  </si>
  <si>
    <t>I would take the passports of all my family members. If we needed to travel after the fire, we'll need our passports.</t>
  </si>
  <si>
    <t>Thats smart!</t>
  </si>
  <si>
    <t>This is a really dark question.</t>
  </si>
  <si>
    <t>Seeing my sister die would be extremely disturbing because she is so young and has so much potential that she doesnt even realize yet.</t>
  </si>
  <si>
    <t>Yeah that would probably disturb me too. Seeing someone younger than you die before you.</t>
  </si>
  <si>
    <t>Despite being really beautiful (probably because she looks like me :smiley:), she is slighty insecure, which only time will fix.  She's just 16, so seeing her die, would be like seeing a young me die knowing, how much I have grown and developed.</t>
  </si>
  <si>
    <t>I'm an only child, so probably my mom passing away would disturb me the most. We're really close, so losing her is like losing a half of me. I don't know what I'll do when that time comes.</t>
  </si>
  <si>
    <t>Well hopefully, that will be a very very long time away.  I think were done.</t>
  </si>
  <si>
    <t>I think we're done with all the questions</t>
  </si>
  <si>
    <t>Nice talking to you</t>
  </si>
  <si>
    <t>you too</t>
  </si>
  <si>
    <t>group 62</t>
  </si>
  <si>
    <t>R_1lbn4V2kFQkRe5C</t>
  </si>
  <si>
    <t>testing</t>
  </si>
  <si>
    <t>R_sM5IzxGXbblPXAl</t>
  </si>
  <si>
    <t>test 1,2</t>
  </si>
  <si>
    <t>how many participants are in here? lets number off. 1</t>
  </si>
  <si>
    <t>I have a feeling its just us two because i received a Another Participant has Connected. &gt;&gt; All chat participants have arrived. You may now chat!</t>
  </si>
  <si>
    <t>message right after one another</t>
  </si>
  <si>
    <t>got it. ready to go</t>
  </si>
  <si>
    <t>sure why dont you start. let me ask 1. Given    the    choice     of    anyone    in    the    world,    whom    would    you    want    as    a    dinner    guest?</t>
  </si>
  <si>
    <t>youre taking a while torespond</t>
  </si>
  <si>
    <t>Probably Michael Jordan, I'm a big basketball fan</t>
  </si>
  <si>
    <t>You? Given the choice of anyone in the world, whom would you want as a dinner guest?</t>
  </si>
  <si>
    <t>cool do you play basketball?</t>
  </si>
  <si>
    <t>and me probabaly presidentobama. im a huge fan</t>
  </si>
  <si>
    <t>yes not as much as I'd like, and solid choice on your part</t>
  </si>
  <si>
    <t>how do you feel about the president? any specific thoughts?</t>
  </si>
  <si>
    <t>again im really concerned with the speed of your replies we need to get through15 questions in about 20 minutes we are taking too long on just one</t>
  </si>
  <si>
    <t>I support his policies, but I think parties are so far apart that it makes it tough for him</t>
  </si>
  <si>
    <t>sok</t>
  </si>
  <si>
    <t>lets move on</t>
  </si>
  <si>
    <t>cool though</t>
  </si>
  <si>
    <t>2.. What    would    constitute    a    "perfect"    day    for    you?</t>
  </si>
  <si>
    <t>let me answer lol</t>
  </si>
  <si>
    <t>for me it would be a great day at the beach and a filling dinner after</t>
  </si>
  <si>
    <t>hbu</t>
  </si>
  <si>
    <t>probably just hanging with friends going snowboarding</t>
  </si>
  <si>
    <t>let's move on</t>
  </si>
  <si>
    <t>cool cool 3. If    you    were    able    to    live    to    the    age    of    90    and    retain    either    the    mind    or    body    of    a    30 -å_‰Û year -å_‰Û old     for    the    last    60    years    of    your    life,    which    would    you     want? For me definitely body of a 30 year old lmao</t>
  </si>
  <si>
    <t>Same haha definitely</t>
  </si>
  <si>
    <t>that ones a no brainer]</t>
  </si>
  <si>
    <t>I wish i was rich growing up lol</t>
  </si>
  <si>
    <t>I probably wouldn't change anything tbh lol</t>
  </si>
  <si>
    <t>5. If    you    could    wake    up    tomorrow    having    gained    any    one    quality    or    ability,    what    would    it    be? for me it would be a nicer body probably.... 30 yo body got me thinking lol</t>
  </si>
  <si>
    <t>and nice okay thats a solid answer^ respectable</t>
  </si>
  <si>
    <t>haha for me it would be super strength lol</t>
  </si>
  <si>
    <t>:wink: good answer</t>
  </si>
  <si>
    <t>6.     If    a    crystal    ball    could    tell    you    the    truth    about    yourself,    your    life,    the    fu ture,    or    anything    else,     what    would    you    want    to    know? me probably if im going to be rich some day lol</t>
  </si>
  <si>
    <t>I wouldn't want to know haha, don't want to find out yet</t>
  </si>
  <si>
    <t>What is the greatest accomplishment of your life?  for me it's probably getting into Cal haha</t>
  </si>
  <si>
    <t>fair enough</t>
  </si>
  <si>
    <t>lol same</t>
  </si>
  <si>
    <t>i was typing that probably cal its a pretty big deal :sunglasses:</t>
  </si>
  <si>
    <t>8.     What    is    your    most    treasured    memory? getting a little personal now but probabbly a concert</t>
  </si>
  <si>
    <t>or a beach day</t>
  </si>
  <si>
    <t>probably winning my high school league championship haha nothing to big</t>
  </si>
  <si>
    <t>too</t>
  </si>
  <si>
    <t>nice</t>
  </si>
  <si>
    <t>im into it</t>
  </si>
  <si>
    <t>9.     If    you    knew    that    in    one    year    you    would    die    suddenly,    would    you    change    anything    about    the     way    you    are now    living?    Why? and quit school bc i hate it</t>
  </si>
  <si>
    <t xml:space="preserve"> :rage:</t>
  </si>
  <si>
    <t>hbu lol</t>
  </si>
  <si>
    <t>Wow ok haha, probably just take more risks in general</t>
  </si>
  <si>
    <t>How do you feel about your relationship with your mother?  My relationship is very close</t>
  </si>
  <si>
    <t>10. How do you feel about your relationship with your mother? for me, happy! lol</t>
  </si>
  <si>
    <t>Share with your partner an embarrassing moment in your life. Asking someone to a dance and getting rejected</t>
  </si>
  <si>
    <t>ooooooh solid.</t>
  </si>
  <si>
    <t>proabbaly farting on someone i was cuddling with lmao</t>
  </si>
  <si>
    <t>hopefuly the researchers will laugh at that too^</t>
  </si>
  <si>
    <t>12. When    did    you    last    cry    in    front    of    another    person?    By    yourself?</t>
  </si>
  <si>
    <t>When my grandma died, applies for both questions. hbu</t>
  </si>
  <si>
    <t>by myself? this morning i watched something omn MLKs death and another person? its been a while idk, December 28, 2015</t>
  </si>
  <si>
    <t>i had to go to the ER and it was 5 hour wait that made me cry lol</t>
  </si>
  <si>
    <t>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t>
  </si>
  <si>
    <t>Same answer for me. I feel like I haven't thanked my parents enough</t>
  </si>
  <si>
    <t xml:space="preserve"> :confused:</t>
  </si>
  <si>
    <t>14. Your    house,    containing    everything    you    own,    catches    fire.    After    saving    your    loved    ones    and     pets,    you    have    time    to     safely    make    a    final    dash    to    save    any    one    item.    What    would    it    be?     Why?    my phone charger/computer because evverything is replacable except a phone</t>
  </si>
  <si>
    <t>texts, photos, memories, notes, etc etc</t>
  </si>
  <si>
    <t>(interesting how thats how we see things now..... or at least me :eyes:</t>
  </si>
  <si>
    <t>It would be my computer too, too much stuff on there that isn't backed up haha</t>
  </si>
  <si>
    <t>:dancers:</t>
  </si>
  <si>
    <t>Of    all    the    people    in    your    family, whose    death    would    you    find    most    disturbing?    Why? My youngest brother. because he is so young</t>
  </si>
  <si>
    <t>wow look at me using new emojis</t>
  </si>
  <si>
    <t>Lol nice</t>
  </si>
  <si>
    <t>yeah i would say my only brother</t>
  </si>
  <si>
    <t>because im so close to him</t>
  </si>
  <si>
    <t>:apple;</t>
  </si>
  <si>
    <t>:apple:</t>
  </si>
  <si>
    <t>:grimmacing:</t>
  </si>
  <si>
    <t>:grimmace:</t>
  </si>
  <si>
    <t>:grin:</t>
  </si>
  <si>
    <t>hahaha good chat :sob:</t>
  </si>
  <si>
    <t>its the same code as most messengers</t>
  </si>
  <si>
    <t>yes</t>
  </si>
  <si>
    <t>byeeeeeee</t>
  </si>
  <si>
    <t>talk to you never</t>
  </si>
  <si>
    <t>:wave:</t>
  </si>
  <si>
    <t>group 63</t>
  </si>
  <si>
    <t>R_RmNUBCX1xMwtb5n</t>
  </si>
  <si>
    <t>R_1LC3wZcaX4ml0vE</t>
  </si>
  <si>
    <t>I would want LeBron James :P</t>
  </si>
  <si>
    <t>LOL good one. I think It'll be cool to talk to Larry Page</t>
  </si>
  <si>
    <t>What would constitute as a perfect day for you then?</t>
  </si>
  <si>
    <t>Haha likewise. A perfect day for me would be going to school, enriching my mind, spending time with my family, and then playing a recreational activity in the evening. What would constitute as a perfect day for you?</t>
  </si>
  <si>
    <t>Are you there still?</t>
  </si>
  <si>
    <t>I think a perfect day would be waking up early to do some healthy workout, then go to work/school to challenge myself to learn and developed, then go home to have a good time with my family,friends, and love ones, and sleep for more than 7 hrs!</t>
  </si>
  <si>
    <t>haha yeh sorry for typing slow</t>
  </si>
  <si>
    <t>No problem, that is okay. Okay then. f    you    were    able    to    live    to    the    age    of    90    and    retain    either    the    mind    or    body    of    a    30 -å_‰Û year -å_‰Û old     for    the    last    60    years    of    your    life,    which    would    you     want?</t>
  </si>
  <si>
    <t>mann, I think I'd rather have the body of a 30 year old, because i'd imagine myself to still far from being completely mature at the age of 30 lol</t>
  </si>
  <si>
    <t>so that mind isn't worth keeping yet haha</t>
  </si>
  <si>
    <t>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t>
  </si>
  <si>
    <t>If    you    could    change    anything    about    the    way    you    were    raised,    what    would    it    be?</t>
  </si>
  <si>
    <t>haha you sound like a big sport guy! and I think if I could change anything, i would want to get exposure to technology/business a lot more early on in my life</t>
  </si>
  <si>
    <t>I am indeed LOL. And that's interesting. Personally, I would change the fact that I was raised in shitty suburbs. Wish I could have been exposed to affluence at an earlier age.</t>
  </si>
  <si>
    <t>For me, that would be the ability to love unconditionally. I am a Christian and sometimes I find it hard to love everyone as my faith tells me to</t>
  </si>
  <si>
    <t>ummm i see, hey not too late to go get some affluence for urself in the future with this Berkeley degree. I think I would really want to gain the ability to present/express my thoughts clearly to other people. I think communication is the key to success in all aspect of life</t>
  </si>
  <si>
    <t>if you have the ball to tell u anything? what would u want to know?</t>
  </si>
  <si>
    <t>Very interesting. And I would want to know long I would live</t>
  </si>
  <si>
    <t>Mann really? That's scary though. For me, I really want to know about the career trajectory that I'll have in my mind. Kinda tired of keep thinking about what I should ultimately be doing for my career</t>
  </si>
  <si>
    <t>What is your greatest accomplishment?</t>
  </si>
  <si>
    <t>I feel you 100%. My greatest accomplishment was writing a newsletter for my dad's nonprofit that helped raise over $1,000 for underpriviledged high school students in my dad's native village of Ethiopia.</t>
  </si>
  <si>
    <t>Dude you are awesome! I think my greatest accomplishment so far is probably soon to graduate from one of the best university in the world</t>
  </si>
  <si>
    <t>Thank you, you are awesome as well! And my most treasured memory is when I met my grandmother for the first time. She made some really good food for the family. How about you?</t>
  </si>
  <si>
    <t>I think my most treasured memory is related to my grandmother as well. She taught me how to write when I was a kid. She was the kindest person to me in the whole world</t>
  </si>
  <si>
    <t>if you knew you are going to die in one year, would you change anything about the way you live? why?</t>
  </si>
  <si>
    <t>That's awesome, I definitely relate to you about feeling like your gradmother was the kindest person to you. Anyway, if    you    knew    that    in    one    year    you    would    die    suddenly,    would    you    change    anything    about    the     way    you    are now    living?    Why?</t>
  </si>
  <si>
    <t>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t>
  </si>
  <si>
    <t>i would*</t>
  </si>
  <si>
    <t>Also relate to that 100%. This school is super competitive, so it's natural for us to worry about career and everything because of the high expectations we set for ourselves. And I would do the same - stop worrying and spend most of my time with family.</t>
  </si>
  <si>
    <t>yep i feel u mann. How do you feel about your relatoinship with your mother?</t>
  </si>
  <si>
    <t>I have an excellent relationship with my mother. I call her nearly daily and we have always gotten along very well.</t>
  </si>
  <si>
    <t>My mother is the one person that I trust the most in my life right now. i can share anything with her and she has a strong moral principle that always guide me to make the right decision</t>
  </si>
  <si>
    <t>mann, let's share some embarassing moment in life</t>
  </si>
  <si>
    <t>That's great!</t>
  </si>
  <si>
    <t>And hmmm.. Most embarassing moment in my life was when I peed my pants in Kindergarten. It smelled really bad and I just couldn't make it to the bathroom hahahahah xDD</t>
  </si>
  <si>
    <t>How about yuo?</t>
  </si>
  <si>
    <t>*you?</t>
  </si>
  <si>
    <t>when i was a kid, I really had to take a dump in my house, but all the restroom was occuipied, so i had to take a dump in the middle of my living room</t>
  </si>
  <si>
    <t>LOLL</t>
  </si>
  <si>
    <t>hahahahahahah</t>
  </si>
  <si>
    <t>omggggg</t>
  </si>
  <si>
    <t>Umm,, When    did    you    last    cry    in    front    of    another    person?    By    yourself?</t>
  </si>
  <si>
    <t>I haven't cried in front of another person for maybe like 2 years and I've cried alone when I saw the Boston Celtics beat the Golden State Warriors.</t>
  </si>
  <si>
    <t>Dude I was like 3 or 4, excusable. I cried in front of my ex-gf when we broke up a while ago, and by myself, probably when I was thinking about my grandmother around the end of last year</t>
  </si>
  <si>
    <t>Oh wow, that is deep.</t>
  </si>
  <si>
    <t>I</t>
  </si>
  <si>
    <t>I'm just imagining whoever you are - and I think I may have a pretty good indication - squatting and taking a SHIT in the LIVING ROOM</t>
  </si>
  <si>
    <t>HAHAhAHahaha</t>
  </si>
  <si>
    <t>JK JK</t>
  </si>
  <si>
    <t>haha mann gotta cry for some deep reason :sob: :sob: :sob:</t>
  </si>
  <si>
    <t>and loll shiettttt don't tell anyone please hahaha</t>
  </si>
  <si>
    <t>LOL promise I won't</t>
  </si>
  <si>
    <t>Anyway, If    you    were    to    die    this    e vening    with    no    opportunity    to    communicate    with    anyone,    what     would    you    most    regret    not    having    told    someone?    Why    haven't    you    told    them    yet?</t>
  </si>
  <si>
    <t>I think i'll regret not telling my dad how much I love him, and i haven't told him that just because the way he raises us. He's a super strict guy, so we don't really talk about feelings i guess haha</t>
  </si>
  <si>
    <t>That's cool. I'm guessing you come from a traditional Asian household. I can relate to that.. And hmmm, I would tell all my family that I loved them, and would tell the girl that I liked that she is beautiful LOL.</t>
  </si>
  <si>
    <t>dang mann, u haven't told her ever at all or what? U should totally do it!</t>
  </si>
  <si>
    <t>Don't have enough courage!!</t>
  </si>
  <si>
    <t>alright, what would you save in from the fire?</t>
  </si>
  <si>
    <t>HAHAH</t>
  </si>
  <si>
    <t>oh come on mann</t>
  </si>
  <si>
    <t>you a big sport guy right? i bet she thinks u are attractive too hahaa</t>
  </si>
  <si>
    <t>LOL you're too funny xDD</t>
  </si>
  <si>
    <t>I would save my college yearbook I suppose</t>
  </si>
  <si>
    <t>Just for all the memories</t>
  </si>
  <si>
    <t>I would save all those really old photo album, cuz all those memory can't be replaced</t>
  </si>
  <si>
    <t>oh dude</t>
  </si>
  <si>
    <t>lol i wasn't cheating</t>
  </si>
  <si>
    <t>LMAo</t>
  </si>
  <si>
    <t>but we totally typed the same thing haha</t>
  </si>
  <si>
    <t>right!?</t>
  </si>
  <si>
    <t>so of all the people in your family, whose death would be most disturbing?</t>
  </si>
  <si>
    <t>Definitely my mother's, but it's hard to say that because I love all my family equally. However, the reason I'm picking my mom is because we are very close and I couldn't imagine her dying and me being very happy in life.</t>
  </si>
  <si>
    <t>mine is forsure my mom. The thought of not having her anymore is already too much for me</t>
  </si>
  <si>
    <t>What a grim, depressing question dam</t>
  </si>
  <si>
    <t>*damn</t>
  </si>
  <si>
    <t>i know wtf</t>
  </si>
  <si>
    <t>Yep, feel you 100</t>
  </si>
  <si>
    <t>why end with this question</t>
  </si>
  <si>
    <t>shiett</t>
  </si>
  <si>
    <t>haha so we are done?</t>
  </si>
  <si>
    <t>moving forward</t>
  </si>
  <si>
    <t>I think so</t>
  </si>
  <si>
    <t>nice talking to u mann!</t>
  </si>
  <si>
    <t>You too man!!</t>
  </si>
  <si>
    <t>group 64</t>
  </si>
  <si>
    <t>R_111LAlXpdDsbzdA</t>
  </si>
  <si>
    <t>Hi!</t>
  </si>
  <si>
    <t>R_3HOyYX84AMM4Xx1</t>
  </si>
  <si>
    <t>hi!!</t>
  </si>
  <si>
    <t>So for the first question if you could have dinner with anyone who would it be :o</t>
  </si>
  <si>
    <t>Are you still there?</t>
  </si>
  <si>
    <t>Probably Steve Jobs. You?</t>
  </si>
  <si>
    <t>Yes, I am here.</t>
  </si>
  <si>
    <t>Hm I think I would want to speak to a past ancestor who I have not had the chance to meet before and see how they lived</t>
  </si>
  <si>
    <t>What made you say Steve Jobs</t>
  </si>
  <si>
    <t>Interesting</t>
  </si>
  <si>
    <t>Was reading a case study on him this morning. Seems like an interesting dude to get to know</t>
  </si>
  <si>
    <t>Ooo I see, he is definitely a mind that I would want to understand more about too</t>
  </si>
  <si>
    <t>So what would constitute a perfect day for you?</t>
  </si>
  <si>
    <t>Yoohooo</t>
  </si>
  <si>
    <t>I think waking up to a nice brunch with a view of the beach, and then getting to enjoy a good book in the sun with either my friends or a significant other, and then cooking a nice meal together and enjoying a board game/movie night</t>
  </si>
  <si>
    <t>Similar to yours. I would enjoy waking up to a nice beach view with a good cup of coffee, and then going on a morning run followed by a good lunch. Then relax at the beach with friends,and then end with a good movie, as well</t>
  </si>
  <si>
    <t>Haha nice</t>
  </si>
  <si>
    <t>Haha thanks?</t>
  </si>
  <si>
    <t>We can almost do that since it's almost summer</t>
  </si>
  <si>
    <t>Yeah haha</t>
  </si>
  <si>
    <t>So we you were to live to the age of the 90, would you want the body of a 30 year old or a mind of a year old?</t>
  </si>
  <si>
    <t>30*7</t>
  </si>
  <si>
    <t>For sure the mind. You?</t>
  </si>
  <si>
    <t>I was debating because that means we dont have the wisdom and experience we gained from 30-90</t>
  </si>
  <si>
    <t>??</t>
  </si>
  <si>
    <t>Cause if that is the case I rather have the body</t>
  </si>
  <si>
    <t>Didnt think of it that way</t>
  </si>
  <si>
    <t>I'm probably going to be fat at 30 anyways. I'm going with the mind.</t>
  </si>
  <si>
    <t>ya &gt;&lt;</t>
  </si>
  <si>
    <t>lolol</t>
  </si>
  <si>
    <t>Ok good point</t>
  </si>
  <si>
    <t>I wished my parents were around more or that our parents put me and my sister into more activities because most of the time we would be home by ourselves watching tv or doing nothing :/</t>
  </si>
  <si>
    <t>Same here. I wish they could have been a little more strict.I was allowed to do anything.</t>
  </si>
  <si>
    <t>If you were to wake up tomorrow and gain any ability or quality, what would it be?</t>
  </si>
  <si>
    <t>Yoooooooo</t>
  </si>
  <si>
    <t>To answer for you, I would love to be patient. I'm so freaking impatient</t>
  </si>
  <si>
    <t>Sorry had to do something!</t>
  </si>
  <si>
    <t>I would love the ability to be able to teleport</t>
  </si>
  <si>
    <t>I'm impatient</t>
  </si>
  <si>
    <t>Haha realistic</t>
  </si>
  <si>
    <t>So you would want to be patient?</t>
  </si>
  <si>
    <t>Yes</t>
  </si>
  <si>
    <t>Sorry about the long response rate though</t>
  </si>
  <si>
    <t>Ok if a crystal ball could tell you anything, what would you want to know?</t>
  </si>
  <si>
    <t>Can I say I don't want to know my future?</t>
  </si>
  <si>
    <t>lol wait but you could know anything else too</t>
  </si>
  <si>
    <t>It doesn't have to be the future</t>
  </si>
  <si>
    <t>It could be like does god exist</t>
  </si>
  <si>
    <t>I would like to know my i'm so damn impatient</t>
  </si>
  <si>
    <t>Jk haha</t>
  </si>
  <si>
    <t>I might start laughing for real here and then you will know who I am</t>
  </si>
  <si>
    <t>Haha okok. What would you like to know?</t>
  </si>
  <si>
    <t>I would like to know at what age will I die</t>
  </si>
  <si>
    <t>Whyyyyyy</t>
  </si>
  <si>
    <t>No way haha</t>
  </si>
  <si>
    <t>I think I would live my life differently</t>
  </si>
  <si>
    <t>Like what if I were to die in 10 years</t>
  </si>
  <si>
    <t>Like I always invision myself dying at 80</t>
  </si>
  <si>
    <t>So if I am dying at 30 I would live very differently</t>
  </si>
  <si>
    <t>What would you do differently</t>
  </si>
  <si>
    <t>But then again I told my friends even if I got cancer while at Berkeley I would still finish school</t>
  </si>
  <si>
    <t>I would finish, as well</t>
  </si>
  <si>
    <t>I think I would give myself more time and those that matter in my life and travel the world rather than worry about responsibilities and obligations</t>
  </si>
  <si>
    <t>Hahha wow finally someone who understands</t>
  </si>
  <si>
    <t>I would finish if I won the lottery too</t>
  </si>
  <si>
    <t>Me too</t>
  </si>
  <si>
    <t>Work, too</t>
  </si>
  <si>
    <t>Ya I dont see why people wouldn't</t>
  </si>
  <si>
    <t>I wouldnt do things differently tbh. even if i were to die in a year</t>
  </si>
  <si>
    <t>Really? So you are mostly content with how you are living right now</t>
  </si>
  <si>
    <t>Pretty content most of the time</t>
  </si>
  <si>
    <t>Wish i wasnt so damn impatient</t>
  </si>
  <si>
    <t>That's nice I feel like I am in a love hate relationship here at berkeley</t>
  </si>
  <si>
    <t>LOL if we had to count the time of times you say impatient</t>
  </si>
  <si>
    <t>hahah i know. Im done</t>
  </si>
  <si>
    <t>You should really try meditation though</t>
  </si>
  <si>
    <t>So greatst accomplishment</t>
  </si>
  <si>
    <t>Waste of time haha</t>
  </si>
  <si>
    <t>greatest</t>
  </si>
  <si>
    <t>That's what I thought and it's not</t>
  </si>
  <si>
    <t>It actually clears up your mind for things that really matter</t>
  </si>
  <si>
    <t>Will never meditate nor do yoga</t>
  </si>
  <si>
    <t>How come</t>
  </si>
  <si>
    <t>Meditatating seems counter productive</t>
  </si>
  <si>
    <t>Hmm I wish there was some way to change your mind</t>
  </si>
  <si>
    <t>and yoga: i cant even touch my toes when i try to stretch</t>
  </si>
  <si>
    <t>But have you ever just sat there after a long day or after you are extremely tired</t>
  </si>
  <si>
    <t>And it helps</t>
  </si>
  <si>
    <t>Haha same with the toes</t>
  </si>
  <si>
    <t>I am so close!</t>
  </si>
  <si>
    <t>haha i am too!</t>
  </si>
  <si>
    <t>worked on it for a while..gave up</t>
  </si>
  <si>
    <t>But for the greatest accomplishment I think mine is raising my younger sister to be someone who I am proud of and who I feel deeply connected to who I call my bff</t>
  </si>
  <si>
    <t>Accomplishment!!!</t>
  </si>
  <si>
    <t>You are not kidding about the patience thing lol</t>
  </si>
  <si>
    <t>That's awesome</t>
  </si>
  <si>
    <t>Ya :)</t>
  </si>
  <si>
    <t>That's funny you already answered the next question</t>
  </si>
  <si>
    <t>Or the next next one</t>
  </si>
  <si>
    <t>umm hah managed a restaraunt starting at 19. That was a high peak for me</t>
  </si>
  <si>
    <t>Oh wow that's really impressive</t>
  </si>
  <si>
    <t>Treasured memory!!</t>
  </si>
  <si>
    <t>I don't really have one right now off the top of my head &gt;&lt;</t>
  </si>
  <si>
    <t>I don't really have one right now off the top of my head</t>
  </si>
  <si>
    <t>Do you?</t>
  </si>
  <si>
    <t>There's too many to think ya know</t>
  </si>
  <si>
    <t>I think it's the opposite for me</t>
  </si>
  <si>
    <t>&gt;&lt;</t>
  </si>
  <si>
    <t>I wish I had your problem</t>
  </si>
  <si>
    <t>C'monnnn</t>
  </si>
  <si>
    <t>I have funny and embarrassing moments but I dont know if it's like a treasured memory</t>
  </si>
  <si>
    <t>How is your relationship with the momma bear?</t>
  </si>
  <si>
    <t>I want to hear</t>
  </si>
  <si>
    <t>Aww so cute lol</t>
  </si>
  <si>
    <t>Embarrassing momment can be number 11</t>
  </si>
  <si>
    <t>So mother question first haa</t>
  </si>
  <si>
    <t>My relationship with my mom is kind of weird, we don't really talk that much because of language barrier issues and she is the type to like to talk about gossip and drama when she talks so I dont really care too much for it</t>
  </si>
  <si>
    <t>So it was harder for us to connect when I was younger</t>
  </si>
  <si>
    <t>But now that I am away in college and don't get to see her as much, I am more willing to listen to her drama and look at her new photos</t>
  </si>
  <si>
    <t>Youre not a fan of gossip??</t>
  </si>
  <si>
    <t>cause I miss her</t>
  </si>
  <si>
    <t>Not really</t>
  </si>
  <si>
    <t>New photos haha show me</t>
  </si>
  <si>
    <t>Photos of her LOL</t>
  </si>
  <si>
    <t>Where is she now</t>
  </si>
  <si>
    <t>At home</t>
  </si>
  <si>
    <t>My mom is one of my best friends.</t>
  </si>
  <si>
    <t>Get along pretty well</t>
  </si>
  <si>
    <t>Aw I admire that</t>
  </si>
  <si>
    <t>She's all gossip and drama too tho</t>
  </si>
  <si>
    <t>and low key jealous</t>
  </si>
  <si>
    <t>I just listen like a good child</t>
  </si>
  <si>
    <t>I need to learn from you</t>
  </si>
  <si>
    <t>So on to that embarressing momment</t>
  </si>
  <si>
    <t>Ok but the embarrassing moment is when I was 7 years old and I went to the park with my dad and my sister, I think I saw a duck that was really cute so I wanted to touch it and it was at the edge of the pond so I kept walking towards the duck and didn't realize I just walked into the pond ;-;</t>
  </si>
  <si>
    <t>So my dad had to save me and I was so wet</t>
  </si>
  <si>
    <t>And so embarrassing walking back to the car soakking wet</t>
  </si>
  <si>
    <t>Strangers just offering me tissue paper</t>
  </si>
  <si>
    <t>Hahhahahaha i love tha</t>
  </si>
  <si>
    <t>Cause that</t>
  </si>
  <si>
    <t>that</t>
  </si>
  <si>
    <t>'s al they have</t>
  </si>
  <si>
    <t>;-;-;-;</t>
  </si>
  <si>
    <t>Ok you have to tell me one of yours</t>
  </si>
  <si>
    <t>Hahahaha freaking cute ducks got you</t>
  </si>
  <si>
    <t>Right never again!</t>
  </si>
  <si>
    <t>Mines a typical wet your bed thing. I peed my pants and wore diapers to sleep till i was seriously like 12 years old.</t>
  </si>
  <si>
    <t>Very embarrassing to me</t>
  </si>
  <si>
    <t>Aww &gt;&lt; I'm guessing your parents didnt have the heart to spank you</t>
  </si>
  <si>
    <t>Aw I am guessing your parents didnt have the heart to hit you</t>
  </si>
  <si>
    <t>Spending night at friend's houses having to put on a diaper...</t>
  </si>
  <si>
    <t>Oh wow</t>
  </si>
  <si>
    <t>When did you last cry</t>
  </si>
  <si>
    <t>I last cried a couple days ago over a guy I am seeing</t>
  </si>
  <si>
    <t>;-;</t>
  </si>
  <si>
    <t>Sounds like a great guy lol</t>
  </si>
  <si>
    <t>Cry to yourself?</t>
  </si>
  <si>
    <t>I just felt upset that I am the one always trying to schedule our next hangouts</t>
  </si>
  <si>
    <t>group 65</t>
  </si>
  <si>
    <t>R_OH8tuZRTv2bWnp7</t>
  </si>
  <si>
    <t>Hi! How are you?</t>
  </si>
  <si>
    <t>R_3nGYNA3Z2PQv4ck</t>
  </si>
  <si>
    <t>Hi! I'm doing great, thanks! I would invite my mom, since I haven't seen her for a really long time</t>
  </si>
  <si>
    <t>Mmm I miss my mom too. I would probably invite someone from history to ask them about the past</t>
  </si>
  <si>
    <t>Maybe Hitler to ask why he did it...but wouldn't actually want to be in the same room as him</t>
  </si>
  <si>
    <t>LOL! Yes that would be an interesting conversation!</t>
  </si>
  <si>
    <t>A perfect day would be the one that I spend travelling or doing something unplanned and exciting</t>
  </si>
  <si>
    <t>Haha I agree! I would plan for it to be unplanned. I haven't had a day without plans in so long, so one without plans would definitely be welcomed.</t>
  </si>
  <si>
    <t>And a day full of avocados, chocolate, family, friends, sleep, etc.</t>
  </si>
  <si>
    <t>This question always gets me</t>
  </si>
  <si>
    <t xml:space="preserve"> :scream:</t>
  </si>
  <si>
    <t>I would party all the time :smiley:. Since I'll have a great job and a lot of money by this time, so I'll be abble to party as much as I want and not care about finances</t>
  </si>
  <si>
    <t>So would you want to keep your 30 year old body or your 30 year old mind?</t>
  </si>
  <si>
    <t>Oh, sorry, I read it as a mind AND body, which would be totally perfect :joy:. I'd say body</t>
  </si>
  <si>
    <t>I think I would stick to my mind because I'd rather be sharp but not physically fit as I get older. But I also don't know if that means that my aging mind would be less sharp or more wise or both</t>
  </si>
  <si>
    <t>It's so hard though. I dance so I would want to still be able to. But maybe if I have a sharp mind, I can convince myself to dance in an old person body?</t>
  </si>
  <si>
    <t>yes, that's pretty unclear</t>
  </si>
  <si>
    <t>Why would you want your body?</t>
  </si>
  <si>
    <t>*30 year old body</t>
  </si>
  <si>
    <t>Everyone wants a body lol</t>
  </si>
  <si>
    <t>I don't want to be too smart if I look like I'm 30! I'd rather be as smart as other 30 years olds and enjoy my time!</t>
  </si>
  <si>
    <t>Oooh smart. Such a tough question wow</t>
  </si>
  <si>
    <t>ok</t>
  </si>
  <si>
    <t>If you could change anything about the way you were raised, what would it be</t>
  </si>
  <si>
    <t>I think you can dance even if you are 90 if you really like it!</t>
  </si>
  <si>
    <t>Yeah that's the hope! :sunglasses:</t>
  </si>
  <si>
    <t>I don't know. I wish my parents had more money and we were able to travel more when I was a kid, because they raised me pretty good I think, I wouldnt want to change anything</t>
  </si>
  <si>
    <t>else</t>
  </si>
  <si>
    <t>Same! But I don't think I'd change anything about the way I was raised. Obviously there were flaws and more money would be nice, but I think I'm who I am now because of the good and the bad parts of my childhood</t>
  </si>
  <si>
    <t>that's true</t>
  </si>
  <si>
    <t>Travelling more would be dope though</t>
  </si>
  <si>
    <t>if you change it just a little bit the outcome may be very different</t>
  </si>
  <si>
    <t>yeah exactly!</t>
  </si>
  <si>
    <t>the ability would be  to walk or run really really fast</t>
  </si>
  <si>
    <t>that would be so helpful for getting to class on time lol</t>
  </si>
  <si>
    <t>do you do any sports?</t>
  </si>
  <si>
    <t>Exactly!</t>
  </si>
  <si>
    <t>a bit of surfing</t>
  </si>
  <si>
    <t>ah so no running involved there</t>
  </si>
  <si>
    <t>i mostly dance</t>
  </si>
  <si>
    <t>so speed isn't often an issue</t>
  </si>
  <si>
    <t>i would want to wake up with the ability to not be tired</t>
  </si>
  <si>
    <t>wow, you should be tired pretty often then</t>
  </si>
  <si>
    <t>that sucks</t>
  </si>
  <si>
    <t>haha yeah there's just not enough time in a day</t>
  </si>
  <si>
    <t>but if i could sleep for a couple hours and wake up and be super functional</t>
  </si>
  <si>
    <t>that would be awesome</t>
  </si>
  <si>
    <t>That would be just perfect!</t>
  </si>
  <si>
    <t>I would like to see how oter people see me, if it's possible</t>
  </si>
  <si>
    <t>If a crystal ball could tell you the truth about yourself, your life, the fu ture, or anything else, what would you want to know?</t>
  </si>
  <si>
    <t>I don't know...I'm pretty content knowing what I know and finding out the truth naturally. I definitely wouldn't want to know my future...that would throw me off haha</t>
  </si>
  <si>
    <t>Do you want to ask the next question? I feel bad that you always have to go first :joy:</t>
  </si>
  <si>
    <t>Yeah, there will be no surprises left then</t>
  </si>
  <si>
    <t>No problem, I'm having a great time anyways:)</t>
  </si>
  <si>
    <t>Wow that's really hard. Maybe just finding happiness and people who I truly love and connect with. I'm definitely proud of other things that I've achieved, but those things are all short-term I think</t>
  </si>
  <si>
    <t>It's hard to say. I agree with you that finding great friends that you can rely on is a great achievement</t>
  </si>
  <si>
    <t>It's probably my greatest achievement as well</t>
  </si>
  <si>
    <t>:smiley: so much in common</t>
  </si>
  <si>
    <t>that's awesome that you feel that way too</t>
  </si>
  <si>
    <t>super important</t>
  </si>
  <si>
    <t>I think it's the memory of the first days when I just arrived to the US, and how new and exciting everything around me was</t>
  </si>
  <si>
    <t>That's awesome! Where are you from?</t>
  </si>
  <si>
    <t>Belarus</t>
  </si>
  <si>
    <t>Wow that's so cool</t>
  </si>
  <si>
    <t>My childhood memories from when I lived in Philadelphia are really positive. I also really treasure my time spent in Poland looking at holocaust related sites. Not as positive but very transformative.</t>
  </si>
  <si>
    <t>yeap, that's not the best country on the planet, so it feels really nice to escape from it. :smiley:</t>
  </si>
  <si>
    <t>haha yeah it wasn't a nice getaway but very educational</t>
  </si>
  <si>
    <t>Wow, I always wanted to go to polans to see those camps!</t>
  </si>
  <si>
    <t>Poland</t>
  </si>
  <si>
    <t>It really changes your perspective just to be there and see how close the camps are to people's homes</t>
  </si>
  <si>
    <t>They are? I though they would be in some remote areas</t>
  </si>
  <si>
    <t>Some are shockingly close which is why it's crazy that nobody did anything about it. Others are more remote and have grown over to look really pretty...which is also disturbing</t>
  </si>
  <si>
    <t>going to your previous question, I would change everything, drop out of school and start travelling around the world, because there's no sence in living the life I have if I die so soon</t>
  </si>
  <si>
    <t>OMG SAME</t>
  </si>
  <si>
    <t>which is really sad</t>
  </si>
  <si>
    <t>but true</t>
  </si>
  <si>
    <t>. How do you feel about your relationship with your mother?</t>
  </si>
  <si>
    <t>Besides wanting her to come to dinner haha</t>
  </si>
  <si>
    <t>It's not that sad. We are just planning for the future, so we have to say "no" to some pleasures in life</t>
  </si>
  <si>
    <t>That's a good way to look at it</t>
  </si>
  <si>
    <t>But still I feel like we should be more satisfied with the current lives we live</t>
  </si>
  <si>
    <t>But money and education etc.</t>
  </si>
  <si>
    <t>I have great relationship with her!we are best friends</t>
  </si>
  <si>
    <t>That's so great!</t>
  </si>
  <si>
    <t>I would also consider my mom one of my best friends. She's become more of a peer than a mom at times</t>
  </si>
  <si>
    <t>You are probably right. should work on that</t>
  </si>
  <si>
    <t>That's really amazing when you have people like that in your life!</t>
  </si>
  <si>
    <t>yeah sounds like both our moms rock!</t>
  </si>
  <si>
    <t>sorry you don't get to see yours too often though</t>
  </si>
  <si>
    <t>will you see her soon?</t>
  </si>
  <si>
    <t>True!</t>
  </si>
  <si>
    <t>Hopefully in two years or so. I can;t wait to see her :)</t>
  </si>
  <si>
    <t>:cry: that's so long</t>
  </si>
  <si>
    <t>but very exciting</t>
  </si>
  <si>
    <t>i can't imagine</t>
  </si>
  <si>
    <t>ok what's an embarrassing moment you've had?</t>
  </si>
  <si>
    <t>I had a ton of little embarassing momets in my life but nothing trully significant, that I would remember, which is kinda sad. It's always fun to share moments like that :laughing:</t>
  </si>
  <si>
    <t>what's an embarrassing moment you've had?</t>
  </si>
  <si>
    <t>group 7</t>
  </si>
  <si>
    <t>group 8</t>
  </si>
  <si>
    <t>R_1pE8hukim0VOrik</t>
  </si>
  <si>
    <t>Given	   the	   choice	    of	   anyone	   in	   the	   world,	   whom	   would	   you	   want	   as	   a	   dinner?</t>
  </si>
  <si>
    <t>R_1r33TgrvyV03RTj</t>
  </si>
  <si>
    <t>I would want to ask Donald Trump to dinner.</t>
  </si>
  <si>
    <t>I would love to have dinner with Anna Wintour, the Editor in Chief at Vogue.</t>
  </si>
  <si>
    <t>Why?</t>
  </si>
  <si>
    <t>I am really interested in entering the field of fashion, and she is someone I have idolized since I was a child.</t>
  </si>
  <si>
    <t>Going surfing, taking a nap, and then going to a bar with friends would be a perfect day.</t>
  </si>
  <si>
    <t>On a perfect day, I would wake up early and run on the beach. After, I would grab coffee and breakfast with friends and go shopping. Then we would see a movie, and maybe go to bars at night.</t>
  </si>
  <si>
    <t>I would want the body of a 30 year old.</t>
  </si>
  <si>
    <t>Hmmm, I would want to retain the mind of a 30 year old, so that I could communicate with friends and family and partake in my favorite activities</t>
  </si>
  <si>
    <t>Having parents that weren't divorced.</t>
  </si>
  <si>
    <t>I would have tried to form better relations with my grandparents before they passed.</t>
  </si>
  <si>
    <t>I would like to more self-confidence and self-love.</t>
  </si>
  <si>
    <t>I would want the ability to control any and all forms of matter.</t>
  </si>
  <si>
    <t>Very cool</t>
  </si>
  <si>
    <t>I would want to know if I die happy.</t>
  </si>
  <si>
    <t>I would want to see my life and the life of my loved ones 10 years down the road, to ensure that everybody was happy and healthy.</t>
  </si>
  <si>
    <t>My greatest accomplishment is going to a top-notch university while playing a Division 1 sport.</t>
  </si>
  <si>
    <t>My greatest accomplishment was over coming my depression and gaining a sense of self.</t>
  </si>
  <si>
    <t>The most treasured memory I have is sitting on a beach in the bahamas.</t>
  </si>
  <si>
    <t>You/</t>
  </si>
  <si>
    <t>My dad kind of raised me when I was a child, so my most treasured memories are our times together.</t>
  </si>
  <si>
    <t>I would go on vacation for the remainder of my time and see the world.</t>
  </si>
  <si>
    <t>I would also like to travel. But, I feel like I live each day to the fullest so I wouldn't really change all that much.</t>
  </si>
  <si>
    <t>It is the best relationship I have.</t>
  </si>
  <si>
    <t>Who is your mother?</t>
  </si>
  <si>
    <t>My mom is my best friend.</t>
  </si>
  <si>
    <t>What is your most embarrassing moment?</t>
  </si>
  <si>
    <t>I once was laughed at by an entire class for blushing.</t>
  </si>
  <si>
    <t>I got really drunk and embarassing on a date with a guy I liked.</t>
  </si>
  <si>
    <t>When did you last cry in front of another person? Or by yourself?</t>
  </si>
  <si>
    <t>The last time I cried infront of someone was when I was talking to my therapist.</t>
  </si>
  <si>
    <t>The last time I cried in front of someone was when we lost a big game, and it was my fault.</t>
  </si>
  <si>
    <t>f	   you	   were	   to	   die	   this	   e vening	   with	   no	   opportunity	   to	   communicate	   with	   anyone,	   what	    would	   you	   most	   regret	   not	   having	   told	   someone?	   Why	   haven't	   you	   told	   them yet?</t>
  </si>
  <si>
    <t>I would tell my sister that I loved her and apologize for not talking with her more.</t>
  </si>
  <si>
    <t>We haven't been speaking,</t>
  </si>
  <si>
    <t>same but for my brother</t>
  </si>
  <si>
    <t>I would save my computer because it has so much stuff on it.</t>
  </si>
  <si>
    <t>I would grab my grandmother's necklaces and as many pictures as I could because they all mean a lot to me. What about you?</t>
  </si>
  <si>
    <t>My mother, because she is the rock of our family.</t>
  </si>
  <si>
    <t>group 9</t>
  </si>
  <si>
    <t>R_1LCD0SpNxIu6Y4V</t>
  </si>
  <si>
    <t>I guess I should start with the first question</t>
  </si>
  <si>
    <t>Let's go</t>
  </si>
  <si>
    <t>R_2aqLjynDxEckFs7</t>
  </si>
  <si>
    <t>I would want to have dinner with the US president</t>
  </si>
  <si>
    <t>who would you want as a dinner guest?</t>
  </si>
  <si>
    <t>I would say the Pope</t>
  </si>
  <si>
    <t>Probably discovering something important, and then share the rest of the day with my most loved one</t>
  </si>
  <si>
    <t>My perfect day would be going on a hike with family somewhere very beautiful and rare, but then going out for dinner and spending the night with my partner</t>
  </si>
  <si>
    <t>I like the hike part btw</t>
  </si>
  <si>
    <t>Thanks :)</t>
  </si>
  <si>
    <t>At the age of 90 I would would hope to keep my own mind or body when I was 30, or my mom's because she is amazing.</t>
  </si>
  <si>
    <t>I would like to retain my mind, I would hate to get dementia</t>
  </si>
  <si>
    <t>or not being able to understand what is happening around me</t>
  </si>
  <si>
    <t>My bad I misunderstood the question. I would denitely choose mind. no point in having a young body but not being able to think!</t>
  </si>
  <si>
    <t>well you would rock at the third-age meetings</t>
  </si>
  <si>
    <t>If I could change something about the way I was raised I would change the balance that my mom and dad.</t>
  </si>
  <si>
    <t>I apologize for how terribly I am writing</t>
  </si>
  <si>
    <t>That's fine</t>
  </si>
  <si>
    <t>this chat is one of the worst means to communicate</t>
  </si>
  <si>
    <t>I am actually having a hard time thinking what I would change</t>
  </si>
  <si>
    <t>I like the way my parents raised me</t>
  </si>
  <si>
    <t>can we just skip to the next question? :grin:</t>
  </si>
  <si>
    <t>Me too. I turned out great so it is a hard question.</t>
  </si>
  <si>
    <t>sure</t>
  </si>
  <si>
    <t>I would love to be able to draw</t>
  </si>
  <si>
    <t>So that I could give form to all my ideas and thoughts</t>
  </si>
  <si>
    <t>What would be yours?</t>
  </si>
  <si>
    <t>If it were possible I would love to be able to fly. But for something more concrete I wish I could be less self conscious</t>
  </si>
  <si>
    <t>If a crystal ball could tell you the truth about yourself , your life, the future, or anything else, what would it be?</t>
  </si>
  <si>
    <t>what would you want to know?</t>
  </si>
  <si>
    <t>Is there other sentient life in the univers?</t>
  </si>
  <si>
    <t>*e</t>
  </si>
  <si>
    <t>And your question?</t>
  </si>
  <si>
    <t>If a crystal ball could tell you the truth about yourself , your life, the future, or anything else, what would you want to know?</t>
  </si>
  <si>
    <t>I mean your answer sorry ahah</t>
  </si>
  <si>
    <t>My answer to is there other life in universe? I don't know, but it would be cool.</t>
  </si>
  <si>
    <t>That's tough, we are not that old</t>
  </si>
  <si>
    <t>Making it through 3 surgeries within 3 surgeries and coming out strong. How about you?</t>
  </si>
  <si>
    <t>wow</t>
  </si>
  <si>
    <t>3 years*</t>
  </si>
  <si>
    <t>Mine I think is figuring out what I want to do in my life</t>
  </si>
  <si>
    <t>Thats a good one haha</t>
  </si>
  <si>
    <t>What is your most treasured memory ?</t>
  </si>
  <si>
    <t>we need to be quick it seems</t>
  </si>
  <si>
    <t>the memory I have of the last birthday my grandfather attended before dying</t>
  </si>
  <si>
    <t>That is a difficult one because there are so many. I definitely treasure any moments with my family because they wont be around forever.</t>
  </si>
  <si>
    <t>Yeah I think the same</t>
  </si>
  <si>
    <t>Thats a scary thought. I would probably spend all my money and travel the world. That would be terrible if I didnt end up dying and ended yp broke though</t>
  </si>
  <si>
    <t>I would start having conversations with everyone I'd meet</t>
  </si>
  <si>
    <t>How do you feel about your relationship with our mother?</t>
  </si>
  <si>
    <t>Get to know as many personalities and stories as possible? That sounds fun and enriching</t>
  </si>
  <si>
    <t>I feel that sometimes she could just relax</t>
  </si>
  <si>
    <t>even if we don't see each other every day is fine</t>
  </si>
  <si>
    <t>I have a love/ hate relastionship. We fight a lot, I think its because we are both stubborn capricorns. But I know that all she wants is what is best for me, and wont accept anything below average. Just messes up on the ways of getting that through to me</t>
  </si>
  <si>
    <t>I think that happens a lot</t>
  </si>
  <si>
    <t>What is an embarassing moment?</t>
  </si>
  <si>
    <t>Share  with  your  partner  an  embarrassing  moment  in  your life</t>
  </si>
  <si>
    <t>ok I'll go first</t>
  </si>
  <si>
    <t>I once declared myself to the person I liked and then immediately ran away</t>
  </si>
  <si>
    <t>an embarassing moment for me was when my dad came home from work and I had my partner in the house. Luckily we werent doing anything too crazy</t>
  </si>
  <si>
    <t>"too"</t>
  </si>
  <si>
    <t>haha yup</t>
  </si>
  <si>
    <t>ahah</t>
  </si>
  <si>
    <t>I don't remeber in front of another person</t>
  </si>
  <si>
    <t>probably when I was 10</t>
  </si>
  <si>
    <t>By myself when my grandfather died, 6 years ago</t>
  </si>
  <si>
    <t>And you?</t>
  </si>
  <si>
    <t>Last time I cried in front of anther person was last night when I found out someone I love has lukemia. By myself was last semester when I roke up with my signifanct other after 3 years.</t>
  </si>
  <si>
    <t>Im sorry to hear.</t>
  </si>
  <si>
    <t>If	   you	   were	   to	   die	   this	   e vening	   with	   no	   opportunity	   to	   communicate	   with	   anyone,	   what	    would	   you	   most	   regret	   not	   having	   told	   someone?	   Why	   haven't	   you	   told	   them yet?</t>
  </si>
  <si>
    <t>that was I long time ago, I finished all my grandparents by now</t>
  </si>
  <si>
    <t>Me too :cry:</t>
  </si>
  <si>
    <t>I think I need to tell people how much I care about them more often, and I have been working on it.</t>
  </si>
  <si>
    <t>For me is the same</t>
  </si>
  <si>
    <t>Especially to my friends</t>
  </si>
  <si>
    <t>I would save my framed jersey</t>
  </si>
  <si>
    <t>a photo of my family all together</t>
  </si>
  <si>
    <t>It is so old we don't have it on computer</t>
  </si>
  <si>
    <t>Probably my younger brother's</t>
  </si>
  <si>
    <t>I feel responsible for him and I would see that as my failure</t>
  </si>
  <si>
    <t>I have a good relationship with older my brother, best relationship with my dad, but I would be most disturbed by mom mom</t>
  </si>
  <si>
    <t>weird to think about</t>
  </si>
  <si>
    <t>I guess thats it!</t>
  </si>
  <si>
    <t>Message filtered</t>
  </si>
  <si>
    <t>Source</t>
  </si>
  <si>
    <t>Script</t>
  </si>
  <si>
    <t>Close</t>
  </si>
  <si>
    <t>Berkeley</t>
  </si>
  <si>
    <t>ID1</t>
  </si>
  <si>
    <t>ID2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</si>
</sst>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901"/>
  <sheetViews>
    <sheetView workbookViewId="0">
      <selection activeCell="I58" sqref="I58"/>
    </sheetView>
  </sheetViews>
  <sheetFormatPr defaultRowHeight="15" x14ac:dyDescent="0.25"/>
  <cols>
    <col min="2" max="2" width="18.85546875" customWidth="1"/>
  </cols>
  <sheetData>
    <row r="1" spans="1:10" x14ac:dyDescent="0.25">
      <c r="A1" t="s">
        <v>0</v>
      </c>
      <c r="B1" t="s">
        <v>1</v>
      </c>
      <c r="C1" t="s">
        <v>2</v>
      </c>
      <c r="D1" t="s">
        <v>3</v>
      </c>
      <c r="E1" t="s">
        <v>4</v>
      </c>
      <c r="F1" t="s">
        <v>2209</v>
      </c>
      <c r="G1" t="s">
        <v>2210</v>
      </c>
      <c r="H1" t="s">
        <v>2211</v>
      </c>
      <c r="I1" t="s">
        <v>2214</v>
      </c>
      <c r="J1" t="s">
        <v>2215</v>
      </c>
    </row>
    <row r="2" spans="1:10" hidden="1" x14ac:dyDescent="0.25">
      <c r="A2" t="s">
        <v>5</v>
      </c>
      <c r="B2" s="1">
        <v>42410.26666666667</v>
      </c>
      <c r="D2" t="s">
        <v>6</v>
      </c>
      <c r="E2" t="s">
        <v>7</v>
      </c>
    </row>
    <row r="3" spans="1:10" hidden="1" x14ac:dyDescent="0.25">
      <c r="A3" t="s">
        <v>5</v>
      </c>
      <c r="B3" s="1">
        <v>42410.267361111109</v>
      </c>
      <c r="D3" t="s">
        <v>6</v>
      </c>
      <c r="E3" t="s">
        <v>8</v>
      </c>
    </row>
    <row r="4" spans="1:10" hidden="1" x14ac:dyDescent="0.25">
      <c r="A4" t="s">
        <v>9</v>
      </c>
      <c r="B4" s="1">
        <v>42411.981944444444</v>
      </c>
      <c r="D4" t="s">
        <v>6</v>
      </c>
      <c r="E4" t="s">
        <v>7</v>
      </c>
    </row>
    <row r="5" spans="1:10" hidden="1" x14ac:dyDescent="0.25">
      <c r="A5" t="s">
        <v>9</v>
      </c>
      <c r="B5" s="1">
        <v>42411.981944444444</v>
      </c>
      <c r="D5" t="s">
        <v>6</v>
      </c>
      <c r="E5" t="s">
        <v>10</v>
      </c>
    </row>
    <row r="6" spans="1:10" hidden="1" x14ac:dyDescent="0.25">
      <c r="A6" t="s">
        <v>9</v>
      </c>
      <c r="B6" s="1">
        <v>42411.981944444444</v>
      </c>
      <c r="D6" t="s">
        <v>6</v>
      </c>
      <c r="E6" t="s">
        <v>11</v>
      </c>
    </row>
    <row r="7" spans="1:10" hidden="1" x14ac:dyDescent="0.25">
      <c r="A7" t="s">
        <v>9</v>
      </c>
      <c r="B7" s="1">
        <v>42411.981944444444</v>
      </c>
      <c r="C7" t="s">
        <v>12</v>
      </c>
      <c r="D7" t="s">
        <v>13</v>
      </c>
      <c r="E7" t="s">
        <v>14</v>
      </c>
      <c r="F7" t="str">
        <f>IF(COUNTIF(Sheet1!$A$2:$A$28, Berkeley_close_ordered!A7)&gt;0, Berkeley_close_ordered!E7,"")</f>
        <v/>
      </c>
    </row>
    <row r="8" spans="1:10" hidden="1" x14ac:dyDescent="0.25">
      <c r="A8" t="s">
        <v>9</v>
      </c>
      <c r="B8" s="1">
        <v>42411.981944444444</v>
      </c>
      <c r="C8" t="s">
        <v>15</v>
      </c>
      <c r="D8" t="s">
        <v>16</v>
      </c>
      <c r="E8" t="s">
        <v>17</v>
      </c>
      <c r="F8" t="str">
        <f>IF(COUNTIF(Sheet1!$A$2:$A$28, Berkeley_close_ordered!A8)&gt;0, Berkeley_close_ordered!E8,"")</f>
        <v/>
      </c>
    </row>
    <row r="9" spans="1:10" hidden="1" x14ac:dyDescent="0.25">
      <c r="A9" t="s">
        <v>9</v>
      </c>
      <c r="B9" s="1">
        <v>42411.986111111109</v>
      </c>
      <c r="D9" t="s">
        <v>6</v>
      </c>
      <c r="E9" t="s">
        <v>18</v>
      </c>
    </row>
    <row r="10" spans="1:10" hidden="1" x14ac:dyDescent="0.25">
      <c r="A10" t="s">
        <v>9</v>
      </c>
      <c r="B10" s="1">
        <v>42411.986805555556</v>
      </c>
      <c r="D10" t="s">
        <v>6</v>
      </c>
      <c r="E10" t="s">
        <v>8</v>
      </c>
    </row>
    <row r="11" spans="1:10" hidden="1" x14ac:dyDescent="0.25">
      <c r="A11" t="s">
        <v>9</v>
      </c>
      <c r="B11" s="1">
        <v>42411.995833333334</v>
      </c>
      <c r="D11" t="s">
        <v>6</v>
      </c>
      <c r="E11" t="s">
        <v>19</v>
      </c>
    </row>
    <row r="12" spans="1:10" hidden="1" x14ac:dyDescent="0.25">
      <c r="A12" t="s">
        <v>9</v>
      </c>
      <c r="B12" s="1">
        <v>42412.013194444444</v>
      </c>
      <c r="D12" t="s">
        <v>6</v>
      </c>
      <c r="E12" t="s">
        <v>20</v>
      </c>
    </row>
    <row r="13" spans="1:10" hidden="1" x14ac:dyDescent="0.25">
      <c r="A13" t="s">
        <v>21</v>
      </c>
      <c r="B13" s="1">
        <v>42411.991666666669</v>
      </c>
      <c r="D13" t="s">
        <v>6</v>
      </c>
      <c r="E13" t="s">
        <v>7</v>
      </c>
    </row>
    <row r="14" spans="1:10" hidden="1" x14ac:dyDescent="0.25">
      <c r="A14" t="s">
        <v>21</v>
      </c>
      <c r="B14" s="1">
        <v>42411.991666666669</v>
      </c>
      <c r="D14" t="s">
        <v>6</v>
      </c>
      <c r="E14" t="s">
        <v>8</v>
      </c>
    </row>
    <row r="15" spans="1:10" hidden="1" x14ac:dyDescent="0.25">
      <c r="A15" t="s">
        <v>22</v>
      </c>
      <c r="B15" s="1">
        <v>42411.992361111108</v>
      </c>
      <c r="D15" t="s">
        <v>6</v>
      </c>
      <c r="E15" t="s">
        <v>7</v>
      </c>
    </row>
    <row r="16" spans="1:10" hidden="1" x14ac:dyDescent="0.25">
      <c r="A16" t="s">
        <v>22</v>
      </c>
      <c r="B16" s="1">
        <v>42411.992361111108</v>
      </c>
      <c r="D16" t="s">
        <v>6</v>
      </c>
      <c r="E16" t="s">
        <v>8</v>
      </c>
    </row>
    <row r="17" spans="1:6" hidden="1" x14ac:dyDescent="0.25">
      <c r="A17" t="s">
        <v>23</v>
      </c>
      <c r="B17" s="1">
        <v>42411.994444444441</v>
      </c>
      <c r="D17" t="s">
        <v>6</v>
      </c>
      <c r="E17" t="s">
        <v>7</v>
      </c>
    </row>
    <row r="18" spans="1:6" hidden="1" x14ac:dyDescent="0.25">
      <c r="A18" t="s">
        <v>23</v>
      </c>
      <c r="B18" s="1">
        <v>42411.997916666667</v>
      </c>
      <c r="D18" t="s">
        <v>6</v>
      </c>
      <c r="E18" t="s">
        <v>8</v>
      </c>
    </row>
    <row r="19" spans="1:6" hidden="1" x14ac:dyDescent="0.25">
      <c r="A19" t="s">
        <v>24</v>
      </c>
      <c r="B19" s="1">
        <v>42419.85</v>
      </c>
      <c r="D19" t="s">
        <v>6</v>
      </c>
      <c r="E19" t="s">
        <v>7</v>
      </c>
    </row>
    <row r="20" spans="1:6" hidden="1" x14ac:dyDescent="0.25">
      <c r="A20" t="s">
        <v>24</v>
      </c>
      <c r="B20" s="1">
        <v>42419.850694444445</v>
      </c>
      <c r="D20" t="s">
        <v>6</v>
      </c>
      <c r="E20" t="s">
        <v>10</v>
      </c>
    </row>
    <row r="21" spans="1:6" hidden="1" x14ac:dyDescent="0.25">
      <c r="A21" t="s">
        <v>24</v>
      </c>
      <c r="B21" s="1">
        <v>42419.850694444445</v>
      </c>
      <c r="D21" t="s">
        <v>6</v>
      </c>
      <c r="E21" t="s">
        <v>11</v>
      </c>
    </row>
    <row r="22" spans="1:6" hidden="1" x14ac:dyDescent="0.25">
      <c r="A22" t="s">
        <v>24</v>
      </c>
      <c r="B22" s="1">
        <v>42419.850694444445</v>
      </c>
      <c r="C22" t="s">
        <v>25</v>
      </c>
      <c r="D22" t="s">
        <v>13</v>
      </c>
      <c r="E22" t="s">
        <v>26</v>
      </c>
      <c r="F22" t="str">
        <f>IF(COUNTIF(Sheet1!$A$2:$A$28, Berkeley_close_ordered!A22)&gt;0, Berkeley_close_ordered!E22,"")</f>
        <v/>
      </c>
    </row>
    <row r="23" spans="1:6" hidden="1" x14ac:dyDescent="0.25">
      <c r="A23" t="s">
        <v>24</v>
      </c>
      <c r="B23" s="1">
        <v>42419.854861111111</v>
      </c>
      <c r="D23" t="s">
        <v>6</v>
      </c>
      <c r="E23" t="s">
        <v>18</v>
      </c>
    </row>
    <row r="24" spans="1:6" hidden="1" x14ac:dyDescent="0.25">
      <c r="A24" t="s">
        <v>24</v>
      </c>
      <c r="B24" s="1">
        <v>42419.854861111111</v>
      </c>
      <c r="D24" t="s">
        <v>6</v>
      </c>
      <c r="E24" t="s">
        <v>8</v>
      </c>
    </row>
    <row r="25" spans="1:6" hidden="1" x14ac:dyDescent="0.25">
      <c r="A25" t="s">
        <v>24</v>
      </c>
      <c r="B25" s="1">
        <v>42419.864583333336</v>
      </c>
      <c r="D25" t="s">
        <v>6</v>
      </c>
      <c r="E25" t="s">
        <v>19</v>
      </c>
    </row>
    <row r="26" spans="1:6" hidden="1" x14ac:dyDescent="0.25">
      <c r="A26" t="s">
        <v>24</v>
      </c>
      <c r="B26" s="1">
        <v>42419.882638888892</v>
      </c>
      <c r="D26" t="s">
        <v>6</v>
      </c>
      <c r="E26" t="s">
        <v>20</v>
      </c>
    </row>
    <row r="27" spans="1:6" hidden="1" x14ac:dyDescent="0.25">
      <c r="A27" t="s">
        <v>27</v>
      </c>
      <c r="B27" s="1">
        <v>42419.850694444445</v>
      </c>
      <c r="D27" t="s">
        <v>6</v>
      </c>
      <c r="E27" t="s">
        <v>7</v>
      </c>
    </row>
    <row r="28" spans="1:6" hidden="1" x14ac:dyDescent="0.25">
      <c r="A28" t="s">
        <v>27</v>
      </c>
      <c r="B28" s="1">
        <v>42419.850694444445</v>
      </c>
      <c r="D28" t="s">
        <v>6</v>
      </c>
      <c r="E28" t="s">
        <v>10</v>
      </c>
    </row>
    <row r="29" spans="1:6" hidden="1" x14ac:dyDescent="0.25">
      <c r="A29" t="s">
        <v>27</v>
      </c>
      <c r="B29" s="1">
        <v>42419.850694444445</v>
      </c>
      <c r="D29" t="s">
        <v>6</v>
      </c>
      <c r="E29" t="s">
        <v>11</v>
      </c>
    </row>
    <row r="30" spans="1:6" hidden="1" x14ac:dyDescent="0.25">
      <c r="A30" t="s">
        <v>27</v>
      </c>
      <c r="B30" s="1">
        <v>42419.850694444445</v>
      </c>
      <c r="C30" t="s">
        <v>28</v>
      </c>
      <c r="D30" t="s">
        <v>16</v>
      </c>
      <c r="E30" t="s">
        <v>29</v>
      </c>
      <c r="F30" t="str">
        <f>IF(COUNTIF(Sheet1!$A$2:$A$28, Berkeley_close_ordered!A30)&gt;0, Berkeley_close_ordered!E30,"")</f>
        <v/>
      </c>
    </row>
    <row r="31" spans="1:6" hidden="1" x14ac:dyDescent="0.25">
      <c r="A31" t="s">
        <v>27</v>
      </c>
      <c r="B31" s="1">
        <v>42419.850694444445</v>
      </c>
      <c r="C31" t="s">
        <v>30</v>
      </c>
      <c r="D31" t="s">
        <v>13</v>
      </c>
      <c r="E31" t="s">
        <v>31</v>
      </c>
      <c r="F31" t="str">
        <f>IF(COUNTIF(Sheet1!$A$2:$A$28, Berkeley_close_ordered!A31)&gt;0, Berkeley_close_ordered!E31,"")</f>
        <v/>
      </c>
    </row>
    <row r="32" spans="1:6" hidden="1" x14ac:dyDescent="0.25">
      <c r="A32" t="s">
        <v>27</v>
      </c>
      <c r="B32" s="1">
        <v>42419.854861111111</v>
      </c>
      <c r="D32" t="s">
        <v>6</v>
      </c>
      <c r="E32" t="s">
        <v>18</v>
      </c>
    </row>
    <row r="33" spans="1:10" hidden="1" x14ac:dyDescent="0.25">
      <c r="A33" t="s">
        <v>27</v>
      </c>
      <c r="B33" s="1">
        <v>42419.854861111111</v>
      </c>
      <c r="D33" t="s">
        <v>6</v>
      </c>
      <c r="E33" t="s">
        <v>8</v>
      </c>
    </row>
    <row r="34" spans="1:10" hidden="1" x14ac:dyDescent="0.25">
      <c r="A34" t="s">
        <v>27</v>
      </c>
      <c r="B34" s="1">
        <v>42419.864583333336</v>
      </c>
      <c r="D34" t="s">
        <v>6</v>
      </c>
      <c r="E34" t="s">
        <v>19</v>
      </c>
    </row>
    <row r="35" spans="1:10" hidden="1" x14ac:dyDescent="0.25">
      <c r="A35" t="s">
        <v>27</v>
      </c>
      <c r="B35" s="1">
        <v>42419.882638888892</v>
      </c>
      <c r="D35" t="s">
        <v>6</v>
      </c>
      <c r="E35" t="s">
        <v>20</v>
      </c>
    </row>
    <row r="36" spans="1:10" hidden="1" x14ac:dyDescent="0.25">
      <c r="A36" t="s">
        <v>32</v>
      </c>
      <c r="B36" s="1">
        <v>42422.941666666666</v>
      </c>
      <c r="D36" t="s">
        <v>6</v>
      </c>
      <c r="E36" t="s">
        <v>7</v>
      </c>
    </row>
    <row r="37" spans="1:10" hidden="1" x14ac:dyDescent="0.25">
      <c r="A37" t="s">
        <v>32</v>
      </c>
      <c r="B37" s="1">
        <v>42422.947222222225</v>
      </c>
      <c r="D37" t="s">
        <v>6</v>
      </c>
      <c r="E37" t="s">
        <v>8</v>
      </c>
    </row>
    <row r="38" spans="1:10" hidden="1" x14ac:dyDescent="0.25">
      <c r="A38" t="s">
        <v>33</v>
      </c>
      <c r="B38" s="1">
        <v>42422.941666666666</v>
      </c>
      <c r="D38" t="s">
        <v>6</v>
      </c>
      <c r="E38" t="s">
        <v>7</v>
      </c>
    </row>
    <row r="39" spans="1:10" hidden="1" x14ac:dyDescent="0.25">
      <c r="A39" t="s">
        <v>33</v>
      </c>
      <c r="B39" s="1">
        <v>42422.945833333331</v>
      </c>
      <c r="D39" t="s">
        <v>6</v>
      </c>
      <c r="E39" t="s">
        <v>8</v>
      </c>
    </row>
    <row r="40" spans="1:10" hidden="1" x14ac:dyDescent="0.25">
      <c r="A40" t="s">
        <v>34</v>
      </c>
      <c r="B40" s="1">
        <v>42422.948611111111</v>
      </c>
      <c r="D40" t="s">
        <v>6</v>
      </c>
      <c r="E40" t="s">
        <v>7</v>
      </c>
    </row>
    <row r="41" spans="1:10" hidden="1" x14ac:dyDescent="0.25">
      <c r="A41" t="s">
        <v>34</v>
      </c>
      <c r="B41" s="1">
        <v>42422.951388888891</v>
      </c>
      <c r="D41" t="s">
        <v>6</v>
      </c>
      <c r="E41" t="s">
        <v>10</v>
      </c>
    </row>
    <row r="42" spans="1:10" hidden="1" x14ac:dyDescent="0.25">
      <c r="A42" t="s">
        <v>34</v>
      </c>
      <c r="B42" s="1">
        <v>42422.951388888891</v>
      </c>
      <c r="D42" t="s">
        <v>6</v>
      </c>
      <c r="E42" t="s">
        <v>11</v>
      </c>
    </row>
    <row r="43" spans="1:10" x14ac:dyDescent="0.25">
      <c r="A43" t="s">
        <v>34</v>
      </c>
      <c r="B43" s="1">
        <v>42422.95208333333</v>
      </c>
      <c r="C43" t="s">
        <v>35</v>
      </c>
      <c r="D43" t="s">
        <v>16</v>
      </c>
      <c r="E43" t="s">
        <v>36</v>
      </c>
      <c r="F43" t="str">
        <f>IF(COUNTIF(Sheet1!$A$2:$A$28, Berkeley_close_ordered!A43)&gt;0, Berkeley_close_ordered!E43,"")</f>
        <v>Given	   the	   choice	    of	   anyone	   in	   the	   world,	   whom	   would	   you	   want	   as	   a	   dinner</v>
      </c>
      <c r="G43" t="s">
        <v>2213</v>
      </c>
      <c r="H43" t="s">
        <v>2212</v>
      </c>
      <c r="I43" t="str">
        <f>VLOOKUP(A43,Sheet1!$G$2:$I$26,2,FALSE)</f>
        <v>R_1FxnNs0BAJvIWs6</v>
      </c>
      <c r="J43" t="str">
        <f>VLOOKUP(A43,Sheet1!$G$2:$I$26,3,FALSE)</f>
        <v>R_2pKaRCbd4e2ULL9</v>
      </c>
    </row>
    <row r="44" spans="1:10" x14ac:dyDescent="0.25">
      <c r="A44" t="s">
        <v>34</v>
      </c>
      <c r="B44" s="1">
        <v>42422.95208333333</v>
      </c>
      <c r="C44" t="s">
        <v>35</v>
      </c>
      <c r="D44" t="s">
        <v>16</v>
      </c>
      <c r="E44" t="s">
        <v>37</v>
      </c>
      <c r="F44" t="str">
        <f>IF(COUNTIF(Sheet1!$A$2:$A$28, Berkeley_close_ordered!A44)&gt;0, Berkeley_close_ordered!E44,"")</f>
        <v>cc</v>
      </c>
      <c r="G44" t="s">
        <v>2213</v>
      </c>
      <c r="H44" t="s">
        <v>2212</v>
      </c>
      <c r="I44" t="str">
        <f>VLOOKUP(A44,Sheet1!$G$2:$I$26,2,FALSE)</f>
        <v>R_1FxnNs0BAJvIWs6</v>
      </c>
      <c r="J44" t="str">
        <f>VLOOKUP(A44,Sheet1!$G$2:$I$26,3,FALSE)</f>
        <v>R_2pKaRCbd4e2ULL9</v>
      </c>
    </row>
    <row r="45" spans="1:10" x14ac:dyDescent="0.25">
      <c r="A45" t="s">
        <v>34</v>
      </c>
      <c r="B45" s="1">
        <v>42422.95208333333</v>
      </c>
      <c r="C45" t="s">
        <v>35</v>
      </c>
      <c r="D45" t="s">
        <v>16</v>
      </c>
      <c r="E45" t="s">
        <v>38</v>
      </c>
      <c r="F45" t="str">
        <f>IF(COUNTIF(Sheet1!$A$2:$A$28, Berkeley_close_ordered!A45)&gt;0, Berkeley_close_ordered!E45,"")</f>
        <v>guest?</v>
      </c>
      <c r="G45" t="s">
        <v>2213</v>
      </c>
      <c r="H45" t="s">
        <v>2212</v>
      </c>
      <c r="I45" t="str">
        <f>VLOOKUP(A45,Sheet1!$G$2:$I$26,2,FALSE)</f>
        <v>R_1FxnNs0BAJvIWs6</v>
      </c>
      <c r="J45" t="str">
        <f>VLOOKUP(A45,Sheet1!$G$2:$I$26,3,FALSE)</f>
        <v>R_2pKaRCbd4e2ULL9</v>
      </c>
    </row>
    <row r="46" spans="1:10" x14ac:dyDescent="0.25">
      <c r="A46" t="s">
        <v>34</v>
      </c>
      <c r="B46" s="1">
        <v>42422.95208333333</v>
      </c>
      <c r="C46" t="s">
        <v>39</v>
      </c>
      <c r="D46" t="s">
        <v>13</v>
      </c>
      <c r="E46" t="s">
        <v>40</v>
      </c>
      <c r="F46" t="str">
        <f>IF(COUNTIF(Sheet1!$A$2:$A$28, Berkeley_close_ordered!A46)&gt;0, Berkeley_close_ordered!E46,"")</f>
        <v>eleanor rosevelt</v>
      </c>
      <c r="G46" t="s">
        <v>2213</v>
      </c>
      <c r="H46" t="s">
        <v>2212</v>
      </c>
      <c r="I46" t="str">
        <f>VLOOKUP(A46,Sheet1!$G$2:$I$26,2,FALSE)</f>
        <v>R_1FxnNs0BAJvIWs6</v>
      </c>
      <c r="J46" t="str">
        <f>VLOOKUP(A46,Sheet1!$G$2:$I$26,3,FALSE)</f>
        <v>R_2pKaRCbd4e2ULL9</v>
      </c>
    </row>
    <row r="47" spans="1:10" x14ac:dyDescent="0.25">
      <c r="A47" t="s">
        <v>34</v>
      </c>
      <c r="B47" s="1">
        <v>42422.952777777777</v>
      </c>
      <c r="C47" t="s">
        <v>39</v>
      </c>
      <c r="D47" t="s">
        <v>13</v>
      </c>
      <c r="E47" t="s">
        <v>41</v>
      </c>
      <c r="F47" t="str">
        <f>IF(COUNTIF(Sheet1!$A$2:$A$28, Berkeley_close_ordered!A47)&gt;0, Berkeley_close_ordered!E47,"")</f>
        <v>?</v>
      </c>
      <c r="G47" t="s">
        <v>2213</v>
      </c>
      <c r="H47" t="s">
        <v>2212</v>
      </c>
      <c r="I47" t="str">
        <f>VLOOKUP(A47,Sheet1!$G$2:$I$26,2,FALSE)</f>
        <v>R_1FxnNs0BAJvIWs6</v>
      </c>
      <c r="J47" t="str">
        <f>VLOOKUP(A47,Sheet1!$G$2:$I$26,3,FALSE)</f>
        <v>R_2pKaRCbd4e2ULL9</v>
      </c>
    </row>
    <row r="48" spans="1:10" x14ac:dyDescent="0.25">
      <c r="A48" t="s">
        <v>34</v>
      </c>
      <c r="B48" s="1">
        <v>42422.952777777777</v>
      </c>
      <c r="C48" t="s">
        <v>35</v>
      </c>
      <c r="D48" t="s">
        <v>16</v>
      </c>
      <c r="E48" t="s">
        <v>42</v>
      </c>
      <c r="F48" t="str">
        <f>IF(COUNTIF(Sheet1!$A$2:$A$28, Berkeley_close_ordered!A48)&gt;0, Berkeley_close_ordered!E48,"")</f>
        <v>obama :grin:</v>
      </c>
      <c r="G48" t="s">
        <v>2213</v>
      </c>
      <c r="H48" t="s">
        <v>2212</v>
      </c>
      <c r="I48" t="str">
        <f>VLOOKUP(A48,Sheet1!$G$2:$I$26,2,FALSE)</f>
        <v>R_1FxnNs0BAJvIWs6</v>
      </c>
      <c r="J48" t="str">
        <f>VLOOKUP(A48,Sheet1!$G$2:$I$26,3,FALSE)</f>
        <v>R_2pKaRCbd4e2ULL9</v>
      </c>
    </row>
    <row r="49" spans="1:10" x14ac:dyDescent="0.25">
      <c r="A49" t="s">
        <v>34</v>
      </c>
      <c r="B49" s="1">
        <v>42422.952777777777</v>
      </c>
      <c r="C49" t="s">
        <v>35</v>
      </c>
      <c r="D49" t="s">
        <v>16</v>
      </c>
      <c r="E49" t="s">
        <v>43</v>
      </c>
      <c r="F49" t="str">
        <f>IF(COUNTIF(Sheet1!$A$2:$A$28, Berkeley_close_ordered!A49)&gt;0, Berkeley_close_ordered!E49,"")</f>
        <v>What  would  constitute  a  "perfect"  day  for</v>
      </c>
      <c r="G49" t="s">
        <v>2213</v>
      </c>
      <c r="H49" t="s">
        <v>2212</v>
      </c>
      <c r="I49" t="str">
        <f>VLOOKUP(A49,Sheet1!$G$2:$I$26,2,FALSE)</f>
        <v>R_1FxnNs0BAJvIWs6</v>
      </c>
      <c r="J49" t="str">
        <f>VLOOKUP(A49,Sheet1!$G$2:$I$26,3,FALSE)</f>
        <v>R_2pKaRCbd4e2ULL9</v>
      </c>
    </row>
    <row r="50" spans="1:10" x14ac:dyDescent="0.25">
      <c r="A50" t="s">
        <v>34</v>
      </c>
      <c r="B50" s="1">
        <v>42422.953472222223</v>
      </c>
      <c r="C50" t="s">
        <v>35</v>
      </c>
      <c r="D50" t="s">
        <v>16</v>
      </c>
      <c r="E50" t="s">
        <v>44</v>
      </c>
      <c r="F50" t="str">
        <f>IF(COUNTIF(Sheet1!$A$2:$A$28, Berkeley_close_ordered!A50)&gt;0, Berkeley_close_ordered!E50,"")</f>
        <v>you?</v>
      </c>
      <c r="G50" t="s">
        <v>2213</v>
      </c>
      <c r="H50" t="s">
        <v>2212</v>
      </c>
      <c r="I50" t="str">
        <f>VLOOKUP(A50,Sheet1!$G$2:$I$26,2,FALSE)</f>
        <v>R_1FxnNs0BAJvIWs6</v>
      </c>
      <c r="J50" t="str">
        <f>VLOOKUP(A50,Sheet1!$G$2:$I$26,3,FALSE)</f>
        <v>R_2pKaRCbd4e2ULL9</v>
      </c>
    </row>
    <row r="51" spans="1:10" x14ac:dyDescent="0.25">
      <c r="A51" t="s">
        <v>34</v>
      </c>
      <c r="B51" s="1">
        <v>42422.953472222223</v>
      </c>
      <c r="C51" t="s">
        <v>39</v>
      </c>
      <c r="D51" t="s">
        <v>13</v>
      </c>
      <c r="E51" t="s">
        <v>45</v>
      </c>
      <c r="F51" t="str">
        <f>IF(COUNTIF(Sheet1!$A$2:$A$28, Berkeley_close_ordered!A51)&gt;0, Berkeley_close_ordered!E51,"")</f>
        <v>not having to worry about anything</v>
      </c>
      <c r="G51" t="s">
        <v>2213</v>
      </c>
      <c r="H51" t="s">
        <v>2212</v>
      </c>
      <c r="I51" t="str">
        <f>VLOOKUP(A51,Sheet1!$G$2:$I$26,2,FALSE)</f>
        <v>R_1FxnNs0BAJvIWs6</v>
      </c>
      <c r="J51" t="str">
        <f>VLOOKUP(A51,Sheet1!$G$2:$I$26,3,FALSE)</f>
        <v>R_2pKaRCbd4e2ULL9</v>
      </c>
    </row>
    <row r="52" spans="1:10" x14ac:dyDescent="0.25">
      <c r="A52" t="s">
        <v>34</v>
      </c>
      <c r="B52" s="1">
        <v>42422.953472222223</v>
      </c>
      <c r="C52" t="s">
        <v>39</v>
      </c>
      <c r="D52" t="s">
        <v>13</v>
      </c>
      <c r="E52" t="s">
        <v>46</v>
      </c>
      <c r="F52" t="str">
        <f>IF(COUNTIF(Sheet1!$A$2:$A$28, Berkeley_close_ordered!A52)&gt;0, Berkeley_close_ordered!E52,"")</f>
        <v>basically just eating and sleeping</v>
      </c>
      <c r="G52" t="s">
        <v>2213</v>
      </c>
      <c r="H52" t="s">
        <v>2212</v>
      </c>
      <c r="I52" t="str">
        <f>VLOOKUP(A52,Sheet1!$G$2:$I$26,2,FALSE)</f>
        <v>R_1FxnNs0BAJvIWs6</v>
      </c>
      <c r="J52" t="str">
        <f>VLOOKUP(A52,Sheet1!$G$2:$I$26,3,FALSE)</f>
        <v>R_2pKaRCbd4e2ULL9</v>
      </c>
    </row>
    <row r="53" spans="1:10" x14ac:dyDescent="0.25">
      <c r="A53" t="s">
        <v>34</v>
      </c>
      <c r="B53" s="1">
        <v>42422.953472222223</v>
      </c>
      <c r="C53" t="s">
        <v>35</v>
      </c>
      <c r="D53" t="s">
        <v>16</v>
      </c>
      <c r="E53" t="s">
        <v>47</v>
      </c>
      <c r="F53" t="str">
        <f>IF(COUNTIF(Sheet1!$A$2:$A$28, Berkeley_close_ordered!A53)&gt;0, Berkeley_close_ordered!E53,"")</f>
        <v>sleeping</v>
      </c>
      <c r="G53" t="s">
        <v>2213</v>
      </c>
      <c r="H53" t="s">
        <v>2212</v>
      </c>
      <c r="I53" t="str">
        <f>VLOOKUP(A53,Sheet1!$G$2:$I$26,2,FALSE)</f>
        <v>R_1FxnNs0BAJvIWs6</v>
      </c>
      <c r="J53" t="str">
        <f>VLOOKUP(A53,Sheet1!$G$2:$I$26,3,FALSE)</f>
        <v>R_2pKaRCbd4e2ULL9</v>
      </c>
    </row>
    <row r="54" spans="1:10" x14ac:dyDescent="0.25">
      <c r="A54" t="s">
        <v>34</v>
      </c>
      <c r="B54" s="1">
        <v>42422.95416666667</v>
      </c>
      <c r="C54" t="s">
        <v>35</v>
      </c>
      <c r="D54" t="s">
        <v>16</v>
      </c>
      <c r="E54" t="s">
        <v>48</v>
      </c>
      <c r="F54" t="str">
        <f>IF(COUNTIF(Sheet1!$A$2:$A$28, Berkeley_close_ordered!A54)&gt;0, Berkeley_close_ordered!E54,"")</f>
        <v>If	   you	   were	   able	   to	   live	   to	   the	   age	   of	   90	   and	   retain	   either	   the	   mind	   or	   body	   of	   a	   30 -å_‰Û year -å_‰Û old	    for	   the	   last	   60	   years	   of	   your	   life,	   which	   would	   you	    want?</v>
      </c>
      <c r="G54" t="s">
        <v>2213</v>
      </c>
      <c r="H54" t="s">
        <v>2212</v>
      </c>
      <c r="I54" t="str">
        <f>VLOOKUP(A54,Sheet1!$G$2:$I$26,2,FALSE)</f>
        <v>R_1FxnNs0BAJvIWs6</v>
      </c>
      <c r="J54" t="str">
        <f>VLOOKUP(A54,Sheet1!$G$2:$I$26,3,FALSE)</f>
        <v>R_2pKaRCbd4e2ULL9</v>
      </c>
    </row>
    <row r="55" spans="1:10" x14ac:dyDescent="0.25">
      <c r="A55" t="s">
        <v>34</v>
      </c>
      <c r="B55" s="1">
        <v>42422.95416666667</v>
      </c>
      <c r="C55" t="s">
        <v>39</v>
      </c>
      <c r="D55" t="s">
        <v>13</v>
      </c>
      <c r="E55" t="s">
        <v>48</v>
      </c>
      <c r="F55" t="str">
        <f>IF(COUNTIF(Sheet1!$A$2:$A$28, Berkeley_close_ordered!A55)&gt;0, Berkeley_close_ordered!E55,"")</f>
        <v>If	   you	   were	   able	   to	   live	   to	   the	   age	   of	   90	   and	   retain	   either	   the	   mind	   or	   body	   of	   a	   30 -å_‰Û year -å_‰Û old	    for	   the	   last	   60	   years	   of	   your	   life,	   which	   would	   you	    want?</v>
      </c>
      <c r="G55" t="s">
        <v>2213</v>
      </c>
      <c r="H55" t="s">
        <v>2212</v>
      </c>
      <c r="I55" t="str">
        <f>VLOOKUP(A55,Sheet1!$G$2:$I$26,2,FALSE)</f>
        <v>R_1FxnNs0BAJvIWs6</v>
      </c>
      <c r="J55" t="str">
        <f>VLOOKUP(A55,Sheet1!$G$2:$I$26,3,FALSE)</f>
        <v>R_2pKaRCbd4e2ULL9</v>
      </c>
    </row>
    <row r="56" spans="1:10" x14ac:dyDescent="0.25">
      <c r="A56" t="s">
        <v>34</v>
      </c>
      <c r="B56" s="1">
        <v>42422.95416666667</v>
      </c>
      <c r="C56" t="s">
        <v>35</v>
      </c>
      <c r="D56" t="s">
        <v>16</v>
      </c>
      <c r="E56" t="s">
        <v>49</v>
      </c>
      <c r="F56" t="str">
        <f>IF(COUNTIF(Sheet1!$A$2:$A$28, Berkeley_close_ordered!A56)&gt;0, Berkeley_close_ordered!E56,"")</f>
        <v>mind</v>
      </c>
      <c r="G56" t="s">
        <v>2213</v>
      </c>
      <c r="H56" t="s">
        <v>2212</v>
      </c>
      <c r="I56" t="str">
        <f>VLOOKUP(A56,Sheet1!$G$2:$I$26,2,FALSE)</f>
        <v>R_1FxnNs0BAJvIWs6</v>
      </c>
      <c r="J56" t="str">
        <f>VLOOKUP(A56,Sheet1!$G$2:$I$26,3,FALSE)</f>
        <v>R_2pKaRCbd4e2ULL9</v>
      </c>
    </row>
    <row r="57" spans="1:10" x14ac:dyDescent="0.25">
      <c r="A57" t="s">
        <v>34</v>
      </c>
      <c r="B57" s="1">
        <v>42422.95416666667</v>
      </c>
      <c r="C57" t="s">
        <v>39</v>
      </c>
      <c r="D57" t="s">
        <v>13</v>
      </c>
      <c r="E57" t="s">
        <v>50</v>
      </c>
      <c r="F57" t="str">
        <f>IF(COUNTIF(Sheet1!$A$2:$A$28, Berkeley_close_ordered!A57)&gt;0, Berkeley_close_ordered!E57,"")</f>
        <v>body</v>
      </c>
      <c r="G57" t="s">
        <v>2213</v>
      </c>
      <c r="H57" t="s">
        <v>2212</v>
      </c>
      <c r="I57" t="str">
        <f>VLOOKUP(A57,Sheet1!$G$2:$I$26,2,FALSE)</f>
        <v>R_1FxnNs0BAJvIWs6</v>
      </c>
      <c r="J57" t="str">
        <f>VLOOKUP(A57,Sheet1!$G$2:$I$26,3,FALSE)</f>
        <v>R_2pKaRCbd4e2ULL9</v>
      </c>
    </row>
    <row r="58" spans="1:10" x14ac:dyDescent="0.25">
      <c r="A58" t="s">
        <v>34</v>
      </c>
      <c r="B58" s="1">
        <v>42422.95416666667</v>
      </c>
      <c r="C58" t="s">
        <v>35</v>
      </c>
      <c r="D58" t="s">
        <v>16</v>
      </c>
      <c r="E58" t="s">
        <v>51</v>
      </c>
      <c r="F58" t="str">
        <f>IF(COUNTIF(Sheet1!$A$2:$A$28, Berkeley_close_ordered!A58)&gt;0, Berkeley_close_ordered!E58,"")</f>
        <v>because 30 is old already</v>
      </c>
      <c r="G58" t="s">
        <v>2213</v>
      </c>
      <c r="H58" t="s">
        <v>2212</v>
      </c>
      <c r="I58" t="str">
        <f>VLOOKUP(A58,Sheet1!$G$2:$I$26,2,FALSE)</f>
        <v>R_1FxnNs0BAJvIWs6</v>
      </c>
      <c r="J58" t="str">
        <f>VLOOKUP(A58,Sheet1!$G$2:$I$26,3,FALSE)</f>
        <v>R_2pKaRCbd4e2ULL9</v>
      </c>
    </row>
    <row r="59" spans="1:10" x14ac:dyDescent="0.25">
      <c r="A59" t="s">
        <v>34</v>
      </c>
      <c r="B59" s="1">
        <v>42422.95416666667</v>
      </c>
      <c r="C59" t="s">
        <v>39</v>
      </c>
      <c r="D59" t="s">
        <v>13</v>
      </c>
      <c r="E59" t="s">
        <v>52</v>
      </c>
      <c r="F59" t="str">
        <f>IF(COUNTIF(Sheet1!$A$2:$A$28, Berkeley_close_ordered!A59)&gt;0, Berkeley_close_ordered!E59,"")</f>
        <v>If  you  could  change  anything  about  the  way  you  were  raised,  what  wou</v>
      </c>
      <c r="G59" t="s">
        <v>2213</v>
      </c>
      <c r="H59" t="s">
        <v>2212</v>
      </c>
      <c r="I59" t="str">
        <f>VLOOKUP(A59,Sheet1!$G$2:$I$26,2,FALSE)</f>
        <v>R_1FxnNs0BAJvIWs6</v>
      </c>
      <c r="J59" t="str">
        <f>VLOOKUP(A59,Sheet1!$G$2:$I$26,3,FALSE)</f>
        <v>R_2pKaRCbd4e2ULL9</v>
      </c>
    </row>
    <row r="60" spans="1:10" x14ac:dyDescent="0.25">
      <c r="A60" t="s">
        <v>34</v>
      </c>
      <c r="B60" s="1">
        <v>42422.95416666667</v>
      </c>
      <c r="C60" t="s">
        <v>39</v>
      </c>
      <c r="D60" t="s">
        <v>13</v>
      </c>
      <c r="E60" t="s">
        <v>53</v>
      </c>
      <c r="F60" t="str">
        <f>IF(COUNTIF(Sheet1!$A$2:$A$28, Berkeley_close_ordered!A60)&gt;0, Berkeley_close_ordered!E60,"")</f>
        <v>you change</v>
      </c>
      <c r="G60" t="s">
        <v>2213</v>
      </c>
      <c r="H60" t="s">
        <v>2212</v>
      </c>
      <c r="I60" t="str">
        <f>VLOOKUP(A60,Sheet1!$G$2:$I$26,2,FALSE)</f>
        <v>R_1FxnNs0BAJvIWs6</v>
      </c>
      <c r="J60" t="str">
        <f>VLOOKUP(A60,Sheet1!$G$2:$I$26,3,FALSE)</f>
        <v>R_2pKaRCbd4e2ULL9</v>
      </c>
    </row>
    <row r="61" spans="1:10" x14ac:dyDescent="0.25">
      <c r="A61" t="s">
        <v>34</v>
      </c>
      <c r="B61" s="1">
        <v>42422.954861111109</v>
      </c>
      <c r="C61" t="s">
        <v>35</v>
      </c>
      <c r="D61" t="s">
        <v>16</v>
      </c>
      <c r="E61" t="s">
        <v>54</v>
      </c>
      <c r="F61" t="str">
        <f>IF(COUNTIF(Sheet1!$A$2:$A$28, Berkeley_close_ordered!A61)&gt;0, Berkeley_close_ordered!E61,"")</f>
        <v>travel more</v>
      </c>
      <c r="G61" t="s">
        <v>2213</v>
      </c>
      <c r="H61" t="s">
        <v>2212</v>
      </c>
      <c r="I61" t="str">
        <f>VLOOKUP(A61,Sheet1!$G$2:$I$26,2,FALSE)</f>
        <v>R_1FxnNs0BAJvIWs6</v>
      </c>
      <c r="J61" t="str">
        <f>VLOOKUP(A61,Sheet1!$G$2:$I$26,3,FALSE)</f>
        <v>R_2pKaRCbd4e2ULL9</v>
      </c>
    </row>
    <row r="62" spans="1:10" x14ac:dyDescent="0.25">
      <c r="A62" t="s">
        <v>34</v>
      </c>
      <c r="B62" s="1">
        <v>42422.954861111109</v>
      </c>
      <c r="C62" t="s">
        <v>39</v>
      </c>
      <c r="D62" t="s">
        <v>13</v>
      </c>
      <c r="E62" t="s">
        <v>55</v>
      </c>
      <c r="F62" t="str">
        <f>IF(COUNTIF(Sheet1!$A$2:$A$28, Berkeley_close_ordered!A62)&gt;0, Berkeley_close_ordered!E62,"")</f>
        <v>spend more time together as a family</v>
      </c>
      <c r="G62" t="s">
        <v>2213</v>
      </c>
      <c r="H62" t="s">
        <v>2212</v>
      </c>
      <c r="I62" t="str">
        <f>VLOOKUP(A62,Sheet1!$G$2:$I$26,2,FALSE)</f>
        <v>R_1FxnNs0BAJvIWs6</v>
      </c>
      <c r="J62" t="str">
        <f>VLOOKUP(A62,Sheet1!$G$2:$I$26,3,FALSE)</f>
        <v>R_2pKaRCbd4e2ULL9</v>
      </c>
    </row>
    <row r="63" spans="1:10" x14ac:dyDescent="0.25">
      <c r="A63" t="s">
        <v>34</v>
      </c>
      <c r="B63" s="1">
        <v>42422.954861111109</v>
      </c>
      <c r="C63" t="s">
        <v>35</v>
      </c>
      <c r="D63" t="s">
        <v>16</v>
      </c>
      <c r="E63" t="s">
        <v>56</v>
      </c>
      <c r="F63" t="str">
        <f>IF(COUNTIF(Sheet1!$A$2:$A$28, Berkeley_close_ordered!A63)&gt;0, Berkeley_close_ordered!E63,"")</f>
        <v>If  you  could  change  anything  about  the  way  you  were  raised,  what  would youchange?</v>
      </c>
      <c r="G63" t="s">
        <v>2213</v>
      </c>
      <c r="H63" t="s">
        <v>2212</v>
      </c>
      <c r="I63" t="str">
        <f>VLOOKUP(A63,Sheet1!$G$2:$I$26,2,FALSE)</f>
        <v>R_1FxnNs0BAJvIWs6</v>
      </c>
      <c r="J63" t="str">
        <f>VLOOKUP(A63,Sheet1!$G$2:$I$26,3,FALSE)</f>
        <v>R_2pKaRCbd4e2ULL9</v>
      </c>
    </row>
    <row r="64" spans="1:10" x14ac:dyDescent="0.25">
      <c r="A64" t="s">
        <v>34</v>
      </c>
      <c r="B64" s="1">
        <v>42422.954861111109</v>
      </c>
      <c r="C64" t="s">
        <v>35</v>
      </c>
      <c r="D64" t="s">
        <v>16</v>
      </c>
      <c r="E64" t="s">
        <v>57</v>
      </c>
      <c r="F64" t="str">
        <f>IF(COUNTIF(Sheet1!$A$2:$A$28, Berkeley_close_ordered!A64)&gt;0, Berkeley_close_ordered!E64,"")</f>
        <v>If  you  could  wake  up  tomorrow  having  gained  any  one  quality  or  ability,  what</v>
      </c>
      <c r="G64" t="s">
        <v>2213</v>
      </c>
      <c r="H64" t="s">
        <v>2212</v>
      </c>
      <c r="I64" t="str">
        <f>VLOOKUP(A64,Sheet1!$G$2:$I$26,2,FALSE)</f>
        <v>R_1FxnNs0BAJvIWs6</v>
      </c>
      <c r="J64" t="str">
        <f>VLOOKUP(A64,Sheet1!$G$2:$I$26,3,FALSE)</f>
        <v>R_2pKaRCbd4e2ULL9</v>
      </c>
    </row>
    <row r="65" spans="1:10" x14ac:dyDescent="0.25">
      <c r="A65" t="s">
        <v>34</v>
      </c>
      <c r="B65" s="1">
        <v>42422.954861111109</v>
      </c>
      <c r="C65" t="s">
        <v>39</v>
      </c>
      <c r="D65" t="s">
        <v>13</v>
      </c>
      <c r="E65" t="s">
        <v>57</v>
      </c>
      <c r="F65" t="str">
        <f>IF(COUNTIF(Sheet1!$A$2:$A$28, Berkeley_close_ordered!A65)&gt;0, Berkeley_close_ordered!E65,"")</f>
        <v>If  you  could  wake  up  tomorrow  having  gained  any  one  quality  or  ability,  what</v>
      </c>
      <c r="G65" t="s">
        <v>2213</v>
      </c>
      <c r="H65" t="s">
        <v>2212</v>
      </c>
      <c r="I65" t="str">
        <f>VLOOKUP(A65,Sheet1!$G$2:$I$26,2,FALSE)</f>
        <v>R_1FxnNs0BAJvIWs6</v>
      </c>
      <c r="J65" t="str">
        <f>VLOOKUP(A65,Sheet1!$G$2:$I$26,3,FALSE)</f>
        <v>R_2pKaRCbd4e2ULL9</v>
      </c>
    </row>
    <row r="66" spans="1:10" x14ac:dyDescent="0.25">
      <c r="A66" t="s">
        <v>34</v>
      </c>
      <c r="B66" s="1">
        <v>42422.954861111109</v>
      </c>
      <c r="C66" t="s">
        <v>35</v>
      </c>
      <c r="D66" t="s">
        <v>16</v>
      </c>
      <c r="E66" t="s">
        <v>58</v>
      </c>
      <c r="F66" t="str">
        <f>IF(COUNTIF(Sheet1!$A$2:$A$28, Berkeley_close_ordered!A66)&gt;0, Berkeley_close_ordered!E66,"")</f>
        <v>copying doesnt work</v>
      </c>
      <c r="G66" t="s">
        <v>2213</v>
      </c>
      <c r="H66" t="s">
        <v>2212</v>
      </c>
      <c r="I66" t="str">
        <f>VLOOKUP(A66,Sheet1!$G$2:$I$26,2,FALSE)</f>
        <v>R_1FxnNs0BAJvIWs6</v>
      </c>
      <c r="J66" t="str">
        <f>VLOOKUP(A66,Sheet1!$G$2:$I$26,3,FALSE)</f>
        <v>R_2pKaRCbd4e2ULL9</v>
      </c>
    </row>
    <row r="67" spans="1:10" x14ac:dyDescent="0.25">
      <c r="A67" t="s">
        <v>34</v>
      </c>
      <c r="B67" s="1">
        <v>42422.955555555556</v>
      </c>
      <c r="C67" t="s">
        <v>35</v>
      </c>
      <c r="D67" t="s">
        <v>16</v>
      </c>
      <c r="E67" t="s">
        <v>59</v>
      </c>
      <c r="F67" t="str">
        <f>IF(COUNTIF(Sheet1!$A$2:$A$28, Berkeley_close_ordered!A67)&gt;0, Berkeley_close_ordered!E67,"")</f>
        <v>invisibility</v>
      </c>
      <c r="G67" t="s">
        <v>2213</v>
      </c>
      <c r="H67" t="s">
        <v>2212</v>
      </c>
      <c r="I67" t="str">
        <f>VLOOKUP(A67,Sheet1!$G$2:$I$26,2,FALSE)</f>
        <v>R_1FxnNs0BAJvIWs6</v>
      </c>
      <c r="J67" t="str">
        <f>VLOOKUP(A67,Sheet1!$G$2:$I$26,3,FALSE)</f>
        <v>R_2pKaRCbd4e2ULL9</v>
      </c>
    </row>
    <row r="68" spans="1:10" x14ac:dyDescent="0.25">
      <c r="A68" t="s">
        <v>34</v>
      </c>
      <c r="B68" s="1">
        <v>42422.955555555556</v>
      </c>
      <c r="C68" t="s">
        <v>39</v>
      </c>
      <c r="D68" t="s">
        <v>13</v>
      </c>
      <c r="E68" t="s">
        <v>60</v>
      </c>
      <c r="F68" t="str">
        <f>IF(COUNTIF(Sheet1!$A$2:$A$28, Berkeley_close_ordered!A68)&gt;0, Berkeley_close_ordered!E68,"")</f>
        <v>reading minds</v>
      </c>
      <c r="G68" t="s">
        <v>2213</v>
      </c>
      <c r="H68" t="s">
        <v>2212</v>
      </c>
      <c r="I68" t="str">
        <f>VLOOKUP(A68,Sheet1!$G$2:$I$26,2,FALSE)</f>
        <v>R_1FxnNs0BAJvIWs6</v>
      </c>
      <c r="J68" t="str">
        <f>VLOOKUP(A68,Sheet1!$G$2:$I$26,3,FALSE)</f>
        <v>R_2pKaRCbd4e2ULL9</v>
      </c>
    </row>
    <row r="69" spans="1:10" x14ac:dyDescent="0.25">
      <c r="A69" t="s">
        <v>34</v>
      </c>
      <c r="B69" s="1">
        <v>42422.955555555556</v>
      </c>
      <c r="C69" t="s">
        <v>39</v>
      </c>
      <c r="D69" t="s">
        <v>13</v>
      </c>
      <c r="E69" t="s">
        <v>61</v>
      </c>
      <c r="F69" t="str">
        <f>IF(COUNTIF(Sheet1!$A$2:$A$28, Berkeley_close_ordered!A69)&gt;0, Berkeley_close_ordered!E69,"")</f>
        <v>f	   a	   crystal	   ball	   could	   tell	   you	   the	   truth	   about	   yourself,	   your	   life,	   the	   fu ture,	   or	   anything	   else,	    what	   would	   you	   want	   to	   know</v>
      </c>
      <c r="G69" t="s">
        <v>2213</v>
      </c>
      <c r="H69" t="s">
        <v>2212</v>
      </c>
      <c r="I69" t="str">
        <f>VLOOKUP(A69,Sheet1!$G$2:$I$26,2,FALSE)</f>
        <v>R_1FxnNs0BAJvIWs6</v>
      </c>
      <c r="J69" t="str">
        <f>VLOOKUP(A69,Sheet1!$G$2:$I$26,3,FALSE)</f>
        <v>R_2pKaRCbd4e2ULL9</v>
      </c>
    </row>
    <row r="70" spans="1:10" x14ac:dyDescent="0.25">
      <c r="A70" t="s">
        <v>34</v>
      </c>
      <c r="B70" s="1">
        <v>42422.955555555556</v>
      </c>
      <c r="C70" t="s">
        <v>35</v>
      </c>
      <c r="D70" t="s">
        <v>16</v>
      </c>
      <c r="E70" t="s">
        <v>62</v>
      </c>
      <c r="F70" t="str">
        <f>IF(COUNTIF(Sheet1!$A$2:$A$28, Berkeley_close_ordered!A70)&gt;0, Berkeley_close_ordered!E70,"")</f>
        <v>If	   a	   crystal	   ball	   could	   tell	   you	   the	   truth	   about	   yourself,	   your	   life,	   the	   fu ture,	   or	   anything	   else,	    what	   would	   you	   want	   to	   know?</v>
      </c>
      <c r="G70" t="s">
        <v>2213</v>
      </c>
      <c r="H70" t="s">
        <v>2212</v>
      </c>
      <c r="I70" t="str">
        <f>VLOOKUP(A70,Sheet1!$G$2:$I$26,2,FALSE)</f>
        <v>R_1FxnNs0BAJvIWs6</v>
      </c>
      <c r="J70" t="str">
        <f>VLOOKUP(A70,Sheet1!$G$2:$I$26,3,FALSE)</f>
        <v>R_2pKaRCbd4e2ULL9</v>
      </c>
    </row>
    <row r="71" spans="1:10" x14ac:dyDescent="0.25">
      <c r="A71" t="s">
        <v>34</v>
      </c>
      <c r="B71" s="1">
        <v>42422.955555555556</v>
      </c>
      <c r="C71" t="s">
        <v>35</v>
      </c>
      <c r="D71" t="s">
        <v>16</v>
      </c>
      <c r="E71" t="s">
        <v>63</v>
      </c>
      <c r="F71" t="str">
        <f>IF(COUNTIF(Sheet1!$A$2:$A$28, Berkeley_close_ordered!A71)&gt;0, Berkeley_close_ordered!E71,"")</f>
        <v>how rich I will be in the future</v>
      </c>
      <c r="G71" t="s">
        <v>2213</v>
      </c>
      <c r="H71" t="s">
        <v>2212</v>
      </c>
      <c r="I71" t="str">
        <f>VLOOKUP(A71,Sheet1!$G$2:$I$26,2,FALSE)</f>
        <v>R_1FxnNs0BAJvIWs6</v>
      </c>
      <c r="J71" t="str">
        <f>VLOOKUP(A71,Sheet1!$G$2:$I$26,3,FALSE)</f>
        <v>R_2pKaRCbd4e2ULL9</v>
      </c>
    </row>
    <row r="72" spans="1:10" x14ac:dyDescent="0.25">
      <c r="A72" t="s">
        <v>34</v>
      </c>
      <c r="B72" s="1">
        <v>42422.955555555556</v>
      </c>
      <c r="C72" t="s">
        <v>39</v>
      </c>
      <c r="D72" t="s">
        <v>13</v>
      </c>
      <c r="E72" t="s">
        <v>64</v>
      </c>
      <c r="F72" t="str">
        <f>IF(COUNTIF(Sheet1!$A$2:$A$28, Berkeley_close_ordered!A72)&gt;0, Berkeley_close_ordered!E72,"")</f>
        <v>i dont want to know</v>
      </c>
      <c r="G72" t="s">
        <v>2213</v>
      </c>
      <c r="H72" t="s">
        <v>2212</v>
      </c>
      <c r="I72" t="str">
        <f>VLOOKUP(A72,Sheet1!$G$2:$I$26,2,FALSE)</f>
        <v>R_1FxnNs0BAJvIWs6</v>
      </c>
      <c r="J72" t="str">
        <f>VLOOKUP(A72,Sheet1!$G$2:$I$26,3,FALSE)</f>
        <v>R_2pKaRCbd4e2ULL9</v>
      </c>
    </row>
    <row r="73" spans="1:10" x14ac:dyDescent="0.25">
      <c r="A73" t="s">
        <v>34</v>
      </c>
      <c r="B73" s="1">
        <v>42422.955555555556</v>
      </c>
      <c r="C73" t="s">
        <v>35</v>
      </c>
      <c r="D73" t="s">
        <v>16</v>
      </c>
      <c r="E73" t="s">
        <v>65</v>
      </c>
      <c r="F73" t="str">
        <f>IF(COUNTIF(Sheet1!$A$2:$A$28, Berkeley_close_ordered!A73)&gt;0, Berkeley_close_ordered!E73,"")</f>
        <v>What	   is	   the	   greatest	   accomplishment	   of	   your	life?</v>
      </c>
      <c r="G73" t="s">
        <v>2213</v>
      </c>
      <c r="H73" t="s">
        <v>2212</v>
      </c>
      <c r="I73" t="str">
        <f>VLOOKUP(A73,Sheet1!$G$2:$I$26,2,FALSE)</f>
        <v>R_1FxnNs0BAJvIWs6</v>
      </c>
      <c r="J73" t="str">
        <f>VLOOKUP(A73,Sheet1!$G$2:$I$26,3,FALSE)</f>
        <v>R_2pKaRCbd4e2ULL9</v>
      </c>
    </row>
    <row r="74" spans="1:10" x14ac:dyDescent="0.25">
      <c r="A74" t="s">
        <v>34</v>
      </c>
      <c r="B74" s="1">
        <v>42422.956250000003</v>
      </c>
      <c r="C74" t="s">
        <v>39</v>
      </c>
      <c r="D74" t="s">
        <v>13</v>
      </c>
      <c r="E74" t="s">
        <v>66</v>
      </c>
      <c r="F74" t="str">
        <f>IF(COUNTIF(Sheet1!$A$2:$A$28, Berkeley_close_ordered!A74)&gt;0, Berkeley_close_ordered!E74,"")</f>
        <v>going to a college far away from home and being independent</v>
      </c>
      <c r="G74" t="s">
        <v>2213</v>
      </c>
      <c r="H74" t="s">
        <v>2212</v>
      </c>
      <c r="I74" t="str">
        <f>VLOOKUP(A74,Sheet1!$G$2:$I$26,2,FALSE)</f>
        <v>R_1FxnNs0BAJvIWs6</v>
      </c>
      <c r="J74" t="str">
        <f>VLOOKUP(A74,Sheet1!$G$2:$I$26,3,FALSE)</f>
        <v>R_2pKaRCbd4e2ULL9</v>
      </c>
    </row>
    <row r="75" spans="1:10" x14ac:dyDescent="0.25">
      <c r="A75" t="s">
        <v>34</v>
      </c>
      <c r="B75" s="1">
        <v>42422.956250000003</v>
      </c>
      <c r="C75" t="s">
        <v>35</v>
      </c>
      <c r="D75" t="s">
        <v>16</v>
      </c>
      <c r="E75" t="s">
        <v>67</v>
      </c>
      <c r="F75" t="str">
        <f>IF(COUNTIF(Sheet1!$A$2:$A$28, Berkeley_close_ordered!A75)&gt;0, Berkeley_close_ordered!E75,"")</f>
        <v>getting a job</v>
      </c>
      <c r="G75" t="s">
        <v>2213</v>
      </c>
      <c r="H75" t="s">
        <v>2212</v>
      </c>
      <c r="I75" t="str">
        <f>VLOOKUP(A75,Sheet1!$G$2:$I$26,2,FALSE)</f>
        <v>R_1FxnNs0BAJvIWs6</v>
      </c>
      <c r="J75" t="str">
        <f>VLOOKUP(A75,Sheet1!$G$2:$I$26,3,FALSE)</f>
        <v>R_2pKaRCbd4e2ULL9</v>
      </c>
    </row>
    <row r="76" spans="1:10" x14ac:dyDescent="0.25">
      <c r="A76" t="s">
        <v>34</v>
      </c>
      <c r="B76" s="1">
        <v>42422.956250000003</v>
      </c>
      <c r="C76" t="s">
        <v>39</v>
      </c>
      <c r="D76" t="s">
        <v>13</v>
      </c>
      <c r="E76" t="s">
        <v>68</v>
      </c>
      <c r="F76" t="str">
        <f>IF(COUNTIF(Sheet1!$A$2:$A$28, Berkeley_close_ordered!A76)&gt;0, Berkeley_close_ordered!E76,"")</f>
        <v>What  is  your  most  treasured</v>
      </c>
      <c r="G76" t="s">
        <v>2213</v>
      </c>
      <c r="H76" t="s">
        <v>2212</v>
      </c>
      <c r="I76" t="str">
        <f>VLOOKUP(A76,Sheet1!$G$2:$I$26,2,FALSE)</f>
        <v>R_1FxnNs0BAJvIWs6</v>
      </c>
      <c r="J76" t="str">
        <f>VLOOKUP(A76,Sheet1!$G$2:$I$26,3,FALSE)</f>
        <v>R_2pKaRCbd4e2ULL9</v>
      </c>
    </row>
    <row r="77" spans="1:10" x14ac:dyDescent="0.25">
      <c r="A77" t="s">
        <v>34</v>
      </c>
      <c r="B77" s="1">
        <v>42422.956250000003</v>
      </c>
      <c r="C77" t="s">
        <v>39</v>
      </c>
      <c r="D77" t="s">
        <v>13</v>
      </c>
      <c r="E77" t="s">
        <v>69</v>
      </c>
      <c r="F77" t="str">
        <f>IF(COUNTIF(Sheet1!$A$2:$A$28, Berkeley_close_ordered!A77)&gt;0, Berkeley_close_ordered!E77,"")</f>
        <v>memory</v>
      </c>
      <c r="G77" t="s">
        <v>2213</v>
      </c>
      <c r="H77" t="s">
        <v>2212</v>
      </c>
      <c r="I77" t="str">
        <f>VLOOKUP(A77,Sheet1!$G$2:$I$26,2,FALSE)</f>
        <v>R_1FxnNs0BAJvIWs6</v>
      </c>
      <c r="J77" t="str">
        <f>VLOOKUP(A77,Sheet1!$G$2:$I$26,3,FALSE)</f>
        <v>R_2pKaRCbd4e2ULL9</v>
      </c>
    </row>
    <row r="78" spans="1:10" x14ac:dyDescent="0.25">
      <c r="A78" t="s">
        <v>34</v>
      </c>
      <c r="B78" s="1">
        <v>42422.956944444442</v>
      </c>
      <c r="C78" t="s">
        <v>39</v>
      </c>
      <c r="D78" t="s">
        <v>13</v>
      </c>
      <c r="E78" t="s">
        <v>70</v>
      </c>
      <c r="F78" t="str">
        <f>IF(COUNTIF(Sheet1!$A$2:$A$28, Berkeley_close_ordered!A78)&gt;0, Berkeley_close_ordered!E78,"")</f>
        <v>doing dumb things with my friends lol</v>
      </c>
      <c r="G78" t="s">
        <v>2213</v>
      </c>
      <c r="H78" t="s">
        <v>2212</v>
      </c>
      <c r="I78" t="str">
        <f>VLOOKUP(A78,Sheet1!$G$2:$I$26,2,FALSE)</f>
        <v>R_1FxnNs0BAJvIWs6</v>
      </c>
      <c r="J78" t="str">
        <f>VLOOKUP(A78,Sheet1!$G$2:$I$26,3,FALSE)</f>
        <v>R_2pKaRCbd4e2ULL9</v>
      </c>
    </row>
    <row r="79" spans="1:10" x14ac:dyDescent="0.25">
      <c r="A79" t="s">
        <v>34</v>
      </c>
      <c r="B79" s="1">
        <v>42422.956944444442</v>
      </c>
      <c r="C79" t="s">
        <v>35</v>
      </c>
      <c r="D79" t="s">
        <v>16</v>
      </c>
      <c r="E79" t="s">
        <v>71</v>
      </c>
      <c r="F79" t="str">
        <f>IF(COUNTIF(Sheet1!$A$2:$A$28, Berkeley_close_ordered!A79)&gt;0, Berkeley_close_ordered!E79,"")</f>
        <v>uhh</v>
      </c>
      <c r="G79" t="s">
        <v>2213</v>
      </c>
      <c r="H79" t="s">
        <v>2212</v>
      </c>
      <c r="I79" t="str">
        <f>VLOOKUP(A79,Sheet1!$G$2:$I$26,2,FALSE)</f>
        <v>R_1FxnNs0BAJvIWs6</v>
      </c>
      <c r="J79" t="str">
        <f>VLOOKUP(A79,Sheet1!$G$2:$I$26,3,FALSE)</f>
        <v>R_2pKaRCbd4e2ULL9</v>
      </c>
    </row>
    <row r="80" spans="1:10" x14ac:dyDescent="0.25">
      <c r="A80" t="s">
        <v>34</v>
      </c>
      <c r="B80" s="1">
        <v>42422.956944444442</v>
      </c>
      <c r="C80" t="s">
        <v>35</v>
      </c>
      <c r="D80" t="s">
        <v>16</v>
      </c>
      <c r="E80" t="s">
        <v>72</v>
      </c>
      <c r="F80" t="str">
        <f>IF(COUNTIF(Sheet1!$A$2:$A$28, Berkeley_close_ordered!A80)&gt;0, Berkeley_close_ordered!E80,"")</f>
        <v>suddenly wanting to visit my grandma one day and then 2 mo later, she passed away</v>
      </c>
      <c r="G80" t="s">
        <v>2213</v>
      </c>
      <c r="H80" t="s">
        <v>2212</v>
      </c>
      <c r="I80" t="str">
        <f>VLOOKUP(A80,Sheet1!$G$2:$I$26,2,FALSE)</f>
        <v>R_1FxnNs0BAJvIWs6</v>
      </c>
      <c r="J80" t="str">
        <f>VLOOKUP(A80,Sheet1!$G$2:$I$26,3,FALSE)</f>
        <v>R_2pKaRCbd4e2ULL9</v>
      </c>
    </row>
    <row r="81" spans="1:10" x14ac:dyDescent="0.25">
      <c r="A81" t="s">
        <v>34</v>
      </c>
      <c r="B81" s="1">
        <v>42422.956944444442</v>
      </c>
      <c r="C81" t="s">
        <v>35</v>
      </c>
      <c r="D81" t="s">
        <v>16</v>
      </c>
      <c r="E81" t="s">
        <v>73</v>
      </c>
      <c r="F81" t="str">
        <f>IF(COUNTIF(Sheet1!$A$2:$A$28, Berkeley_close_ordered!A81)&gt;0, Berkeley_close_ordered!E81,"")</f>
        <v>that was dark</v>
      </c>
      <c r="G81" t="s">
        <v>2213</v>
      </c>
      <c r="H81" t="s">
        <v>2212</v>
      </c>
      <c r="I81" t="str">
        <f>VLOOKUP(A81,Sheet1!$G$2:$I$26,2,FALSE)</f>
        <v>R_1FxnNs0BAJvIWs6</v>
      </c>
      <c r="J81" t="str">
        <f>VLOOKUP(A81,Sheet1!$G$2:$I$26,3,FALSE)</f>
        <v>R_2pKaRCbd4e2ULL9</v>
      </c>
    </row>
    <row r="82" spans="1:10" x14ac:dyDescent="0.25">
      <c r="A82" t="s">
        <v>34</v>
      </c>
      <c r="B82" s="1">
        <v>42422.956944444442</v>
      </c>
      <c r="C82" t="s">
        <v>39</v>
      </c>
      <c r="D82" t="s">
        <v>13</v>
      </c>
      <c r="E82" t="s">
        <v>74</v>
      </c>
      <c r="F82" t="str">
        <f>IF(COUNTIF(Sheet1!$A$2:$A$28, Berkeley_close_ordered!A82)&gt;0, Berkeley_close_ordered!E82,"")</f>
        <v xml:space="preserve"> :worried:</v>
      </c>
      <c r="G82" t="s">
        <v>2213</v>
      </c>
      <c r="H82" t="s">
        <v>2212</v>
      </c>
      <c r="I82" t="str">
        <f>VLOOKUP(A82,Sheet1!$G$2:$I$26,2,FALSE)</f>
        <v>R_1FxnNs0BAJvIWs6</v>
      </c>
      <c r="J82" t="str">
        <f>VLOOKUP(A82,Sheet1!$G$2:$I$26,3,FALSE)</f>
        <v>R_2pKaRCbd4e2ULL9</v>
      </c>
    </row>
    <row r="83" spans="1:10" x14ac:dyDescent="0.25">
      <c r="A83" t="s">
        <v>34</v>
      </c>
      <c r="B83" s="1">
        <v>42422.956944444442</v>
      </c>
      <c r="C83" t="s">
        <v>39</v>
      </c>
      <c r="D83" t="s">
        <v>13</v>
      </c>
      <c r="E83" t="s">
        <v>75</v>
      </c>
      <c r="F83" t="str">
        <f>IF(COUNTIF(Sheet1!$A$2:$A$28, Berkeley_close_ordered!A83)&gt;0, Berkeley_close_ordered!E83,"")</f>
        <v>If	   you	   knew	   that	   in	   one	   year	   you	   would	   die	   suddenly,	   would	   you	   change	   anything	   about	   the	    way	   you	   are now	   living?	   Why</v>
      </c>
      <c r="G83" t="s">
        <v>2213</v>
      </c>
      <c r="H83" t="s">
        <v>2212</v>
      </c>
      <c r="I83" t="str">
        <f>VLOOKUP(A83,Sheet1!$G$2:$I$26,2,FALSE)</f>
        <v>R_1FxnNs0BAJvIWs6</v>
      </c>
      <c r="J83" t="str">
        <f>VLOOKUP(A83,Sheet1!$G$2:$I$26,3,FALSE)</f>
        <v>R_2pKaRCbd4e2ULL9</v>
      </c>
    </row>
    <row r="84" spans="1:10" x14ac:dyDescent="0.25">
      <c r="A84" t="s">
        <v>34</v>
      </c>
      <c r="B84" s="1">
        <v>42422.957638888889</v>
      </c>
      <c r="C84" t="s">
        <v>35</v>
      </c>
      <c r="D84" t="s">
        <v>16</v>
      </c>
      <c r="E84" t="s">
        <v>76</v>
      </c>
      <c r="F84" t="str">
        <f>IF(COUNTIF(Sheet1!$A$2:$A$28, Berkeley_close_ordered!A84)&gt;0, Berkeley_close_ordered!E84,"")</f>
        <v>UH</v>
      </c>
      <c r="G84" t="s">
        <v>2213</v>
      </c>
      <c r="H84" t="s">
        <v>2212</v>
      </c>
      <c r="I84" t="str">
        <f>VLOOKUP(A84,Sheet1!$G$2:$I$26,2,FALSE)</f>
        <v>R_1FxnNs0BAJvIWs6</v>
      </c>
      <c r="J84" t="str">
        <f>VLOOKUP(A84,Sheet1!$G$2:$I$26,3,FALSE)</f>
        <v>R_2pKaRCbd4e2ULL9</v>
      </c>
    </row>
    <row r="85" spans="1:10" x14ac:dyDescent="0.25">
      <c r="A85" t="s">
        <v>34</v>
      </c>
      <c r="B85" s="1">
        <v>42422.957638888889</v>
      </c>
      <c r="C85" t="s">
        <v>35</v>
      </c>
      <c r="D85" t="s">
        <v>16</v>
      </c>
      <c r="E85" t="s">
        <v>77</v>
      </c>
      <c r="F85" t="str">
        <f>IF(COUNTIF(Sheet1!$A$2:$A$28, Berkeley_close_ordered!A85)&gt;0, Berkeley_close_ordered!E85,"")</f>
        <v>Go to more places in cali</v>
      </c>
      <c r="G85" t="s">
        <v>2213</v>
      </c>
      <c r="H85" t="s">
        <v>2212</v>
      </c>
      <c r="I85" t="str">
        <f>VLOOKUP(A85,Sheet1!$G$2:$I$26,2,FALSE)</f>
        <v>R_1FxnNs0BAJvIWs6</v>
      </c>
      <c r="J85" t="str">
        <f>VLOOKUP(A85,Sheet1!$G$2:$I$26,3,FALSE)</f>
        <v>R_2pKaRCbd4e2ULL9</v>
      </c>
    </row>
    <row r="86" spans="1:10" x14ac:dyDescent="0.25">
      <c r="A86" t="s">
        <v>34</v>
      </c>
      <c r="B86" s="1">
        <v>42422.957638888889</v>
      </c>
      <c r="C86" t="s">
        <v>39</v>
      </c>
      <c r="D86" t="s">
        <v>13</v>
      </c>
      <c r="E86" t="s">
        <v>78</v>
      </c>
      <c r="F86" t="str">
        <f>IF(COUNTIF(Sheet1!$A$2:$A$28, Berkeley_close_ordered!A86)&gt;0, Berkeley_close_ordered!E86,"")</f>
        <v>i would quit school and just do whatever i want</v>
      </c>
      <c r="G86" t="s">
        <v>2213</v>
      </c>
      <c r="H86" t="s">
        <v>2212</v>
      </c>
      <c r="I86" t="str">
        <f>VLOOKUP(A86,Sheet1!$G$2:$I$26,2,FALSE)</f>
        <v>R_1FxnNs0BAJvIWs6</v>
      </c>
      <c r="J86" t="str">
        <f>VLOOKUP(A86,Sheet1!$G$2:$I$26,3,FALSE)</f>
        <v>R_2pKaRCbd4e2ULL9</v>
      </c>
    </row>
    <row r="87" spans="1:10" x14ac:dyDescent="0.25">
      <c r="A87" t="s">
        <v>34</v>
      </c>
      <c r="B87" s="1">
        <v>42422.957638888889</v>
      </c>
      <c r="C87" t="s">
        <v>35</v>
      </c>
      <c r="D87" t="s">
        <v>16</v>
      </c>
      <c r="E87" t="s">
        <v>79</v>
      </c>
      <c r="F87" t="str">
        <f>IF(COUNTIF(Sheet1!$A$2:$A$28, Berkeley_close_ordered!A87)&gt;0, Berkeley_close_ordered!E87,"")</f>
        <v>and visit</v>
      </c>
      <c r="G87" t="s">
        <v>2213</v>
      </c>
      <c r="H87" t="s">
        <v>2212</v>
      </c>
      <c r="I87" t="str">
        <f>VLOOKUP(A87,Sheet1!$G$2:$I$26,2,FALSE)</f>
        <v>R_1FxnNs0BAJvIWs6</v>
      </c>
      <c r="J87" t="str">
        <f>VLOOKUP(A87,Sheet1!$G$2:$I$26,3,FALSE)</f>
        <v>R_2pKaRCbd4e2ULL9</v>
      </c>
    </row>
    <row r="88" spans="1:10" x14ac:dyDescent="0.25">
      <c r="A88" t="s">
        <v>34</v>
      </c>
      <c r="B88" s="1">
        <v>42422.957638888889</v>
      </c>
      <c r="C88" t="s">
        <v>35</v>
      </c>
      <c r="D88" t="s">
        <v>16</v>
      </c>
      <c r="E88" t="s">
        <v>80</v>
      </c>
      <c r="F88" t="str">
        <f>IF(COUNTIF(Sheet1!$A$2:$A$28, Berkeley_close_ordered!A88)&gt;0, Berkeley_close_ordered!E88,"")</f>
        <v>and travel</v>
      </c>
      <c r="G88" t="s">
        <v>2213</v>
      </c>
      <c r="H88" t="s">
        <v>2212</v>
      </c>
      <c r="I88" t="str">
        <f>VLOOKUP(A88,Sheet1!$G$2:$I$26,2,FALSE)</f>
        <v>R_1FxnNs0BAJvIWs6</v>
      </c>
      <c r="J88" t="str">
        <f>VLOOKUP(A88,Sheet1!$G$2:$I$26,3,FALSE)</f>
        <v>R_2pKaRCbd4e2ULL9</v>
      </c>
    </row>
    <row r="89" spans="1:10" x14ac:dyDescent="0.25">
      <c r="A89" t="s">
        <v>34</v>
      </c>
      <c r="B89" s="1">
        <v>42422.957638888889</v>
      </c>
      <c r="C89" t="s">
        <v>39</v>
      </c>
      <c r="D89" t="s">
        <v>13</v>
      </c>
      <c r="E89" t="s">
        <v>81</v>
      </c>
      <c r="F89" t="str">
        <f>IF(COUNTIF(Sheet1!$A$2:$A$28, Berkeley_close_ordered!A89)&gt;0, Berkeley_close_ordered!E89,"")</f>
        <v>How  do  you  feel  about  your  relationship  with  your</v>
      </c>
      <c r="G89" t="s">
        <v>2213</v>
      </c>
      <c r="H89" t="s">
        <v>2212</v>
      </c>
      <c r="I89" t="str">
        <f>VLOOKUP(A89,Sheet1!$G$2:$I$26,2,FALSE)</f>
        <v>R_1FxnNs0BAJvIWs6</v>
      </c>
      <c r="J89" t="str">
        <f>VLOOKUP(A89,Sheet1!$G$2:$I$26,3,FALSE)</f>
        <v>R_2pKaRCbd4e2ULL9</v>
      </c>
    </row>
    <row r="90" spans="1:10" x14ac:dyDescent="0.25">
      <c r="A90" t="s">
        <v>34</v>
      </c>
      <c r="B90" s="1">
        <v>42422.957638888889</v>
      </c>
      <c r="C90" t="s">
        <v>39</v>
      </c>
      <c r="D90" t="s">
        <v>13</v>
      </c>
      <c r="E90" t="s">
        <v>82</v>
      </c>
      <c r="F90" t="str">
        <f>IF(COUNTIF(Sheet1!$A$2:$A$28, Berkeley_close_ordered!A90)&gt;0, Berkeley_close_ordered!E90,"")</f>
        <v>mother</v>
      </c>
      <c r="G90" t="s">
        <v>2213</v>
      </c>
      <c r="H90" t="s">
        <v>2212</v>
      </c>
      <c r="I90" t="str">
        <f>VLOOKUP(A90,Sheet1!$G$2:$I$26,2,FALSE)</f>
        <v>R_1FxnNs0BAJvIWs6</v>
      </c>
      <c r="J90" t="str">
        <f>VLOOKUP(A90,Sheet1!$G$2:$I$26,3,FALSE)</f>
        <v>R_2pKaRCbd4e2ULL9</v>
      </c>
    </row>
    <row r="91" spans="1:10" x14ac:dyDescent="0.25">
      <c r="A91" t="s">
        <v>34</v>
      </c>
      <c r="B91" s="1">
        <v>42422.957638888889</v>
      </c>
      <c r="C91" t="s">
        <v>35</v>
      </c>
      <c r="D91" t="s">
        <v>16</v>
      </c>
      <c r="E91" t="s">
        <v>83</v>
      </c>
      <c r="F91" t="str">
        <f>IF(COUNTIF(Sheet1!$A$2:$A$28, Berkeley_close_ordered!A91)&gt;0, Berkeley_close_ordered!E91,"")</f>
        <v>great i think</v>
      </c>
      <c r="G91" t="s">
        <v>2213</v>
      </c>
      <c r="H91" t="s">
        <v>2212</v>
      </c>
      <c r="I91" t="str">
        <f>VLOOKUP(A91,Sheet1!$G$2:$I$26,2,FALSE)</f>
        <v>R_1FxnNs0BAJvIWs6</v>
      </c>
      <c r="J91" t="str">
        <f>VLOOKUP(A91,Sheet1!$G$2:$I$26,3,FALSE)</f>
        <v>R_2pKaRCbd4e2ULL9</v>
      </c>
    </row>
    <row r="92" spans="1:10" x14ac:dyDescent="0.25">
      <c r="A92" t="s">
        <v>34</v>
      </c>
      <c r="B92" s="1">
        <v>42422.957638888889</v>
      </c>
      <c r="C92" t="s">
        <v>35</v>
      </c>
      <c r="D92" t="s">
        <v>16</v>
      </c>
      <c r="E92" t="s">
        <v>84</v>
      </c>
      <c r="F92" t="str">
        <f>IF(COUNTIF(Sheet1!$A$2:$A$28, Berkeley_close_ordered!A92)&gt;0, Berkeley_close_ordered!E92,"")</f>
        <v>How  do  you  feel  about  your  relationship  with  your mother?</v>
      </c>
      <c r="G92" t="s">
        <v>2213</v>
      </c>
      <c r="H92" t="s">
        <v>2212</v>
      </c>
      <c r="I92" t="str">
        <f>VLOOKUP(A92,Sheet1!$G$2:$I$26,2,FALSE)</f>
        <v>R_1FxnNs0BAJvIWs6</v>
      </c>
      <c r="J92" t="str">
        <f>VLOOKUP(A92,Sheet1!$G$2:$I$26,3,FALSE)</f>
        <v>R_2pKaRCbd4e2ULL9</v>
      </c>
    </row>
    <row r="93" spans="1:10" x14ac:dyDescent="0.25">
      <c r="A93" t="s">
        <v>34</v>
      </c>
      <c r="B93" s="1">
        <v>42422.957638888889</v>
      </c>
      <c r="C93" t="s">
        <v>39</v>
      </c>
      <c r="D93" t="s">
        <v>13</v>
      </c>
      <c r="E93" t="s">
        <v>85</v>
      </c>
      <c r="F93" t="str">
        <f>IF(COUNTIF(Sheet1!$A$2:$A$28, Berkeley_close_ordered!A93)&gt;0, Berkeley_close_ordered!E93,"")</f>
        <v>yeah mine is pretty great too</v>
      </c>
      <c r="G93" t="s">
        <v>2213</v>
      </c>
      <c r="H93" t="s">
        <v>2212</v>
      </c>
      <c r="I93" t="str">
        <f>VLOOKUP(A93,Sheet1!$G$2:$I$26,2,FALSE)</f>
        <v>R_1FxnNs0BAJvIWs6</v>
      </c>
      <c r="J93" t="str">
        <f>VLOOKUP(A93,Sheet1!$G$2:$I$26,3,FALSE)</f>
        <v>R_2pKaRCbd4e2ULL9</v>
      </c>
    </row>
    <row r="94" spans="1:10" x14ac:dyDescent="0.25">
      <c r="A94" t="s">
        <v>34</v>
      </c>
      <c r="B94" s="1">
        <v>42422.957638888889</v>
      </c>
      <c r="C94" t="s">
        <v>39</v>
      </c>
      <c r="D94" t="s">
        <v>13</v>
      </c>
      <c r="E94" t="s">
        <v>86</v>
      </c>
      <c r="F94" t="str">
        <f>IF(COUNTIF(Sheet1!$A$2:$A$28, Berkeley_close_ordered!A94)&gt;0, Berkeley_close_ordered!E94,"")</f>
        <v>Share	   with	   your	   partner	   an	   embarrassing	   moment	   in	   y</v>
      </c>
      <c r="G94" t="s">
        <v>2213</v>
      </c>
      <c r="H94" t="s">
        <v>2212</v>
      </c>
      <c r="I94" t="str">
        <f>VLOOKUP(A94,Sheet1!$G$2:$I$26,2,FALSE)</f>
        <v>R_1FxnNs0BAJvIWs6</v>
      </c>
      <c r="J94" t="str">
        <f>VLOOKUP(A94,Sheet1!$G$2:$I$26,3,FALSE)</f>
        <v>R_2pKaRCbd4e2ULL9</v>
      </c>
    </row>
    <row r="95" spans="1:10" x14ac:dyDescent="0.25">
      <c r="A95" t="s">
        <v>34</v>
      </c>
      <c r="B95" s="1">
        <v>42422.958333333336</v>
      </c>
      <c r="C95" t="s">
        <v>39</v>
      </c>
      <c r="D95" t="s">
        <v>13</v>
      </c>
      <c r="E95" t="s">
        <v>87</v>
      </c>
      <c r="F95" t="str">
        <f>IF(COUNTIF(Sheet1!$A$2:$A$28, Berkeley_close_ordered!A95)&gt;0, Berkeley_close_ordered!E95,"")</f>
        <v>your life</v>
      </c>
      <c r="G95" t="s">
        <v>2213</v>
      </c>
      <c r="H95" t="s">
        <v>2212</v>
      </c>
      <c r="I95" t="str">
        <f>VLOOKUP(A95,Sheet1!$G$2:$I$26,2,FALSE)</f>
        <v>R_1FxnNs0BAJvIWs6</v>
      </c>
      <c r="J95" t="str">
        <f>VLOOKUP(A95,Sheet1!$G$2:$I$26,3,FALSE)</f>
        <v>R_2pKaRCbd4e2ULL9</v>
      </c>
    </row>
    <row r="96" spans="1:10" x14ac:dyDescent="0.25">
      <c r="A96" t="s">
        <v>34</v>
      </c>
      <c r="B96" s="1">
        <v>42422.958333333336</v>
      </c>
      <c r="C96" t="s">
        <v>35</v>
      </c>
      <c r="D96" t="s">
        <v>16</v>
      </c>
      <c r="E96" t="s">
        <v>88</v>
      </c>
      <c r="F96" t="str">
        <f>IF(COUNTIF(Sheet1!$A$2:$A$28, Berkeley_close_ordered!A96)&gt;0, Berkeley_close_ordered!E96,"")</f>
        <v>i got hit by bird poop while walking from my car to my highschool</v>
      </c>
      <c r="G96" t="s">
        <v>2213</v>
      </c>
      <c r="H96" t="s">
        <v>2212</v>
      </c>
      <c r="I96" t="str">
        <f>VLOOKUP(A96,Sheet1!$G$2:$I$26,2,FALSE)</f>
        <v>R_1FxnNs0BAJvIWs6</v>
      </c>
      <c r="J96" t="str">
        <f>VLOOKUP(A96,Sheet1!$G$2:$I$26,3,FALSE)</f>
        <v>R_2pKaRCbd4e2ULL9</v>
      </c>
    </row>
    <row r="97" spans="1:10" x14ac:dyDescent="0.25">
      <c r="A97" t="s">
        <v>34</v>
      </c>
      <c r="B97" s="1">
        <v>42422.958333333336</v>
      </c>
      <c r="C97" t="s">
        <v>35</v>
      </c>
      <c r="D97" t="s">
        <v>16</v>
      </c>
      <c r="E97" t="s">
        <v>89</v>
      </c>
      <c r="F97" t="str">
        <f>IF(COUNTIF(Sheet1!$A$2:$A$28, Berkeley_close_ordered!A97)&gt;0, Berkeley_close_ordered!E97,"")</f>
        <v>it was literally a 3 minute walk..</v>
      </c>
      <c r="G97" t="s">
        <v>2213</v>
      </c>
      <c r="H97" t="s">
        <v>2212</v>
      </c>
      <c r="I97" t="str">
        <f>VLOOKUP(A97,Sheet1!$G$2:$I$26,2,FALSE)</f>
        <v>R_1FxnNs0BAJvIWs6</v>
      </c>
      <c r="J97" t="str">
        <f>VLOOKUP(A97,Sheet1!$G$2:$I$26,3,FALSE)</f>
        <v>R_2pKaRCbd4e2ULL9</v>
      </c>
    </row>
    <row r="98" spans="1:10" x14ac:dyDescent="0.25">
      <c r="A98" t="s">
        <v>34</v>
      </c>
      <c r="B98" s="1">
        <v>42422.958333333336</v>
      </c>
      <c r="C98" t="s">
        <v>39</v>
      </c>
      <c r="D98" t="s">
        <v>13</v>
      </c>
      <c r="E98" t="s">
        <v>90</v>
      </c>
      <c r="F98" t="str">
        <f>IF(COUNTIF(Sheet1!$A$2:$A$28, Berkeley_close_ordered!A98)&gt;0, Berkeley_close_ordered!E98,"")</f>
        <v>i managed to fall down 2 flights of stairs</v>
      </c>
      <c r="G98" t="s">
        <v>2213</v>
      </c>
      <c r="H98" t="s">
        <v>2212</v>
      </c>
      <c r="I98" t="str">
        <f>VLOOKUP(A98,Sheet1!$G$2:$I$26,2,FALSE)</f>
        <v>R_1FxnNs0BAJvIWs6</v>
      </c>
      <c r="J98" t="str">
        <f>VLOOKUP(A98,Sheet1!$G$2:$I$26,3,FALSE)</f>
        <v>R_2pKaRCbd4e2ULL9</v>
      </c>
    </row>
    <row r="99" spans="1:10" x14ac:dyDescent="0.25">
      <c r="A99" t="s">
        <v>34</v>
      </c>
      <c r="B99" s="1">
        <v>42422.958333333336</v>
      </c>
      <c r="C99" t="s">
        <v>35</v>
      </c>
      <c r="D99" t="s">
        <v>16</v>
      </c>
      <c r="E99" t="s">
        <v>91</v>
      </c>
      <c r="F99" t="str">
        <f>IF(COUNTIF(Sheet1!$A$2:$A$28, Berkeley_close_ordered!A99)&gt;0, Berkeley_close_ordered!E99,"")</f>
        <v>Share  with  your  partner  an  embarrassing  moment  in  your life?</v>
      </c>
      <c r="G99" t="s">
        <v>2213</v>
      </c>
      <c r="H99" t="s">
        <v>2212</v>
      </c>
      <c r="I99" t="str">
        <f>VLOOKUP(A99,Sheet1!$G$2:$I$26,2,FALSE)</f>
        <v>R_1FxnNs0BAJvIWs6</v>
      </c>
      <c r="J99" t="str">
        <f>VLOOKUP(A99,Sheet1!$G$2:$I$26,3,FALSE)</f>
        <v>R_2pKaRCbd4e2ULL9</v>
      </c>
    </row>
    <row r="100" spans="1:10" x14ac:dyDescent="0.25">
      <c r="A100" t="s">
        <v>34</v>
      </c>
      <c r="B100" s="1">
        <v>42422.958333333336</v>
      </c>
      <c r="C100" t="s">
        <v>39</v>
      </c>
      <c r="D100" t="s">
        <v>13</v>
      </c>
      <c r="E100" t="s">
        <v>92</v>
      </c>
      <c r="F100" t="str">
        <f>IF(COUNTIF(Sheet1!$A$2:$A$28, Berkeley_close_ordered!A100)&gt;0, Berkeley_close_ordered!E100,"")</f>
        <v>in high school</v>
      </c>
      <c r="G100" t="s">
        <v>2213</v>
      </c>
      <c r="H100" t="s">
        <v>2212</v>
      </c>
      <c r="I100" t="str">
        <f>VLOOKUP(A100,Sheet1!$G$2:$I$26,2,FALSE)</f>
        <v>R_1FxnNs0BAJvIWs6</v>
      </c>
      <c r="J100" t="str">
        <f>VLOOKUP(A100,Sheet1!$G$2:$I$26,3,FALSE)</f>
        <v>R_2pKaRCbd4e2ULL9</v>
      </c>
    </row>
    <row r="101" spans="1:10" x14ac:dyDescent="0.25">
      <c r="A101" t="s">
        <v>34</v>
      </c>
      <c r="B101" s="1">
        <v>42422.958333333336</v>
      </c>
      <c r="C101" t="s">
        <v>39</v>
      </c>
      <c r="D101" t="s">
        <v>13</v>
      </c>
      <c r="E101" t="s">
        <v>93</v>
      </c>
      <c r="F101" t="str">
        <f>IF(COUNTIF(Sheet1!$A$2:$A$28, Berkeley_close_ordered!A101)&gt;0, Berkeley_close_ordered!E101,"")</f>
        <v>When  did  you  last  cry  in  front  of  another  person?  By  yourself?</v>
      </c>
      <c r="G101" t="s">
        <v>2213</v>
      </c>
      <c r="H101" t="s">
        <v>2212</v>
      </c>
      <c r="I101" t="str">
        <f>VLOOKUP(A101,Sheet1!$G$2:$I$26,2,FALSE)</f>
        <v>R_1FxnNs0BAJvIWs6</v>
      </c>
      <c r="J101" t="str">
        <f>VLOOKUP(A101,Sheet1!$G$2:$I$26,3,FALSE)</f>
        <v>R_2pKaRCbd4e2ULL9</v>
      </c>
    </row>
    <row r="102" spans="1:10" x14ac:dyDescent="0.25">
      <c r="A102" t="s">
        <v>34</v>
      </c>
      <c r="B102" s="1">
        <v>42422.959027777775</v>
      </c>
      <c r="C102" t="s">
        <v>35</v>
      </c>
      <c r="D102" t="s">
        <v>16</v>
      </c>
      <c r="E102" t="s">
        <v>94</v>
      </c>
      <c r="F102" t="str">
        <f>IF(COUNTIF(Sheet1!$A$2:$A$28, Berkeley_close_ordered!A102)&gt;0, Berkeley_close_ordered!E102,"")</f>
        <v>watching titanic..</v>
      </c>
      <c r="G102" t="s">
        <v>2213</v>
      </c>
      <c r="H102" t="s">
        <v>2212</v>
      </c>
      <c r="I102" t="str">
        <f>VLOOKUP(A102,Sheet1!$G$2:$I$26,2,FALSE)</f>
        <v>R_1FxnNs0BAJvIWs6</v>
      </c>
      <c r="J102" t="str">
        <f>VLOOKUP(A102,Sheet1!$G$2:$I$26,3,FALSE)</f>
        <v>R_2pKaRCbd4e2ULL9</v>
      </c>
    </row>
    <row r="103" spans="1:10" x14ac:dyDescent="0.25">
      <c r="A103" t="s">
        <v>34</v>
      </c>
      <c r="B103" s="1">
        <v>42422.959027777775</v>
      </c>
      <c r="C103" t="s">
        <v>35</v>
      </c>
      <c r="D103" t="s">
        <v>16</v>
      </c>
      <c r="E103" t="s">
        <v>95</v>
      </c>
      <c r="F103" t="str">
        <f>IF(COUNTIF(Sheet1!$A$2:$A$28, Berkeley_close_ordered!A103)&gt;0, Berkeley_close_ordered!E103,"")</f>
        <v>with 2 friends</v>
      </c>
      <c r="G103" t="s">
        <v>2213</v>
      </c>
      <c r="H103" t="s">
        <v>2212</v>
      </c>
      <c r="I103" t="str">
        <f>VLOOKUP(A103,Sheet1!$G$2:$I$26,2,FALSE)</f>
        <v>R_1FxnNs0BAJvIWs6</v>
      </c>
      <c r="J103" t="str">
        <f>VLOOKUP(A103,Sheet1!$G$2:$I$26,3,FALSE)</f>
        <v>R_2pKaRCbd4e2ULL9</v>
      </c>
    </row>
    <row r="104" spans="1:10" x14ac:dyDescent="0.25">
      <c r="A104" t="s">
        <v>34</v>
      </c>
      <c r="B104" s="1">
        <v>42422.959027777775</v>
      </c>
      <c r="C104" t="s">
        <v>35</v>
      </c>
      <c r="D104" t="s">
        <v>16</v>
      </c>
      <c r="E104" t="s">
        <v>96</v>
      </c>
      <c r="F104" t="str">
        <f>IF(COUNTIF(Sheet1!$A$2:$A$28, Berkeley_close_ordered!A104)&gt;0, Berkeley_close_ordered!E104,"")</f>
        <v>during a summer in Boston</v>
      </c>
      <c r="G104" t="s">
        <v>2213</v>
      </c>
      <c r="H104" t="s">
        <v>2212</v>
      </c>
      <c r="I104" t="str">
        <f>VLOOKUP(A104,Sheet1!$G$2:$I$26,2,FALSE)</f>
        <v>R_1FxnNs0BAJvIWs6</v>
      </c>
      <c r="J104" t="str">
        <f>VLOOKUP(A104,Sheet1!$G$2:$I$26,3,FALSE)</f>
        <v>R_2pKaRCbd4e2ULL9</v>
      </c>
    </row>
    <row r="105" spans="1:10" x14ac:dyDescent="0.25">
      <c r="A105" t="s">
        <v>34</v>
      </c>
      <c r="B105" s="1">
        <v>42422.959027777775</v>
      </c>
      <c r="C105" t="s">
        <v>35</v>
      </c>
      <c r="D105" t="s">
        <v>16</v>
      </c>
      <c r="E105" t="s">
        <v>97</v>
      </c>
      <c r="F105" t="str">
        <f>IF(COUNTIF(Sheet1!$A$2:$A$28, Berkeley_close_ordered!A105)&gt;0, Berkeley_close_ordered!E105,"")</f>
        <v>When did you last cry in front of another person? By yourself?</v>
      </c>
      <c r="G105" t="s">
        <v>2213</v>
      </c>
      <c r="H105" t="s">
        <v>2212</v>
      </c>
      <c r="I105" t="str">
        <f>VLOOKUP(A105,Sheet1!$G$2:$I$26,2,FALSE)</f>
        <v>R_1FxnNs0BAJvIWs6</v>
      </c>
      <c r="J105" t="str">
        <f>VLOOKUP(A105,Sheet1!$G$2:$I$26,3,FALSE)</f>
        <v>R_2pKaRCbd4e2ULL9</v>
      </c>
    </row>
    <row r="106" spans="1:10" x14ac:dyDescent="0.25">
      <c r="A106" t="s">
        <v>34</v>
      </c>
      <c r="B106" s="1">
        <v>42422.959027777775</v>
      </c>
      <c r="C106" t="s">
        <v>39</v>
      </c>
      <c r="D106" t="s">
        <v>13</v>
      </c>
      <c r="E106" t="s">
        <v>98</v>
      </c>
      <c r="F106" t="str">
        <f>IF(COUNTIF(Sheet1!$A$2:$A$28, Berkeley_close_ordered!A106)&gt;0, Berkeley_close_ordered!E106,"")</f>
        <v>i dont really cry in front of people lol i dont really remember to be honest ....</v>
      </c>
      <c r="G106" t="s">
        <v>2213</v>
      </c>
      <c r="H106" t="s">
        <v>2212</v>
      </c>
      <c r="I106" t="str">
        <f>VLOOKUP(A106,Sheet1!$G$2:$I$26,2,FALSE)</f>
        <v>R_1FxnNs0BAJvIWs6</v>
      </c>
      <c r="J106" t="str">
        <f>VLOOKUP(A106,Sheet1!$G$2:$I$26,3,FALSE)</f>
        <v>R_2pKaRCbd4e2ULL9</v>
      </c>
    </row>
    <row r="107" spans="1:10" x14ac:dyDescent="0.25">
      <c r="A107" t="s">
        <v>34</v>
      </c>
      <c r="B107" s="1">
        <v>42422.959027777775</v>
      </c>
      <c r="C107" t="s">
        <v>39</v>
      </c>
      <c r="D107" t="s">
        <v>13</v>
      </c>
      <c r="E107" t="s">
        <v>99</v>
      </c>
      <c r="F107" t="str">
        <f>IF(COUNTIF(Sheet1!$A$2:$A$28, Berkeley_close_ordered!A107)&gt;0, Berkeley_close_ordered!E107,"")</f>
        <v>If	   you	   were	   to	   die	   this	   e vening	   with	   no	   opportunity	   to	   communicate	   with	   anyone,	   what	    would	   you	   most	   regret	   not	   having	   told	   someone?	   Why	   haven't	   you	   told	   them?</v>
      </c>
      <c r="G107" t="s">
        <v>2213</v>
      </c>
      <c r="H107" t="s">
        <v>2212</v>
      </c>
      <c r="I107" t="str">
        <f>VLOOKUP(A107,Sheet1!$G$2:$I$26,2,FALSE)</f>
        <v>R_1FxnNs0BAJvIWs6</v>
      </c>
      <c r="J107" t="str">
        <f>VLOOKUP(A107,Sheet1!$G$2:$I$26,3,FALSE)</f>
        <v>R_2pKaRCbd4e2ULL9</v>
      </c>
    </row>
    <row r="108" spans="1:10" x14ac:dyDescent="0.25">
      <c r="A108" t="s">
        <v>34</v>
      </c>
      <c r="B108" s="1">
        <v>42422.959722222222</v>
      </c>
      <c r="C108" t="s">
        <v>35</v>
      </c>
      <c r="D108" t="s">
        <v>16</v>
      </c>
      <c r="E108" t="s">
        <v>100</v>
      </c>
      <c r="F108" t="str">
        <f>IF(COUNTIF(Sheet1!$A$2:$A$28, Berkeley_close_ordered!A108)&gt;0, Berkeley_close_ordered!E108,"")</f>
        <v>telling all my friends that I really appreciate them around me. cause it's werid</v>
      </c>
      <c r="G108" t="s">
        <v>2213</v>
      </c>
      <c r="H108" t="s">
        <v>2212</v>
      </c>
      <c r="I108" t="str">
        <f>VLOOKUP(A108,Sheet1!$G$2:$I$26,2,FALSE)</f>
        <v>R_1FxnNs0BAJvIWs6</v>
      </c>
      <c r="J108" t="str">
        <f>VLOOKUP(A108,Sheet1!$G$2:$I$26,3,FALSE)</f>
        <v>R_2pKaRCbd4e2ULL9</v>
      </c>
    </row>
    <row r="109" spans="1:10" x14ac:dyDescent="0.25">
      <c r="A109" t="s">
        <v>34</v>
      </c>
      <c r="B109" s="1">
        <v>42422.959722222222</v>
      </c>
      <c r="C109" t="s">
        <v>35</v>
      </c>
      <c r="D109" t="s">
        <v>16</v>
      </c>
      <c r="E109" t="s">
        <v>99</v>
      </c>
      <c r="F109" t="str">
        <f>IF(COUNTIF(Sheet1!$A$2:$A$28, Berkeley_close_ordered!A109)&gt;0, Berkeley_close_ordered!E109,"")</f>
        <v>If	   you	   were	   to	   die	   this	   e vening	   with	   no	   opportunity	   to	   communicate	   with	   anyone,	   what	    would	   you	   most	   regret	   not	   having	   told	   someone?	   Why	   haven't	   you	   told	   them?</v>
      </c>
      <c r="G109" t="s">
        <v>2213</v>
      </c>
      <c r="H109" t="s">
        <v>2212</v>
      </c>
      <c r="I109" t="str">
        <f>VLOOKUP(A109,Sheet1!$G$2:$I$26,2,FALSE)</f>
        <v>R_1FxnNs0BAJvIWs6</v>
      </c>
      <c r="J109" t="str">
        <f>VLOOKUP(A109,Sheet1!$G$2:$I$26,3,FALSE)</f>
        <v>R_2pKaRCbd4e2ULL9</v>
      </c>
    </row>
    <row r="110" spans="1:10" x14ac:dyDescent="0.25">
      <c r="A110" t="s">
        <v>34</v>
      </c>
      <c r="B110" s="1">
        <v>42422.960416666669</v>
      </c>
      <c r="C110" t="s">
        <v>39</v>
      </c>
      <c r="D110" t="s">
        <v>13</v>
      </c>
      <c r="E110" t="s">
        <v>101</v>
      </c>
      <c r="F110" t="str">
        <f>IF(COUNTIF(Sheet1!$A$2:$A$28, Berkeley_close_ordered!A110)&gt;0, Berkeley_close_ordered!E110,"")</f>
        <v>telling my parents how grateful i am for their constant support</v>
      </c>
      <c r="G110" t="s">
        <v>2213</v>
      </c>
      <c r="H110" t="s">
        <v>2212</v>
      </c>
      <c r="I110" t="str">
        <f>VLOOKUP(A110,Sheet1!$G$2:$I$26,2,FALSE)</f>
        <v>R_1FxnNs0BAJvIWs6</v>
      </c>
      <c r="J110" t="str">
        <f>VLOOKUP(A110,Sheet1!$G$2:$I$26,3,FALSE)</f>
        <v>R_2pKaRCbd4e2ULL9</v>
      </c>
    </row>
    <row r="111" spans="1:10" x14ac:dyDescent="0.25">
      <c r="A111" t="s">
        <v>34</v>
      </c>
      <c r="B111" s="1">
        <v>42422.960416666669</v>
      </c>
      <c r="C111" t="s">
        <v>39</v>
      </c>
      <c r="D111" t="s">
        <v>13</v>
      </c>
      <c r="E111" t="s">
        <v>102</v>
      </c>
      <c r="F111" t="str">
        <f>IF(COUNTIF(Sheet1!$A$2:$A$28, Berkeley_close_ordered!A111)&gt;0, Berkeley_close_ordered!E111,"")</f>
        <v>Your	   house,	   containing	   everything	   you	   own,	   catches	   fire.	   After	   saving	   your	   loved	   ones	   and	    pets,	   you	   have	   time	   to	    safely	   make	   a	   final	   dash	   to	   save	   any	   one	   item.	   What	   would	   it	   be?	    Why?</v>
      </c>
      <c r="G111" t="s">
        <v>2213</v>
      </c>
      <c r="H111" t="s">
        <v>2212</v>
      </c>
      <c r="I111" t="str">
        <f>VLOOKUP(A111,Sheet1!$G$2:$I$26,2,FALSE)</f>
        <v>R_1FxnNs0BAJvIWs6</v>
      </c>
      <c r="J111" t="str">
        <f>VLOOKUP(A111,Sheet1!$G$2:$I$26,3,FALSE)</f>
        <v>R_2pKaRCbd4e2ULL9</v>
      </c>
    </row>
    <row r="112" spans="1:10" x14ac:dyDescent="0.25">
      <c r="A112" t="s">
        <v>34</v>
      </c>
      <c r="B112" s="1">
        <v>42422.960416666669</v>
      </c>
      <c r="C112" t="s">
        <v>35</v>
      </c>
      <c r="D112" t="s">
        <v>16</v>
      </c>
      <c r="E112" t="s">
        <v>103</v>
      </c>
      <c r="F112" t="str">
        <f>IF(COUNTIF(Sheet1!$A$2:$A$28, Berkeley_close_ordered!A112)&gt;0, Berkeley_close_ordered!E112,"")</f>
        <v>The letters/cards that important people have sent me</v>
      </c>
      <c r="G112" t="s">
        <v>2213</v>
      </c>
      <c r="H112" t="s">
        <v>2212</v>
      </c>
      <c r="I112" t="str">
        <f>VLOOKUP(A112,Sheet1!$G$2:$I$26,2,FALSE)</f>
        <v>R_1FxnNs0BAJvIWs6</v>
      </c>
      <c r="J112" t="str">
        <f>VLOOKUP(A112,Sheet1!$G$2:$I$26,3,FALSE)</f>
        <v>R_2pKaRCbd4e2ULL9</v>
      </c>
    </row>
    <row r="113" spans="1:10" x14ac:dyDescent="0.25">
      <c r="A113" t="s">
        <v>34</v>
      </c>
      <c r="B113" s="1">
        <v>42422.960416666669</v>
      </c>
      <c r="C113" t="s">
        <v>35</v>
      </c>
      <c r="D113" t="s">
        <v>16</v>
      </c>
      <c r="E113" t="s">
        <v>104</v>
      </c>
      <c r="F113" t="str">
        <f>IF(COUNTIF(Sheet1!$A$2:$A$28, Berkeley_close_ordered!A113)&gt;0, Berkeley_close_ordered!E113,"")</f>
        <v>Your house, containing everything you own, catches fire. After saving your loved ones and pets, you have time to safely make a final dash to save any one item. What would it be? Why?</v>
      </c>
      <c r="G113" t="s">
        <v>2213</v>
      </c>
      <c r="H113" t="s">
        <v>2212</v>
      </c>
      <c r="I113" t="str">
        <f>VLOOKUP(A113,Sheet1!$G$2:$I$26,2,FALSE)</f>
        <v>R_1FxnNs0BAJvIWs6</v>
      </c>
      <c r="J113" t="str">
        <f>VLOOKUP(A113,Sheet1!$G$2:$I$26,3,FALSE)</f>
        <v>R_2pKaRCbd4e2ULL9</v>
      </c>
    </row>
    <row r="114" spans="1:10" x14ac:dyDescent="0.25">
      <c r="A114" t="s">
        <v>34</v>
      </c>
      <c r="B114" s="1">
        <v>42422.961111111108</v>
      </c>
      <c r="C114" t="s">
        <v>39</v>
      </c>
      <c r="D114" t="s">
        <v>13</v>
      </c>
      <c r="E114" t="s">
        <v>105</v>
      </c>
      <c r="F114" t="str">
        <f>IF(COUNTIF(Sheet1!$A$2:$A$28, Berkeley_close_ordered!A114)&gt;0, Berkeley_close_ordered!E114,"")</f>
        <v>pictures</v>
      </c>
      <c r="G114" t="s">
        <v>2213</v>
      </c>
      <c r="H114" t="s">
        <v>2212</v>
      </c>
      <c r="I114" t="str">
        <f>VLOOKUP(A114,Sheet1!$G$2:$I$26,2,FALSE)</f>
        <v>R_1FxnNs0BAJvIWs6</v>
      </c>
      <c r="J114" t="str">
        <f>VLOOKUP(A114,Sheet1!$G$2:$I$26,3,FALSE)</f>
        <v>R_2pKaRCbd4e2ULL9</v>
      </c>
    </row>
    <row r="115" spans="1:10" x14ac:dyDescent="0.25">
      <c r="A115" t="s">
        <v>34</v>
      </c>
      <c r="B115" s="1">
        <v>42422.961111111108</v>
      </c>
      <c r="C115" t="s">
        <v>35</v>
      </c>
      <c r="D115" t="s">
        <v>16</v>
      </c>
      <c r="E115" t="s">
        <v>106</v>
      </c>
      <c r="F115" t="str">
        <f>IF(COUNTIF(Sheet1!$A$2:$A$28, Berkeley_close_ordered!A115)&gt;0, Berkeley_close_ordered!E115,"")</f>
        <v>Of	   all	   the	   people	   in	   your	   family, whose	   death	   would	   you	   find	   most	   disturbing?</v>
      </c>
      <c r="G115" t="s">
        <v>2213</v>
      </c>
      <c r="H115" t="s">
        <v>2212</v>
      </c>
      <c r="I115" t="str">
        <f>VLOOKUP(A115,Sheet1!$G$2:$I$26,2,FALSE)</f>
        <v>R_1FxnNs0BAJvIWs6</v>
      </c>
      <c r="J115" t="str">
        <f>VLOOKUP(A115,Sheet1!$G$2:$I$26,3,FALSE)</f>
        <v>R_2pKaRCbd4e2ULL9</v>
      </c>
    </row>
    <row r="116" spans="1:10" x14ac:dyDescent="0.25">
      <c r="A116" t="s">
        <v>34</v>
      </c>
      <c r="B116" s="1">
        <v>42422.961111111108</v>
      </c>
      <c r="C116" t="s">
        <v>39</v>
      </c>
      <c r="D116" t="s">
        <v>13</v>
      </c>
      <c r="E116" t="s">
        <v>107</v>
      </c>
      <c r="F116" t="str">
        <f>IF(COUNTIF(Sheet1!$A$2:$A$28, Berkeley_close_ordered!A116)&gt;0, Berkeley_close_ordered!E116,"")</f>
        <v>grandparents because i am really close with them</v>
      </c>
      <c r="G116" t="s">
        <v>2213</v>
      </c>
      <c r="H116" t="s">
        <v>2212</v>
      </c>
      <c r="I116" t="str">
        <f>VLOOKUP(A116,Sheet1!$G$2:$I$26,2,FALSE)</f>
        <v>R_1FxnNs0BAJvIWs6</v>
      </c>
      <c r="J116" t="str">
        <f>VLOOKUP(A116,Sheet1!$G$2:$I$26,3,FALSE)</f>
        <v>R_2pKaRCbd4e2ULL9</v>
      </c>
    </row>
    <row r="117" spans="1:10" x14ac:dyDescent="0.25">
      <c r="A117" t="s">
        <v>34</v>
      </c>
      <c r="B117" s="1">
        <v>42422.961111111108</v>
      </c>
      <c r="C117" t="s">
        <v>39</v>
      </c>
      <c r="D117" t="s">
        <v>13</v>
      </c>
      <c r="E117" t="s">
        <v>106</v>
      </c>
      <c r="F117" t="str">
        <f>IF(COUNTIF(Sheet1!$A$2:$A$28, Berkeley_close_ordered!A117)&gt;0, Berkeley_close_ordered!E117,"")</f>
        <v>Of	   all	   the	   people	   in	   your	   family, whose	   death	   would	   you	   find	   most	   disturbing?</v>
      </c>
      <c r="G117" t="s">
        <v>2213</v>
      </c>
      <c r="H117" t="s">
        <v>2212</v>
      </c>
      <c r="I117" t="str">
        <f>VLOOKUP(A117,Sheet1!$G$2:$I$26,2,FALSE)</f>
        <v>R_1FxnNs0BAJvIWs6</v>
      </c>
      <c r="J117" t="str">
        <f>VLOOKUP(A117,Sheet1!$G$2:$I$26,3,FALSE)</f>
        <v>R_2pKaRCbd4e2ULL9</v>
      </c>
    </row>
    <row r="118" spans="1:10" x14ac:dyDescent="0.25">
      <c r="A118" t="s">
        <v>34</v>
      </c>
      <c r="B118" s="1">
        <v>42422.961805555555</v>
      </c>
      <c r="C118" t="s">
        <v>35</v>
      </c>
      <c r="D118" t="s">
        <v>16</v>
      </c>
      <c r="E118" t="s">
        <v>108</v>
      </c>
      <c r="F118" t="str">
        <f>IF(COUNTIF(Sheet1!$A$2:$A$28, Berkeley_close_ordered!A118)&gt;0, Berkeley_close_ordered!E118,"")</f>
        <v>mom prob</v>
      </c>
      <c r="G118" t="s">
        <v>2213</v>
      </c>
      <c r="H118" t="s">
        <v>2212</v>
      </c>
      <c r="I118" t="str">
        <f>VLOOKUP(A118,Sheet1!$G$2:$I$26,2,FALSE)</f>
        <v>R_1FxnNs0BAJvIWs6</v>
      </c>
      <c r="J118" t="str">
        <f>VLOOKUP(A118,Sheet1!$G$2:$I$26,3,FALSE)</f>
        <v>R_2pKaRCbd4e2ULL9</v>
      </c>
    </row>
    <row r="119" spans="1:10" x14ac:dyDescent="0.25">
      <c r="A119" t="s">
        <v>34</v>
      </c>
      <c r="B119" s="1">
        <v>42422.961805555555</v>
      </c>
      <c r="C119" t="s">
        <v>35</v>
      </c>
      <c r="D119" t="s">
        <v>16</v>
      </c>
      <c r="E119" t="s">
        <v>109</v>
      </c>
      <c r="F119" t="str">
        <f>IF(COUNTIF(Sheet1!$A$2:$A$28, Berkeley_close_ordered!A119)&gt;0, Berkeley_close_ordered!E119,"")</f>
        <v>i think that's it</v>
      </c>
      <c r="G119" t="s">
        <v>2213</v>
      </c>
      <c r="H119" t="s">
        <v>2212</v>
      </c>
      <c r="I119" t="str">
        <f>VLOOKUP(A119,Sheet1!$G$2:$I$26,2,FALSE)</f>
        <v>R_1FxnNs0BAJvIWs6</v>
      </c>
      <c r="J119" t="str">
        <f>VLOOKUP(A119,Sheet1!$G$2:$I$26,3,FALSE)</f>
        <v>R_2pKaRCbd4e2ULL9</v>
      </c>
    </row>
    <row r="120" spans="1:10" x14ac:dyDescent="0.25">
      <c r="A120" t="s">
        <v>34</v>
      </c>
      <c r="B120" s="1">
        <v>42422.961805555555</v>
      </c>
      <c r="C120" t="s">
        <v>35</v>
      </c>
      <c r="D120" t="s">
        <v>16</v>
      </c>
      <c r="E120" t="s">
        <v>110</v>
      </c>
      <c r="F120" t="str">
        <f>IF(COUNTIF(Sheet1!$A$2:$A$28, Berkeley_close_ordered!A120)&gt;0, Berkeley_close_ordered!E120,"")</f>
        <v>bye carmen</v>
      </c>
      <c r="G120" t="s">
        <v>2213</v>
      </c>
      <c r="H120" t="s">
        <v>2212</v>
      </c>
      <c r="I120" t="str">
        <f>VLOOKUP(A120,Sheet1!$G$2:$I$26,2,FALSE)</f>
        <v>R_1FxnNs0BAJvIWs6</v>
      </c>
      <c r="J120" t="str">
        <f>VLOOKUP(A120,Sheet1!$G$2:$I$26,3,FALSE)</f>
        <v>R_2pKaRCbd4e2ULL9</v>
      </c>
    </row>
    <row r="121" spans="1:10" x14ac:dyDescent="0.25">
      <c r="A121" t="s">
        <v>34</v>
      </c>
      <c r="B121" s="1">
        <v>42422.961805555555</v>
      </c>
      <c r="C121" t="s">
        <v>35</v>
      </c>
      <c r="D121" t="s">
        <v>16</v>
      </c>
      <c r="E121" t="s">
        <v>111</v>
      </c>
      <c r="F121" t="str">
        <f>IF(COUNTIF(Sheet1!$A$2:$A$28, Berkeley_close_ordered!A121)&gt;0, Berkeley_close_ordered!E121,"")</f>
        <v>:)</v>
      </c>
      <c r="G121" t="s">
        <v>2213</v>
      </c>
      <c r="H121" t="s">
        <v>2212</v>
      </c>
      <c r="I121" t="str">
        <f>VLOOKUP(A121,Sheet1!$G$2:$I$26,2,FALSE)</f>
        <v>R_1FxnNs0BAJvIWs6</v>
      </c>
      <c r="J121" t="str">
        <f>VLOOKUP(A121,Sheet1!$G$2:$I$26,3,FALSE)</f>
        <v>R_2pKaRCbd4e2ULL9</v>
      </c>
    </row>
    <row r="122" spans="1:10" hidden="1" x14ac:dyDescent="0.25">
      <c r="A122" t="s">
        <v>34</v>
      </c>
      <c r="B122" s="1">
        <v>42422.961805555555</v>
      </c>
      <c r="D122" t="s">
        <v>6</v>
      </c>
      <c r="E122" t="s">
        <v>18</v>
      </c>
    </row>
    <row r="123" spans="1:10" hidden="1" x14ac:dyDescent="0.25">
      <c r="A123" t="s">
        <v>34</v>
      </c>
      <c r="B123" s="1">
        <v>42422.961805555555</v>
      </c>
      <c r="D123" t="s">
        <v>6</v>
      </c>
      <c r="E123" t="s">
        <v>8</v>
      </c>
    </row>
    <row r="124" spans="1:10" hidden="1" x14ac:dyDescent="0.25">
      <c r="A124" t="s">
        <v>34</v>
      </c>
      <c r="B124" s="1">
        <v>42422.96597222222</v>
      </c>
      <c r="D124" t="s">
        <v>6</v>
      </c>
      <c r="E124" t="s">
        <v>19</v>
      </c>
    </row>
    <row r="125" spans="1:10" hidden="1" x14ac:dyDescent="0.25">
      <c r="A125" t="s">
        <v>34</v>
      </c>
      <c r="B125" s="1">
        <v>42422.98333333333</v>
      </c>
      <c r="D125" t="s">
        <v>6</v>
      </c>
      <c r="E125" t="s">
        <v>20</v>
      </c>
    </row>
    <row r="126" spans="1:10" hidden="1" x14ac:dyDescent="0.25">
      <c r="A126" t="s">
        <v>112</v>
      </c>
      <c r="B126" s="1">
        <v>42422.950694444444</v>
      </c>
      <c r="D126" t="s">
        <v>6</v>
      </c>
      <c r="E126" t="s">
        <v>7</v>
      </c>
    </row>
    <row r="127" spans="1:10" hidden="1" x14ac:dyDescent="0.25">
      <c r="A127" t="s">
        <v>112</v>
      </c>
      <c r="B127" s="1">
        <v>42422.95208333333</v>
      </c>
      <c r="D127" t="s">
        <v>6</v>
      </c>
      <c r="E127" t="s">
        <v>8</v>
      </c>
    </row>
    <row r="128" spans="1:10" hidden="1" x14ac:dyDescent="0.25">
      <c r="A128" t="s">
        <v>113</v>
      </c>
      <c r="B128" s="1">
        <v>42410.26666666667</v>
      </c>
      <c r="D128" t="s">
        <v>6</v>
      </c>
      <c r="E128" t="s">
        <v>7</v>
      </c>
    </row>
    <row r="129" spans="1:6" hidden="1" x14ac:dyDescent="0.25">
      <c r="A129" t="s">
        <v>113</v>
      </c>
      <c r="B129" s="1">
        <v>42410.267361111109</v>
      </c>
      <c r="D129" t="s">
        <v>6</v>
      </c>
      <c r="E129" t="s">
        <v>8</v>
      </c>
    </row>
    <row r="130" spans="1:6" hidden="1" x14ac:dyDescent="0.25">
      <c r="A130" t="s">
        <v>114</v>
      </c>
      <c r="B130" s="1">
        <v>42423.005555555559</v>
      </c>
      <c r="D130" t="s">
        <v>6</v>
      </c>
      <c r="E130" t="s">
        <v>7</v>
      </c>
    </row>
    <row r="131" spans="1:6" hidden="1" x14ac:dyDescent="0.25">
      <c r="A131" t="s">
        <v>114</v>
      </c>
      <c r="B131" s="1">
        <v>42423.007638888892</v>
      </c>
      <c r="D131" t="s">
        <v>6</v>
      </c>
      <c r="E131" t="s">
        <v>10</v>
      </c>
    </row>
    <row r="132" spans="1:6" hidden="1" x14ac:dyDescent="0.25">
      <c r="A132" t="s">
        <v>114</v>
      </c>
      <c r="B132" s="1">
        <v>42423.007638888892</v>
      </c>
      <c r="D132" t="s">
        <v>6</v>
      </c>
      <c r="E132" t="s">
        <v>11</v>
      </c>
    </row>
    <row r="133" spans="1:6" hidden="1" x14ac:dyDescent="0.25">
      <c r="A133" t="s">
        <v>114</v>
      </c>
      <c r="B133" s="1">
        <v>42423.007638888892</v>
      </c>
      <c r="C133" t="s">
        <v>115</v>
      </c>
      <c r="D133" t="s">
        <v>16</v>
      </c>
      <c r="E133" t="s">
        <v>116</v>
      </c>
      <c r="F133" t="str">
        <f>IF(COUNTIF(Sheet1!$A$2:$A$28, Berkeley_close_ordered!A133)&gt;0, Berkeley_close_ordered!E133,"")</f>
        <v/>
      </c>
    </row>
    <row r="134" spans="1:6" hidden="1" x14ac:dyDescent="0.25">
      <c r="A134" t="s">
        <v>114</v>
      </c>
      <c r="B134" s="1">
        <v>42423.007638888892</v>
      </c>
      <c r="C134" t="s">
        <v>115</v>
      </c>
      <c r="D134" t="s">
        <v>16</v>
      </c>
      <c r="E134" t="s">
        <v>117</v>
      </c>
      <c r="F134" t="str">
        <f>IF(COUNTIF(Sheet1!$A$2:$A$28, Berkeley_close_ordered!A134)&gt;0, Berkeley_close_ordered!E134,"")</f>
        <v/>
      </c>
    </row>
    <row r="135" spans="1:6" hidden="1" x14ac:dyDescent="0.25">
      <c r="A135" t="s">
        <v>114</v>
      </c>
      <c r="B135" s="1">
        <v>42423.008333333331</v>
      </c>
      <c r="C135" t="s">
        <v>115</v>
      </c>
      <c r="D135" t="s">
        <v>16</v>
      </c>
      <c r="E135" t="s">
        <v>118</v>
      </c>
      <c r="F135" t="str">
        <f>IF(COUNTIF(Sheet1!$A$2:$A$28, Berkeley_close_ordered!A135)&gt;0, Berkeley_close_ordered!E135,"")</f>
        <v/>
      </c>
    </row>
    <row r="136" spans="1:6" hidden="1" x14ac:dyDescent="0.25">
      <c r="A136" t="s">
        <v>114</v>
      </c>
      <c r="B136" s="1">
        <v>42423.009027777778</v>
      </c>
      <c r="C136" t="s">
        <v>119</v>
      </c>
      <c r="D136" t="s">
        <v>13</v>
      </c>
      <c r="E136" t="s">
        <v>120</v>
      </c>
      <c r="F136" t="str">
        <f>IF(COUNTIF(Sheet1!$A$2:$A$28, Berkeley_close_ordered!A136)&gt;0, Berkeley_close_ordered!E136,"")</f>
        <v/>
      </c>
    </row>
    <row r="137" spans="1:6" hidden="1" x14ac:dyDescent="0.25">
      <c r="A137" t="s">
        <v>114</v>
      </c>
      <c r="B137" s="1">
        <v>42423.009722222225</v>
      </c>
      <c r="C137" t="s">
        <v>119</v>
      </c>
      <c r="D137" t="s">
        <v>13</v>
      </c>
      <c r="E137" t="s">
        <v>121</v>
      </c>
      <c r="F137" t="str">
        <f>IF(COUNTIF(Sheet1!$A$2:$A$28, Berkeley_close_ordered!A137)&gt;0, Berkeley_close_ordered!E137,"")</f>
        <v/>
      </c>
    </row>
    <row r="138" spans="1:6" hidden="1" x14ac:dyDescent="0.25">
      <c r="A138" t="s">
        <v>114</v>
      </c>
      <c r="B138" s="1">
        <v>42423.011111111111</v>
      </c>
      <c r="C138" t="s">
        <v>115</v>
      </c>
      <c r="D138" t="s">
        <v>16</v>
      </c>
      <c r="E138" t="s">
        <v>122</v>
      </c>
      <c r="F138" t="str">
        <f>IF(COUNTIF(Sheet1!$A$2:$A$28, Berkeley_close_ordered!A138)&gt;0, Berkeley_close_ordered!E138,"")</f>
        <v/>
      </c>
    </row>
    <row r="139" spans="1:6" hidden="1" x14ac:dyDescent="0.25">
      <c r="A139" t="s">
        <v>114</v>
      </c>
      <c r="B139" s="1">
        <v>42423.011111111111</v>
      </c>
      <c r="D139" t="s">
        <v>6</v>
      </c>
      <c r="E139" t="s">
        <v>18</v>
      </c>
    </row>
    <row r="140" spans="1:6" hidden="1" x14ac:dyDescent="0.25">
      <c r="A140" t="s">
        <v>114</v>
      </c>
      <c r="B140" s="1">
        <v>42423.011111111111</v>
      </c>
      <c r="C140" t="s">
        <v>115</v>
      </c>
      <c r="D140" t="s">
        <v>16</v>
      </c>
      <c r="E140" t="s">
        <v>123</v>
      </c>
      <c r="F140" t="str">
        <f>IF(COUNTIF(Sheet1!$A$2:$A$28, Berkeley_close_ordered!A140)&gt;0, Berkeley_close_ordered!E140,"")</f>
        <v/>
      </c>
    </row>
    <row r="141" spans="1:6" hidden="1" x14ac:dyDescent="0.25">
      <c r="A141" t="s">
        <v>124</v>
      </c>
      <c r="B141" s="1">
        <v>42423.007638888892</v>
      </c>
      <c r="D141" t="s">
        <v>6</v>
      </c>
      <c r="E141" t="s">
        <v>7</v>
      </c>
    </row>
    <row r="142" spans="1:6" hidden="1" x14ac:dyDescent="0.25">
      <c r="A142" t="s">
        <v>124</v>
      </c>
      <c r="B142" s="1">
        <v>42423.010416666664</v>
      </c>
      <c r="D142" t="s">
        <v>6</v>
      </c>
      <c r="E142" t="s">
        <v>10</v>
      </c>
    </row>
    <row r="143" spans="1:6" hidden="1" x14ac:dyDescent="0.25">
      <c r="A143" t="s">
        <v>124</v>
      </c>
      <c r="B143" s="1">
        <v>42423.010416666664</v>
      </c>
      <c r="D143" t="s">
        <v>6</v>
      </c>
      <c r="E143" t="s">
        <v>11</v>
      </c>
    </row>
    <row r="144" spans="1:6" hidden="1" x14ac:dyDescent="0.25">
      <c r="A144" t="s">
        <v>124</v>
      </c>
      <c r="B144" s="1">
        <v>42423.010416666664</v>
      </c>
      <c r="C144" t="s">
        <v>125</v>
      </c>
      <c r="D144" t="s">
        <v>16</v>
      </c>
      <c r="E144" t="s">
        <v>118</v>
      </c>
      <c r="F144" t="str">
        <f>IF(COUNTIF(Sheet1!$A$2:$A$28, Berkeley_close_ordered!A144)&gt;0, Berkeley_close_ordered!E144,"")</f>
        <v/>
      </c>
    </row>
    <row r="145" spans="1:10" hidden="1" x14ac:dyDescent="0.25">
      <c r="A145" t="s">
        <v>126</v>
      </c>
      <c r="B145" s="1">
        <v>42423.011111111111</v>
      </c>
      <c r="D145" t="s">
        <v>6</v>
      </c>
      <c r="E145" t="s">
        <v>7</v>
      </c>
    </row>
    <row r="146" spans="1:10" hidden="1" x14ac:dyDescent="0.25">
      <c r="A146" t="s">
        <v>127</v>
      </c>
      <c r="B146" s="1">
        <v>42423.020833333336</v>
      </c>
      <c r="D146" t="s">
        <v>6</v>
      </c>
      <c r="E146" t="s">
        <v>7</v>
      </c>
    </row>
    <row r="147" spans="1:10" hidden="1" x14ac:dyDescent="0.25">
      <c r="A147" t="s">
        <v>127</v>
      </c>
      <c r="B147" s="1">
        <v>42423.021527777775</v>
      </c>
      <c r="D147" t="s">
        <v>6</v>
      </c>
      <c r="E147" t="s">
        <v>10</v>
      </c>
    </row>
    <row r="148" spans="1:10" hidden="1" x14ac:dyDescent="0.25">
      <c r="A148" t="s">
        <v>127</v>
      </c>
      <c r="B148" s="1">
        <v>42423.021527777775</v>
      </c>
      <c r="D148" t="s">
        <v>6</v>
      </c>
      <c r="E148" t="s">
        <v>11</v>
      </c>
    </row>
    <row r="149" spans="1:10" x14ac:dyDescent="0.25">
      <c r="A149" t="s">
        <v>127</v>
      </c>
      <c r="B149" s="1">
        <v>42423.021527777775</v>
      </c>
      <c r="C149" t="s">
        <v>125</v>
      </c>
      <c r="D149" t="s">
        <v>13</v>
      </c>
      <c r="E149" t="s">
        <v>118</v>
      </c>
      <c r="F149" t="str">
        <f>IF(COUNTIF(Sheet1!$A$2:$A$28, Berkeley_close_ordered!A149)&gt;0, Berkeley_close_ordered!E149,"")</f>
        <v>Given the choice of anyone in the world, whom would you want as a dinner guest?</v>
      </c>
      <c r="G149" t="s">
        <v>2213</v>
      </c>
      <c r="H149" t="s">
        <v>2212</v>
      </c>
      <c r="I149" t="str">
        <f>VLOOKUP(A149,Sheet1!$G$2:$I$26,2,FALSE)</f>
        <v>R_1lot6Cpd5pS0Bby</v>
      </c>
      <c r="J149" t="str">
        <f>VLOOKUP(A149,Sheet1!$G$2:$I$26,3,FALSE)</f>
        <v>R_3EiIUrOQ02G0uyP</v>
      </c>
    </row>
    <row r="150" spans="1:10" x14ac:dyDescent="0.25">
      <c r="A150" t="s">
        <v>127</v>
      </c>
      <c r="B150" s="1">
        <v>42423.022222222222</v>
      </c>
      <c r="C150" t="s">
        <v>128</v>
      </c>
      <c r="D150" t="s">
        <v>16</v>
      </c>
      <c r="E150" t="s">
        <v>129</v>
      </c>
      <c r="F150" t="str">
        <f>IF(COUNTIF(Sheet1!$A$2:$A$28, Berkeley_close_ordered!A150)&gt;0, Berkeley_close_ordered!E150,"")</f>
        <v>If I had the choice to have dinner with anyone in the world I would like it to be with Selena</v>
      </c>
      <c r="G150" t="s">
        <v>2213</v>
      </c>
      <c r="H150" t="s">
        <v>2212</v>
      </c>
      <c r="I150" t="str">
        <f>VLOOKUP(A150,Sheet1!$G$2:$I$26,2,FALSE)</f>
        <v>R_1lot6Cpd5pS0Bby</v>
      </c>
      <c r="J150" t="str">
        <f>VLOOKUP(A150,Sheet1!$G$2:$I$26,3,FALSE)</f>
        <v>R_3EiIUrOQ02G0uyP</v>
      </c>
    </row>
    <row r="151" spans="1:10" x14ac:dyDescent="0.25">
      <c r="A151" t="s">
        <v>127</v>
      </c>
      <c r="B151" s="1">
        <v>42423.022916666669</v>
      </c>
      <c r="C151" t="s">
        <v>125</v>
      </c>
      <c r="D151" t="s">
        <v>13</v>
      </c>
      <c r="E151" t="s">
        <v>130</v>
      </c>
      <c r="F151" t="str">
        <f>IF(COUNTIF(Sheet1!$A$2:$A$28, Berkeley_close_ordered!A151)&gt;0, Berkeley_close_ordered!E151,"")</f>
        <v>Who is Selena?</v>
      </c>
      <c r="G151" t="s">
        <v>2213</v>
      </c>
      <c r="H151" t="s">
        <v>2212</v>
      </c>
      <c r="I151" t="str">
        <f>VLOOKUP(A151,Sheet1!$G$2:$I$26,2,FALSE)</f>
        <v>R_1lot6Cpd5pS0Bby</v>
      </c>
      <c r="J151" t="str">
        <f>VLOOKUP(A151,Sheet1!$G$2:$I$26,3,FALSE)</f>
        <v>R_3EiIUrOQ02G0uyP</v>
      </c>
    </row>
    <row r="152" spans="1:10" x14ac:dyDescent="0.25">
      <c r="A152" t="s">
        <v>127</v>
      </c>
      <c r="B152" s="1">
        <v>42423.023611111108</v>
      </c>
      <c r="C152" t="s">
        <v>128</v>
      </c>
      <c r="D152" t="s">
        <v>16</v>
      </c>
      <c r="E152" t="s">
        <v>131</v>
      </c>
      <c r="F152" t="str">
        <f>IF(COUNTIF(Sheet1!$A$2:$A$28, Berkeley_close_ordered!A152)&gt;0, Berkeley_close_ordered!E152,"")</f>
        <v>She is the queen of cumbia. What would you constitute as a "perfect day"?</v>
      </c>
      <c r="G152" t="s">
        <v>2213</v>
      </c>
      <c r="H152" t="s">
        <v>2212</v>
      </c>
      <c r="I152" t="str">
        <f>VLOOKUP(A152,Sheet1!$G$2:$I$26,2,FALSE)</f>
        <v>R_1lot6Cpd5pS0Bby</v>
      </c>
      <c r="J152" t="str">
        <f>VLOOKUP(A152,Sheet1!$G$2:$I$26,3,FALSE)</f>
        <v>R_3EiIUrOQ02G0uyP</v>
      </c>
    </row>
    <row r="153" spans="1:10" x14ac:dyDescent="0.25">
      <c r="A153" t="s">
        <v>127</v>
      </c>
      <c r="B153" s="1">
        <v>42423.024305555555</v>
      </c>
      <c r="C153" t="s">
        <v>125</v>
      </c>
      <c r="D153" t="s">
        <v>13</v>
      </c>
      <c r="E153" t="s">
        <v>132</v>
      </c>
      <c r="F153" t="str">
        <f>IF(COUNTIF(Sheet1!$A$2:$A$28, Berkeley_close_ordered!A153)&gt;0, Berkeley_close_ordered!E153,"")</f>
        <v>Sightseeing in a different country and eating good food. What would you constitute as a "perfect day?"</v>
      </c>
      <c r="G153" t="s">
        <v>2213</v>
      </c>
      <c r="H153" t="s">
        <v>2212</v>
      </c>
      <c r="I153" t="str">
        <f>VLOOKUP(A153,Sheet1!$G$2:$I$26,2,FALSE)</f>
        <v>R_1lot6Cpd5pS0Bby</v>
      </c>
      <c r="J153" t="str">
        <f>VLOOKUP(A153,Sheet1!$G$2:$I$26,3,FALSE)</f>
        <v>R_3EiIUrOQ02G0uyP</v>
      </c>
    </row>
    <row r="154" spans="1:10" x14ac:dyDescent="0.25">
      <c r="A154" t="s">
        <v>127</v>
      </c>
      <c r="B154" s="1">
        <v>42423.025694444441</v>
      </c>
      <c r="C154" t="s">
        <v>128</v>
      </c>
      <c r="D154" t="s">
        <v>16</v>
      </c>
      <c r="E154" t="s">
        <v>133</v>
      </c>
      <c r="F154" t="str">
        <f>IF(COUNTIF(Sheet1!$A$2:$A$28, Berkeley_close_ordered!A154)&gt;0, Berkeley_close_ordered!E154,"")</f>
        <v>A perfect day for me would be to simply enjoy nature on a sunny warm day :) If you were able to live to the age of 90 and retain either the mind or body of a 30-year old for the last 60 years of your life, which would you pick?</v>
      </c>
      <c r="G154" t="s">
        <v>2213</v>
      </c>
      <c r="H154" t="s">
        <v>2212</v>
      </c>
      <c r="I154" t="str">
        <f>VLOOKUP(A154,Sheet1!$G$2:$I$26,2,FALSE)</f>
        <v>R_1lot6Cpd5pS0Bby</v>
      </c>
      <c r="J154" t="str">
        <f>VLOOKUP(A154,Sheet1!$G$2:$I$26,3,FALSE)</f>
        <v>R_3EiIUrOQ02G0uyP</v>
      </c>
    </row>
    <row r="155" spans="1:10" x14ac:dyDescent="0.25">
      <c r="A155" t="s">
        <v>127</v>
      </c>
      <c r="B155" s="1">
        <v>42423.025694444441</v>
      </c>
      <c r="C155" t="s">
        <v>125</v>
      </c>
      <c r="D155" t="s">
        <v>13</v>
      </c>
      <c r="E155" t="s">
        <v>134</v>
      </c>
      <c r="F155" t="str">
        <f>IF(COUNTIF(Sheet1!$A$2:$A$28, Berkeley_close_ordered!A155)&gt;0, Berkeley_close_ordered!E155,"")</f>
        <v>I would want to retain the ody of a 30 year old</v>
      </c>
      <c r="G155" t="s">
        <v>2213</v>
      </c>
      <c r="H155" t="s">
        <v>2212</v>
      </c>
      <c r="I155" t="str">
        <f>VLOOKUP(A155,Sheet1!$G$2:$I$26,2,FALSE)</f>
        <v>R_1lot6Cpd5pS0Bby</v>
      </c>
      <c r="J155" t="str">
        <f>VLOOKUP(A155,Sheet1!$G$2:$I$26,3,FALSE)</f>
        <v>R_3EiIUrOQ02G0uyP</v>
      </c>
    </row>
    <row r="156" spans="1:10" x14ac:dyDescent="0.25">
      <c r="A156" t="s">
        <v>127</v>
      </c>
      <c r="B156" s="1">
        <v>42423.025694444441</v>
      </c>
      <c r="C156" t="s">
        <v>125</v>
      </c>
      <c r="D156" t="s">
        <v>13</v>
      </c>
      <c r="E156" t="s">
        <v>135</v>
      </c>
      <c r="F156" t="str">
        <f>IF(COUNTIF(Sheet1!$A$2:$A$28, Berkeley_close_ordered!A156)&gt;0, Berkeley_close_ordered!E156,"")</f>
        <v>body* Which would you pick?</v>
      </c>
      <c r="G156" t="s">
        <v>2213</v>
      </c>
      <c r="H156" t="s">
        <v>2212</v>
      </c>
      <c r="I156" t="str">
        <f>VLOOKUP(A156,Sheet1!$G$2:$I$26,2,FALSE)</f>
        <v>R_1lot6Cpd5pS0Bby</v>
      </c>
      <c r="J156" t="str">
        <f>VLOOKUP(A156,Sheet1!$G$2:$I$26,3,FALSE)</f>
        <v>R_3EiIUrOQ02G0uyP</v>
      </c>
    </row>
    <row r="157" spans="1:10" x14ac:dyDescent="0.25">
      <c r="A157" t="s">
        <v>127</v>
      </c>
      <c r="B157" s="1">
        <v>42423.027083333334</v>
      </c>
      <c r="C157" t="s">
        <v>128</v>
      </c>
      <c r="D157" t="s">
        <v>16</v>
      </c>
      <c r="E157" t="s">
        <v>136</v>
      </c>
      <c r="F157" t="str">
        <f>IF(COUNTIF(Sheet1!$A$2:$A$28, Berkeley_close_ordered!A157)&gt;0, Berkeley_close_ordered!E157,"")</f>
        <v>jaja.. so you would rather look young but still carry your wisdom? Interesting. I think I would want to have the mind of a 30 year old because I'd like to feel free spirited and optimistic</v>
      </c>
      <c r="G157" t="s">
        <v>2213</v>
      </c>
      <c r="H157" t="s">
        <v>2212</v>
      </c>
      <c r="I157" t="str">
        <f>VLOOKUP(A157,Sheet1!$G$2:$I$26,2,FALSE)</f>
        <v>R_1lot6Cpd5pS0Bby</v>
      </c>
      <c r="J157" t="str">
        <f>VLOOKUP(A157,Sheet1!$G$2:$I$26,3,FALSE)</f>
        <v>R_3EiIUrOQ02G0uyP</v>
      </c>
    </row>
    <row r="158" spans="1:10" x14ac:dyDescent="0.25">
      <c r="A158" t="s">
        <v>127</v>
      </c>
      <c r="B158" s="1">
        <v>42423.027777777781</v>
      </c>
      <c r="C158" t="s">
        <v>128</v>
      </c>
      <c r="D158" t="s">
        <v>16</v>
      </c>
      <c r="E158" t="s">
        <v>137</v>
      </c>
      <c r="F158" t="str">
        <f>IF(COUNTIF(Sheet1!$A$2:$A$28, Berkeley_close_ordered!A158)&gt;0, Berkeley_close_ordered!E158,"")</f>
        <v>If you could change anything about the way you were raised, what would it be?</v>
      </c>
      <c r="G158" t="s">
        <v>2213</v>
      </c>
      <c r="H158" t="s">
        <v>2212</v>
      </c>
      <c r="I158" t="str">
        <f>VLOOKUP(A158,Sheet1!$G$2:$I$26,2,FALSE)</f>
        <v>R_1lot6Cpd5pS0Bby</v>
      </c>
      <c r="J158" t="str">
        <f>VLOOKUP(A158,Sheet1!$G$2:$I$26,3,FALSE)</f>
        <v>R_3EiIUrOQ02G0uyP</v>
      </c>
    </row>
    <row r="159" spans="1:10" x14ac:dyDescent="0.25">
      <c r="A159" t="s">
        <v>127</v>
      </c>
      <c r="B159" s="1">
        <v>42423.02847222222</v>
      </c>
      <c r="C159" t="s">
        <v>125</v>
      </c>
      <c r="D159" t="s">
        <v>13</v>
      </c>
      <c r="E159" t="s">
        <v>138</v>
      </c>
      <c r="F159" t="str">
        <f>IF(COUNTIF(Sheet1!$A$2:$A$28, Berkeley_close_ordered!A159)&gt;0, Berkeley_close_ordered!E159,"")</f>
        <v>I wish I had siblings growing up. What would you change?</v>
      </c>
      <c r="G159" t="s">
        <v>2213</v>
      </c>
      <c r="H159" t="s">
        <v>2212</v>
      </c>
      <c r="I159" t="str">
        <f>VLOOKUP(A159,Sheet1!$G$2:$I$26,2,FALSE)</f>
        <v>R_1lot6Cpd5pS0Bby</v>
      </c>
      <c r="J159" t="str">
        <f>VLOOKUP(A159,Sheet1!$G$2:$I$26,3,FALSE)</f>
        <v>R_3EiIUrOQ02G0uyP</v>
      </c>
    </row>
    <row r="160" spans="1:10" x14ac:dyDescent="0.25">
      <c r="A160" t="s">
        <v>127</v>
      </c>
      <c r="B160" s="1">
        <v>42423.02847222222</v>
      </c>
      <c r="C160" t="s">
        <v>128</v>
      </c>
      <c r="D160" t="s">
        <v>16</v>
      </c>
      <c r="E160" t="s">
        <v>139</v>
      </c>
      <c r="F160" t="str">
        <f>IF(COUNTIF(Sheet1!$A$2:$A$28, Berkeley_close_ordered!A160)&gt;0, Berkeley_close_ordered!E160,"")</f>
        <v>I would have liked to have grown up closer to my cousins and family... and would have wanted to not be scared</v>
      </c>
      <c r="G160" t="s">
        <v>2213</v>
      </c>
      <c r="H160" t="s">
        <v>2212</v>
      </c>
      <c r="I160" t="str">
        <f>VLOOKUP(A160,Sheet1!$G$2:$I$26,2,FALSE)</f>
        <v>R_1lot6Cpd5pS0Bby</v>
      </c>
      <c r="J160" t="str">
        <f>VLOOKUP(A160,Sheet1!$G$2:$I$26,3,FALSE)</f>
        <v>R_3EiIUrOQ02G0uyP</v>
      </c>
    </row>
    <row r="161" spans="1:10" x14ac:dyDescent="0.25">
      <c r="A161" t="s">
        <v>127</v>
      </c>
      <c r="B161" s="1">
        <v>42423.029166666667</v>
      </c>
      <c r="C161" t="s">
        <v>125</v>
      </c>
      <c r="D161" t="s">
        <v>13</v>
      </c>
      <c r="E161" t="s">
        <v>140</v>
      </c>
      <c r="F161" t="str">
        <f>IF(COUNTIF(Sheet1!$A$2:$A$28, Berkeley_close_ordered!A161)&gt;0, Berkeley_close_ordered!E161,"")</f>
        <v>If you could wake up tomorrow having gained any one quality or ability, what would it be?</v>
      </c>
      <c r="G161" t="s">
        <v>2213</v>
      </c>
      <c r="H161" t="s">
        <v>2212</v>
      </c>
      <c r="I161" t="str">
        <f>VLOOKUP(A161,Sheet1!$G$2:$I$26,2,FALSE)</f>
        <v>R_1lot6Cpd5pS0Bby</v>
      </c>
      <c r="J161" t="str">
        <f>VLOOKUP(A161,Sheet1!$G$2:$I$26,3,FALSE)</f>
        <v>R_3EiIUrOQ02G0uyP</v>
      </c>
    </row>
    <row r="162" spans="1:10" x14ac:dyDescent="0.25">
      <c r="A162" t="s">
        <v>127</v>
      </c>
      <c r="B162" s="1">
        <v>42423.029861111114</v>
      </c>
      <c r="C162" t="s">
        <v>128</v>
      </c>
      <c r="D162" t="s">
        <v>16</v>
      </c>
      <c r="E162" t="s">
        <v>141</v>
      </c>
      <c r="F162" t="str">
        <f>IF(COUNTIF(Sheet1!$A$2:$A$28, Berkeley_close_ordered!A162)&gt;0, Berkeley_close_ordered!E162,"")</f>
        <v>I would like to be a mind reader! I always wonder what people are thinking, and would like to read them :scream:</v>
      </c>
      <c r="G162" t="s">
        <v>2213</v>
      </c>
      <c r="H162" t="s">
        <v>2212</v>
      </c>
      <c r="I162" t="str">
        <f>VLOOKUP(A162,Sheet1!$G$2:$I$26,2,FALSE)</f>
        <v>R_1lot6Cpd5pS0Bby</v>
      </c>
      <c r="J162" t="str">
        <f>VLOOKUP(A162,Sheet1!$G$2:$I$26,3,FALSE)</f>
        <v>R_3EiIUrOQ02G0uyP</v>
      </c>
    </row>
    <row r="163" spans="1:10" x14ac:dyDescent="0.25">
      <c r="A163" t="s">
        <v>127</v>
      </c>
      <c r="B163" s="1">
        <v>42423.029861111114</v>
      </c>
      <c r="C163" t="s">
        <v>128</v>
      </c>
      <c r="D163" t="s">
        <v>16</v>
      </c>
      <c r="E163" t="s">
        <v>142</v>
      </c>
      <c r="F163" t="str">
        <f>IF(COUNTIF(Sheet1!$A$2:$A$28, Berkeley_close_ordered!A163)&gt;0, Berkeley_close_ordered!E163,"")</f>
        <v>what about you</v>
      </c>
      <c r="G163" t="s">
        <v>2213</v>
      </c>
      <c r="H163" t="s">
        <v>2212</v>
      </c>
      <c r="I163" t="str">
        <f>VLOOKUP(A163,Sheet1!$G$2:$I$26,2,FALSE)</f>
        <v>R_1lot6Cpd5pS0Bby</v>
      </c>
      <c r="J163" t="str">
        <f>VLOOKUP(A163,Sheet1!$G$2:$I$26,3,FALSE)</f>
        <v>R_3EiIUrOQ02G0uyP</v>
      </c>
    </row>
    <row r="164" spans="1:10" x14ac:dyDescent="0.25">
      <c r="A164" t="s">
        <v>127</v>
      </c>
      <c r="B164" s="1">
        <v>42423.029861111114</v>
      </c>
      <c r="C164" t="s">
        <v>128</v>
      </c>
      <c r="D164" t="s">
        <v>16</v>
      </c>
      <c r="E164" t="s">
        <v>41</v>
      </c>
      <c r="F164" t="str">
        <f>IF(COUNTIF(Sheet1!$A$2:$A$28, Berkeley_close_ordered!A164)&gt;0, Berkeley_close_ordered!E164,"")</f>
        <v>?</v>
      </c>
      <c r="G164" t="s">
        <v>2213</v>
      </c>
      <c r="H164" t="s">
        <v>2212</v>
      </c>
      <c r="I164" t="str">
        <f>VLOOKUP(A164,Sheet1!$G$2:$I$26,2,FALSE)</f>
        <v>R_1lot6Cpd5pS0Bby</v>
      </c>
      <c r="J164" t="str">
        <f>VLOOKUP(A164,Sheet1!$G$2:$I$26,3,FALSE)</f>
        <v>R_3EiIUrOQ02G0uyP</v>
      </c>
    </row>
    <row r="165" spans="1:10" x14ac:dyDescent="0.25">
      <c r="A165" t="s">
        <v>127</v>
      </c>
      <c r="B165" s="1">
        <v>42423.029861111114</v>
      </c>
      <c r="C165" t="s">
        <v>125</v>
      </c>
      <c r="D165" t="s">
        <v>13</v>
      </c>
      <c r="E165" t="s">
        <v>143</v>
      </c>
      <c r="F165" t="str">
        <f>IF(COUNTIF(Sheet1!$A$2:$A$28, Berkeley_close_ordered!A165)&gt;0, Berkeley_close_ordered!E165,"")</f>
        <v>I agree</v>
      </c>
      <c r="G165" t="s">
        <v>2213</v>
      </c>
      <c r="H165" t="s">
        <v>2212</v>
      </c>
      <c r="I165" t="str">
        <f>VLOOKUP(A165,Sheet1!$G$2:$I$26,2,FALSE)</f>
        <v>R_1lot6Cpd5pS0Bby</v>
      </c>
      <c r="J165" t="str">
        <f>VLOOKUP(A165,Sheet1!$G$2:$I$26,3,FALSE)</f>
        <v>R_3EiIUrOQ02G0uyP</v>
      </c>
    </row>
    <row r="166" spans="1:10" x14ac:dyDescent="0.25">
      <c r="A166" t="s">
        <v>127</v>
      </c>
      <c r="B166" s="1">
        <v>42423.030555555553</v>
      </c>
      <c r="C166" t="s">
        <v>125</v>
      </c>
      <c r="D166" t="s">
        <v>13</v>
      </c>
      <c r="E166" t="s">
        <v>144</v>
      </c>
      <c r="F166" t="str">
        <f>IF(COUNTIF(Sheet1!$A$2:$A$28, Berkeley_close_ordered!A166)&gt;0, Berkeley_close_ordered!E166,"")</f>
        <v>If a crystal ball could tell you the truth about yourself, your life, the  future, or anything else , what would you want to know?</v>
      </c>
      <c r="G166" t="s">
        <v>2213</v>
      </c>
      <c r="H166" t="s">
        <v>2212</v>
      </c>
      <c r="I166" t="str">
        <f>VLOOKUP(A166,Sheet1!$G$2:$I$26,2,FALSE)</f>
        <v>R_1lot6Cpd5pS0Bby</v>
      </c>
      <c r="J166" t="str">
        <f>VLOOKUP(A166,Sheet1!$G$2:$I$26,3,FALSE)</f>
        <v>R_3EiIUrOQ02G0uyP</v>
      </c>
    </row>
    <row r="167" spans="1:10" x14ac:dyDescent="0.25">
      <c r="A167" t="s">
        <v>127</v>
      </c>
      <c r="B167" s="1">
        <v>42423.03125</v>
      </c>
      <c r="C167" t="s">
        <v>128</v>
      </c>
      <c r="D167" t="s">
        <v>16</v>
      </c>
      <c r="E167" t="s">
        <v>145</v>
      </c>
      <c r="F167" t="str">
        <f>IF(COUNTIF(Sheet1!$A$2:$A$28, Berkeley_close_ordered!A167)&gt;0, Berkeley_close_ordered!E167,"")</f>
        <v>Nothing. I'd rather live not nowing and build  my future, rather than know where I will end up?</v>
      </c>
      <c r="G167" t="s">
        <v>2213</v>
      </c>
      <c r="H167" t="s">
        <v>2212</v>
      </c>
      <c r="I167" t="str">
        <f>VLOOKUP(A167,Sheet1!$G$2:$I$26,2,FALSE)</f>
        <v>R_1lot6Cpd5pS0Bby</v>
      </c>
      <c r="J167" t="str">
        <f>VLOOKUP(A167,Sheet1!$G$2:$I$26,3,FALSE)</f>
        <v>R_3EiIUrOQ02G0uyP</v>
      </c>
    </row>
    <row r="168" spans="1:10" x14ac:dyDescent="0.25">
      <c r="A168" t="s">
        <v>127</v>
      </c>
      <c r="B168" s="1">
        <v>42423.03125</v>
      </c>
      <c r="C168" t="s">
        <v>128</v>
      </c>
      <c r="D168" t="s">
        <v>16</v>
      </c>
      <c r="E168" t="s">
        <v>146</v>
      </c>
      <c r="F168" t="str">
        <f>IF(COUNTIF(Sheet1!$A$2:$A$28, Berkeley_close_ordered!A168)&gt;0, Berkeley_close_ordered!E168,"")</f>
        <v>How about you?</v>
      </c>
      <c r="G168" t="s">
        <v>2213</v>
      </c>
      <c r="H168" t="s">
        <v>2212</v>
      </c>
      <c r="I168" t="str">
        <f>VLOOKUP(A168,Sheet1!$G$2:$I$26,2,FALSE)</f>
        <v>R_1lot6Cpd5pS0Bby</v>
      </c>
      <c r="J168" t="str">
        <f>VLOOKUP(A168,Sheet1!$G$2:$I$26,3,FALSE)</f>
        <v>R_3EiIUrOQ02G0uyP</v>
      </c>
    </row>
    <row r="169" spans="1:10" x14ac:dyDescent="0.25">
      <c r="A169" t="s">
        <v>127</v>
      </c>
      <c r="B169" s="1">
        <v>42423.03125</v>
      </c>
      <c r="C169" t="s">
        <v>125</v>
      </c>
      <c r="D169" t="s">
        <v>13</v>
      </c>
      <c r="E169" t="s">
        <v>147</v>
      </c>
      <c r="F169" t="str">
        <f>IF(COUNTIF(Sheet1!$A$2:$A$28, Berkeley_close_ordered!A169)&gt;0, Berkeley_close_ordered!E169,"")</f>
        <v>I would want to know if my birth parents are still alive. What is the greatest accomplishment of your life?</v>
      </c>
      <c r="G169" t="s">
        <v>2213</v>
      </c>
      <c r="H169" t="s">
        <v>2212</v>
      </c>
      <c r="I169" t="str">
        <f>VLOOKUP(A169,Sheet1!$G$2:$I$26,2,FALSE)</f>
        <v>R_1lot6Cpd5pS0Bby</v>
      </c>
      <c r="J169" t="str">
        <f>VLOOKUP(A169,Sheet1!$G$2:$I$26,3,FALSE)</f>
        <v>R_3EiIUrOQ02G0uyP</v>
      </c>
    </row>
    <row r="170" spans="1:10" x14ac:dyDescent="0.25">
      <c r="A170" t="s">
        <v>127</v>
      </c>
      <c r="B170" s="1">
        <v>42423.031944444447</v>
      </c>
      <c r="C170" t="s">
        <v>128</v>
      </c>
      <c r="D170" t="s">
        <v>16</v>
      </c>
      <c r="E170" t="s">
        <v>148</v>
      </c>
      <c r="F170" t="str">
        <f>IF(COUNTIF(Sheet1!$A$2:$A$28, Berkeley_close_ordered!A170)&gt;0, Berkeley_close_ordered!E170,"")</f>
        <v>College, coming to Berkeley, being a Haas major</v>
      </c>
      <c r="G170" t="s">
        <v>2213</v>
      </c>
      <c r="H170" t="s">
        <v>2212</v>
      </c>
      <c r="I170" t="str">
        <f>VLOOKUP(A170,Sheet1!$G$2:$I$26,2,FALSE)</f>
        <v>R_1lot6Cpd5pS0Bby</v>
      </c>
      <c r="J170" t="str">
        <f>VLOOKUP(A170,Sheet1!$G$2:$I$26,3,FALSE)</f>
        <v>R_3EiIUrOQ02G0uyP</v>
      </c>
    </row>
    <row r="171" spans="1:10" x14ac:dyDescent="0.25">
      <c r="A171" t="s">
        <v>127</v>
      </c>
      <c r="B171" s="1">
        <v>42423.031944444447</v>
      </c>
      <c r="C171" t="s">
        <v>128</v>
      </c>
      <c r="D171" t="s">
        <v>16</v>
      </c>
      <c r="E171" t="s">
        <v>149</v>
      </c>
      <c r="F171" t="str">
        <f>IF(COUNTIF(Sheet1!$A$2:$A$28, Berkeley_close_ordered!A171)&gt;0, Berkeley_close_ordered!E171,"")</f>
        <v>What is your most trasured memory?</v>
      </c>
      <c r="G171" t="s">
        <v>2213</v>
      </c>
      <c r="H171" t="s">
        <v>2212</v>
      </c>
      <c r="I171" t="str">
        <f>VLOOKUP(A171,Sheet1!$G$2:$I$26,2,FALSE)</f>
        <v>R_1lot6Cpd5pS0Bby</v>
      </c>
      <c r="J171" t="str">
        <f>VLOOKUP(A171,Sheet1!$G$2:$I$26,3,FALSE)</f>
        <v>R_3EiIUrOQ02G0uyP</v>
      </c>
    </row>
    <row r="172" spans="1:10" x14ac:dyDescent="0.25">
      <c r="A172" t="s">
        <v>127</v>
      </c>
      <c r="B172" s="1">
        <v>42423.032638888886</v>
      </c>
      <c r="C172" t="s">
        <v>125</v>
      </c>
      <c r="D172" t="s">
        <v>13</v>
      </c>
      <c r="E172" t="s">
        <v>150</v>
      </c>
      <c r="F172" t="str">
        <f>IF(COUNTIF(Sheet1!$A$2:$A$28, Berkeley_close_ordered!A172)&gt;0, Berkeley_close_ordered!E172,"")</f>
        <v>My greatest accomplishment is getting into Cal on an athletic scholarship. My most treasured memory is spending summers in Ireland with my family. What about you?</v>
      </c>
      <c r="G172" t="s">
        <v>2213</v>
      </c>
      <c r="H172" t="s">
        <v>2212</v>
      </c>
      <c r="I172" t="str">
        <f>VLOOKUP(A172,Sheet1!$G$2:$I$26,2,FALSE)</f>
        <v>R_1lot6Cpd5pS0Bby</v>
      </c>
      <c r="J172" t="str">
        <f>VLOOKUP(A172,Sheet1!$G$2:$I$26,3,FALSE)</f>
        <v>R_3EiIUrOQ02G0uyP</v>
      </c>
    </row>
    <row r="173" spans="1:10" x14ac:dyDescent="0.25">
      <c r="A173" t="s">
        <v>127</v>
      </c>
      <c r="B173" s="1">
        <v>42423.032638888886</v>
      </c>
      <c r="C173" t="s">
        <v>128</v>
      </c>
      <c r="D173" t="s">
        <v>16</v>
      </c>
      <c r="E173" t="s">
        <v>151</v>
      </c>
      <c r="F173" t="str">
        <f>IF(COUNTIF(Sheet1!$A$2:$A$28, Berkeley_close_ordered!A173)&gt;0, Berkeley_close_ordered!E173,"")</f>
        <v>every visit to Mexico, every Christmas with my family</v>
      </c>
      <c r="G173" t="s">
        <v>2213</v>
      </c>
      <c r="H173" t="s">
        <v>2212</v>
      </c>
      <c r="I173" t="str">
        <f>VLOOKUP(A173,Sheet1!$G$2:$I$26,2,FALSE)</f>
        <v>R_1lot6Cpd5pS0Bby</v>
      </c>
      <c r="J173" t="str">
        <f>VLOOKUP(A173,Sheet1!$G$2:$I$26,3,FALSE)</f>
        <v>R_3EiIUrOQ02G0uyP</v>
      </c>
    </row>
    <row r="174" spans="1:10" x14ac:dyDescent="0.25">
      <c r="A174" t="s">
        <v>127</v>
      </c>
      <c r="B174" s="1">
        <v>42423.033333333333</v>
      </c>
      <c r="C174" t="s">
        <v>125</v>
      </c>
      <c r="D174" t="s">
        <v>13</v>
      </c>
      <c r="E174" t="s">
        <v>152</v>
      </c>
      <c r="F174" t="str">
        <f>IF(COUNTIF(Sheet1!$A$2:$A$28, Berkeley_close_ordered!A174)&gt;0, Berkeley_close_ordered!E174,"")</f>
        <v>if you knew that in one year you would die suddenly, would you change any way you are now living? Why?</v>
      </c>
      <c r="G174" t="s">
        <v>2213</v>
      </c>
      <c r="H174" t="s">
        <v>2212</v>
      </c>
      <c r="I174" t="str">
        <f>VLOOKUP(A174,Sheet1!$G$2:$I$26,2,FALSE)</f>
        <v>R_1lot6Cpd5pS0Bby</v>
      </c>
      <c r="J174" t="str">
        <f>VLOOKUP(A174,Sheet1!$G$2:$I$26,3,FALSE)</f>
        <v>R_3EiIUrOQ02G0uyP</v>
      </c>
    </row>
    <row r="175" spans="1:10" x14ac:dyDescent="0.25">
      <c r="A175" t="s">
        <v>127</v>
      </c>
      <c r="B175" s="1">
        <v>42423.03402777778</v>
      </c>
      <c r="C175" t="s">
        <v>128</v>
      </c>
      <c r="D175" t="s">
        <v>16</v>
      </c>
      <c r="E175" t="s">
        <v>153</v>
      </c>
      <c r="F175" t="str">
        <f>IF(COUNTIF(Sheet1!$A$2:$A$28, Berkeley_close_ordered!A175)&gt;0, Berkeley_close_ordered!E175,"")</f>
        <v>I would probably tell more people how much I love them and appreciate them</v>
      </c>
      <c r="G175" t="s">
        <v>2213</v>
      </c>
      <c r="H175" t="s">
        <v>2212</v>
      </c>
      <c r="I175" t="str">
        <f>VLOOKUP(A175,Sheet1!$G$2:$I$26,2,FALSE)</f>
        <v>R_1lot6Cpd5pS0Bby</v>
      </c>
      <c r="J175" t="str">
        <f>VLOOKUP(A175,Sheet1!$G$2:$I$26,3,FALSE)</f>
        <v>R_3EiIUrOQ02G0uyP</v>
      </c>
    </row>
    <row r="176" spans="1:10" x14ac:dyDescent="0.25">
      <c r="A176" t="s">
        <v>127</v>
      </c>
      <c r="B176" s="1">
        <v>42423.03402777778</v>
      </c>
      <c r="C176" t="s">
        <v>128</v>
      </c>
      <c r="D176" t="s">
        <v>16</v>
      </c>
      <c r="E176" t="s">
        <v>44</v>
      </c>
      <c r="F176" t="str">
        <f>IF(COUNTIF(Sheet1!$A$2:$A$28, Berkeley_close_ordered!A176)&gt;0, Berkeley_close_ordered!E176,"")</f>
        <v>you?</v>
      </c>
      <c r="G176" t="s">
        <v>2213</v>
      </c>
      <c r="H176" t="s">
        <v>2212</v>
      </c>
      <c r="I176" t="str">
        <f>VLOOKUP(A176,Sheet1!$G$2:$I$26,2,FALSE)</f>
        <v>R_1lot6Cpd5pS0Bby</v>
      </c>
      <c r="J176" t="str">
        <f>VLOOKUP(A176,Sheet1!$G$2:$I$26,3,FALSE)</f>
        <v>R_3EiIUrOQ02G0uyP</v>
      </c>
    </row>
    <row r="177" spans="1:10" x14ac:dyDescent="0.25">
      <c r="A177" t="s">
        <v>127</v>
      </c>
      <c r="B177" s="1">
        <v>42423.03402777778</v>
      </c>
      <c r="C177" t="s">
        <v>125</v>
      </c>
      <c r="D177" t="s">
        <v>13</v>
      </c>
      <c r="E177" t="s">
        <v>154</v>
      </c>
      <c r="F177" t="str">
        <f>IF(COUNTIF(Sheet1!$A$2:$A$28, Berkeley_close_ordered!A177)&gt;0, Berkeley_close_ordered!E177,"")</f>
        <v>That, and I would want to travel instead of be in school. How do you feel about your relationship with your mother?</v>
      </c>
      <c r="G177" t="s">
        <v>2213</v>
      </c>
      <c r="H177" t="s">
        <v>2212</v>
      </c>
      <c r="I177" t="str">
        <f>VLOOKUP(A177,Sheet1!$G$2:$I$26,2,FALSE)</f>
        <v>R_1lot6Cpd5pS0Bby</v>
      </c>
      <c r="J177" t="str">
        <f>VLOOKUP(A177,Sheet1!$G$2:$I$26,3,FALSE)</f>
        <v>R_3EiIUrOQ02G0uyP</v>
      </c>
    </row>
    <row r="178" spans="1:10" x14ac:dyDescent="0.25">
      <c r="A178" t="s">
        <v>127</v>
      </c>
      <c r="B178" s="1">
        <v>42423.034722222219</v>
      </c>
      <c r="C178" t="s">
        <v>128</v>
      </c>
      <c r="D178" t="s">
        <v>16</v>
      </c>
      <c r="E178" t="s">
        <v>155</v>
      </c>
      <c r="F178" t="str">
        <f>IF(COUNTIF(Sheet1!$A$2:$A$28, Berkeley_close_ordered!A178)&gt;0, Berkeley_close_ordered!E178,"")</f>
        <v>Agreed. I love my mother. I see her as  sister or even as a friend more so than a mother</v>
      </c>
      <c r="G178" t="s">
        <v>2213</v>
      </c>
      <c r="H178" t="s">
        <v>2212</v>
      </c>
      <c r="I178" t="str">
        <f>VLOOKUP(A178,Sheet1!$G$2:$I$26,2,FALSE)</f>
        <v>R_1lot6Cpd5pS0Bby</v>
      </c>
      <c r="J178" t="str">
        <f>VLOOKUP(A178,Sheet1!$G$2:$I$26,3,FALSE)</f>
        <v>R_3EiIUrOQ02G0uyP</v>
      </c>
    </row>
    <row r="179" spans="1:10" x14ac:dyDescent="0.25">
      <c r="A179" t="s">
        <v>127</v>
      </c>
      <c r="B179" s="1">
        <v>42423.034722222219</v>
      </c>
      <c r="C179" t="s">
        <v>128</v>
      </c>
      <c r="D179" t="s">
        <v>16</v>
      </c>
      <c r="E179" t="s">
        <v>156</v>
      </c>
      <c r="F179" t="str">
        <f>IF(COUNTIF(Sheet1!$A$2:$A$28, Berkeley_close_ordered!A179)&gt;0, Berkeley_close_ordered!E179,"")</f>
        <v>how about yours?</v>
      </c>
      <c r="G179" t="s">
        <v>2213</v>
      </c>
      <c r="H179" t="s">
        <v>2212</v>
      </c>
      <c r="I179" t="str">
        <f>VLOOKUP(A179,Sheet1!$G$2:$I$26,2,FALSE)</f>
        <v>R_1lot6Cpd5pS0Bby</v>
      </c>
      <c r="J179" t="str">
        <f>VLOOKUP(A179,Sheet1!$G$2:$I$26,3,FALSE)</f>
        <v>R_3EiIUrOQ02G0uyP</v>
      </c>
    </row>
    <row r="180" spans="1:10" x14ac:dyDescent="0.25">
      <c r="A180" t="s">
        <v>127</v>
      </c>
      <c r="B180" s="1">
        <v>42423.035416666666</v>
      </c>
      <c r="C180" t="s">
        <v>125</v>
      </c>
      <c r="D180" t="s">
        <v>13</v>
      </c>
      <c r="E180" t="s">
        <v>157</v>
      </c>
      <c r="F180" t="str">
        <f>IF(COUNTIF(Sheet1!$A$2:$A$28, Berkeley_close_ordered!A180)&gt;0, Berkeley_close_ordered!E180,"")</f>
        <v>I'm very close with my mom. But I dont consider her a sister.</v>
      </c>
      <c r="G180" t="s">
        <v>2213</v>
      </c>
      <c r="H180" t="s">
        <v>2212</v>
      </c>
      <c r="I180" t="str">
        <f>VLOOKUP(A180,Sheet1!$G$2:$I$26,2,FALSE)</f>
        <v>R_1lot6Cpd5pS0Bby</v>
      </c>
      <c r="J180" t="str">
        <f>VLOOKUP(A180,Sheet1!$G$2:$I$26,3,FALSE)</f>
        <v>R_3EiIUrOQ02G0uyP</v>
      </c>
    </row>
    <row r="181" spans="1:10" x14ac:dyDescent="0.25">
      <c r="A181" t="s">
        <v>127</v>
      </c>
      <c r="B181" s="1">
        <v>42423.035416666666</v>
      </c>
      <c r="C181" t="s">
        <v>125</v>
      </c>
      <c r="D181" t="s">
        <v>13</v>
      </c>
      <c r="E181" t="s">
        <v>158</v>
      </c>
      <c r="F181" t="str">
        <f>IF(COUNTIF(Sheet1!$A$2:$A$28, Berkeley_close_ordered!A181)&gt;0, Berkeley_close_ordered!E181,"")</f>
        <v>An embarrassing moment in my life was when I ripped my pants in Kindergarten</v>
      </c>
      <c r="G181" t="s">
        <v>2213</v>
      </c>
      <c r="H181" t="s">
        <v>2212</v>
      </c>
      <c r="I181" t="str">
        <f>VLOOKUP(A181,Sheet1!$G$2:$I$26,2,FALSE)</f>
        <v>R_1lot6Cpd5pS0Bby</v>
      </c>
      <c r="J181" t="str">
        <f>VLOOKUP(A181,Sheet1!$G$2:$I$26,3,FALSE)</f>
        <v>R_3EiIUrOQ02G0uyP</v>
      </c>
    </row>
    <row r="182" spans="1:10" x14ac:dyDescent="0.25">
      <c r="A182" t="s">
        <v>127</v>
      </c>
      <c r="B182" s="1">
        <v>42423.035416666666</v>
      </c>
      <c r="C182" t="s">
        <v>128</v>
      </c>
      <c r="D182" t="s">
        <v>16</v>
      </c>
      <c r="E182" t="s">
        <v>159</v>
      </c>
      <c r="F182" t="str">
        <f>IF(COUNTIF(Sheet1!$A$2:$A$28, Berkeley_close_ordered!A182)&gt;0, Berkeley_close_ordered!E182,"")</f>
        <v>jajaja! when I was chased by a dog in elementary school</v>
      </c>
      <c r="G182" t="s">
        <v>2213</v>
      </c>
      <c r="H182" t="s">
        <v>2212</v>
      </c>
      <c r="I182" t="str">
        <f>VLOOKUP(A182,Sheet1!$G$2:$I$26,2,FALSE)</f>
        <v>R_1lot6Cpd5pS0Bby</v>
      </c>
      <c r="J182" t="str">
        <f>VLOOKUP(A182,Sheet1!$G$2:$I$26,3,FALSE)</f>
        <v>R_3EiIUrOQ02G0uyP</v>
      </c>
    </row>
    <row r="183" spans="1:10" x14ac:dyDescent="0.25">
      <c r="A183" t="s">
        <v>127</v>
      </c>
      <c r="B183" s="1">
        <v>42423.036111111112</v>
      </c>
      <c r="C183" t="s">
        <v>125</v>
      </c>
      <c r="D183" t="s">
        <v>13</v>
      </c>
      <c r="E183" t="s">
        <v>160</v>
      </c>
      <c r="F183" t="str">
        <f>IF(COUNTIF(Sheet1!$A$2:$A$28, Berkeley_close_ordered!A183)&gt;0, Berkeley_close_ordered!E183,"")</f>
        <v>when did you last cry in front of another person? by yourself?</v>
      </c>
      <c r="G183" t="s">
        <v>2213</v>
      </c>
      <c r="H183" t="s">
        <v>2212</v>
      </c>
      <c r="I183" t="str">
        <f>VLOOKUP(A183,Sheet1!$G$2:$I$26,2,FALSE)</f>
        <v>R_1lot6Cpd5pS0Bby</v>
      </c>
      <c r="J183" t="str">
        <f>VLOOKUP(A183,Sheet1!$G$2:$I$26,3,FALSE)</f>
        <v>R_3EiIUrOQ02G0uyP</v>
      </c>
    </row>
    <row r="184" spans="1:10" x14ac:dyDescent="0.25">
      <c r="A184" t="s">
        <v>127</v>
      </c>
      <c r="B184" s="1">
        <v>42423.036111111112</v>
      </c>
      <c r="C184" t="s">
        <v>128</v>
      </c>
      <c r="D184" t="s">
        <v>16</v>
      </c>
      <c r="E184" t="s">
        <v>161</v>
      </c>
      <c r="F184" t="str">
        <f>IF(COUNTIF(Sheet1!$A$2:$A$28, Berkeley_close_ordered!A184)&gt;0, Berkeley_close_ordered!E184,"")</f>
        <v>when did you last cry? in fornt of someone? by yourself?</v>
      </c>
      <c r="G184" t="s">
        <v>2213</v>
      </c>
      <c r="H184" t="s">
        <v>2212</v>
      </c>
      <c r="I184" t="str">
        <f>VLOOKUP(A184,Sheet1!$G$2:$I$26,2,FALSE)</f>
        <v>R_1lot6Cpd5pS0Bby</v>
      </c>
      <c r="J184" t="str">
        <f>VLOOKUP(A184,Sheet1!$G$2:$I$26,3,FALSE)</f>
        <v>R_3EiIUrOQ02G0uyP</v>
      </c>
    </row>
    <row r="185" spans="1:10" hidden="1" x14ac:dyDescent="0.25">
      <c r="A185" t="s">
        <v>127</v>
      </c>
      <c r="B185" s="1">
        <v>42423.036111111112</v>
      </c>
      <c r="D185" t="s">
        <v>6</v>
      </c>
      <c r="E185" t="s">
        <v>19</v>
      </c>
    </row>
    <row r="186" spans="1:10" x14ac:dyDescent="0.25">
      <c r="A186" t="s">
        <v>127</v>
      </c>
      <c r="B186" s="1">
        <v>42423.036111111112</v>
      </c>
      <c r="C186" t="s">
        <v>125</v>
      </c>
      <c r="D186" t="s">
        <v>13</v>
      </c>
      <c r="E186" t="s">
        <v>162</v>
      </c>
      <c r="F186" t="str">
        <f>IF(COUNTIF(Sheet1!$A$2:$A$28, Berkeley_close_ordered!A186)&gt;0, Berkeley_close_ordered!E186,"")</f>
        <v>I cried in front of my boyfriend probably a few months ago. What about you</v>
      </c>
      <c r="G186" t="s">
        <v>2213</v>
      </c>
      <c r="H186" t="s">
        <v>2212</v>
      </c>
      <c r="I186" t="str">
        <f>VLOOKUP(A186,Sheet1!$G$2:$I$26,2,FALSE)</f>
        <v>R_1lot6Cpd5pS0Bby</v>
      </c>
      <c r="J186" t="str">
        <f>VLOOKUP(A186,Sheet1!$G$2:$I$26,3,FALSE)</f>
        <v>R_3EiIUrOQ02G0uyP</v>
      </c>
    </row>
    <row r="187" spans="1:10" x14ac:dyDescent="0.25">
      <c r="A187" t="s">
        <v>127</v>
      </c>
      <c r="B187" s="1">
        <v>42423.036111111112</v>
      </c>
      <c r="C187" t="s">
        <v>128</v>
      </c>
      <c r="D187" t="s">
        <v>16</v>
      </c>
      <c r="E187" t="s">
        <v>163</v>
      </c>
      <c r="F187" t="str">
        <f>IF(COUNTIF(Sheet1!$A$2:$A$28, Berkeley_close_ordered!A187)&gt;0, Berkeley_close_ordered!E187,"")</f>
        <v>I cried in front of my boyfriend as well.</v>
      </c>
      <c r="G187" t="s">
        <v>2213</v>
      </c>
      <c r="H187" t="s">
        <v>2212</v>
      </c>
      <c r="I187" t="str">
        <f>VLOOKUP(A187,Sheet1!$G$2:$I$26,2,FALSE)</f>
        <v>R_1lot6Cpd5pS0Bby</v>
      </c>
      <c r="J187" t="str">
        <f>VLOOKUP(A187,Sheet1!$G$2:$I$26,3,FALSE)</f>
        <v>R_3EiIUrOQ02G0uyP</v>
      </c>
    </row>
    <row r="188" spans="1:10" x14ac:dyDescent="0.25">
      <c r="A188" t="s">
        <v>127</v>
      </c>
      <c r="B188" s="1">
        <v>42423.036805555559</v>
      </c>
      <c r="C188" t="s">
        <v>128</v>
      </c>
      <c r="D188" t="s">
        <v>16</v>
      </c>
      <c r="E188" t="s">
        <v>164</v>
      </c>
      <c r="F188" t="str">
        <f>IF(COUNTIF(Sheet1!$A$2:$A$28, Berkeley_close_ordered!A188)&gt;0, Berkeley_close_ordered!E188,"")</f>
        <v>If	   you	   were	   to	   die	   this	   e vening	   with	   no	   opportunity	   to	   communicate	   with	   anyone,	   what	    would	   you	   most	   regret	   not	   having	   told	   someone?	   Why	   haven't	   you	   to</v>
      </c>
      <c r="G188" t="s">
        <v>2213</v>
      </c>
      <c r="H188" t="s">
        <v>2212</v>
      </c>
      <c r="I188" t="str">
        <f>VLOOKUP(A188,Sheet1!$G$2:$I$26,2,FALSE)</f>
        <v>R_1lot6Cpd5pS0Bby</v>
      </c>
      <c r="J188" t="str">
        <f>VLOOKUP(A188,Sheet1!$G$2:$I$26,3,FALSE)</f>
        <v>R_3EiIUrOQ02G0uyP</v>
      </c>
    </row>
    <row r="189" spans="1:10" x14ac:dyDescent="0.25">
      <c r="A189" t="s">
        <v>127</v>
      </c>
      <c r="B189" s="1">
        <v>42423.036805555559</v>
      </c>
      <c r="C189" t="s">
        <v>128</v>
      </c>
      <c r="D189" t="s">
        <v>16</v>
      </c>
      <c r="E189" t="s">
        <v>165</v>
      </c>
      <c r="F189" t="str">
        <f>IF(COUNTIF(Sheet1!$A$2:$A$28, Berkeley_close_ordered!A189)&gt;0, Berkeley_close_ordered!E189,"")</f>
        <v>told someone?</v>
      </c>
      <c r="G189" t="s">
        <v>2213</v>
      </c>
      <c r="H189" t="s">
        <v>2212</v>
      </c>
      <c r="I189" t="str">
        <f>VLOOKUP(A189,Sheet1!$G$2:$I$26,2,FALSE)</f>
        <v>R_1lot6Cpd5pS0Bby</v>
      </c>
      <c r="J189" t="str">
        <f>VLOOKUP(A189,Sheet1!$G$2:$I$26,3,FALSE)</f>
        <v>R_3EiIUrOQ02G0uyP</v>
      </c>
    </row>
    <row r="190" spans="1:10" x14ac:dyDescent="0.25">
      <c r="A190" t="s">
        <v>127</v>
      </c>
      <c r="B190" s="1">
        <v>42423.036805555559</v>
      </c>
      <c r="C190" t="s">
        <v>128</v>
      </c>
      <c r="D190" t="s">
        <v>16</v>
      </c>
      <c r="E190" t="s">
        <v>166</v>
      </c>
      <c r="F190" t="str">
        <f>IF(COUNTIF(Sheet1!$A$2:$A$28, Berkeley_close_ordered!A190)&gt;0, Berkeley_close_ordered!E190,"")</f>
        <v>and why?</v>
      </c>
      <c r="G190" t="s">
        <v>2213</v>
      </c>
      <c r="H190" t="s">
        <v>2212</v>
      </c>
      <c r="I190" t="str">
        <f>VLOOKUP(A190,Sheet1!$G$2:$I$26,2,FALSE)</f>
        <v>R_1lot6Cpd5pS0Bby</v>
      </c>
      <c r="J190" t="str">
        <f>VLOOKUP(A190,Sheet1!$G$2:$I$26,3,FALSE)</f>
        <v>R_3EiIUrOQ02G0uyP</v>
      </c>
    </row>
    <row r="191" spans="1:10" x14ac:dyDescent="0.25">
      <c r="A191" t="s">
        <v>127</v>
      </c>
      <c r="B191" s="1">
        <v>42423.036805555559</v>
      </c>
      <c r="C191" t="s">
        <v>125</v>
      </c>
      <c r="D191" t="s">
        <v>13</v>
      </c>
      <c r="E191" t="s">
        <v>167</v>
      </c>
      <c r="F191" t="str">
        <f>IF(COUNTIF(Sheet1!$A$2:$A$28, Berkeley_close_ordered!A191)&gt;0, Berkeley_close_ordered!E191,"")</f>
        <v>Probably my mom and dad and friends that I love them. Not that I havent told them ever before but I would regret not telling them enough</v>
      </c>
      <c r="G191" t="s">
        <v>2213</v>
      </c>
      <c r="H191" t="s">
        <v>2212</v>
      </c>
      <c r="I191" t="str">
        <f>VLOOKUP(A191,Sheet1!$G$2:$I$26,2,FALSE)</f>
        <v>R_1lot6Cpd5pS0Bby</v>
      </c>
      <c r="J191" t="str">
        <f>VLOOKUP(A191,Sheet1!$G$2:$I$26,3,FALSE)</f>
        <v>R_3EiIUrOQ02G0uyP</v>
      </c>
    </row>
    <row r="192" spans="1:10" x14ac:dyDescent="0.25">
      <c r="A192" t="s">
        <v>127</v>
      </c>
      <c r="B192" s="1">
        <v>42423.036805555559</v>
      </c>
      <c r="C192" t="s">
        <v>125</v>
      </c>
      <c r="D192" t="s">
        <v>13</v>
      </c>
      <c r="E192" t="s">
        <v>168</v>
      </c>
      <c r="F192" t="str">
        <f>IF(COUNTIF(Sheet1!$A$2:$A$28, Berkeley_close_ordered!A192)&gt;0, Berkeley_close_ordered!E192,"")</f>
        <v>You?</v>
      </c>
      <c r="G192" t="s">
        <v>2213</v>
      </c>
      <c r="H192" t="s">
        <v>2212</v>
      </c>
      <c r="I192" t="str">
        <f>VLOOKUP(A192,Sheet1!$G$2:$I$26,2,FALSE)</f>
        <v>R_1lot6Cpd5pS0Bby</v>
      </c>
      <c r="J192" t="str">
        <f>VLOOKUP(A192,Sheet1!$G$2:$I$26,3,FALSE)</f>
        <v>R_3EiIUrOQ02G0uyP</v>
      </c>
    </row>
    <row r="193" spans="1:10" x14ac:dyDescent="0.25">
      <c r="A193" t="s">
        <v>127</v>
      </c>
      <c r="B193" s="1">
        <v>42423.037499999999</v>
      </c>
      <c r="C193" t="s">
        <v>128</v>
      </c>
      <c r="D193" t="s">
        <v>16</v>
      </c>
      <c r="E193" t="s">
        <v>169</v>
      </c>
      <c r="F193" t="str">
        <f>IF(COUNTIF(Sheet1!$A$2:$A$28, Berkeley_close_ordered!A193)&gt;0, Berkeley_close_ordered!E193,"")</f>
        <v>same. and how much i appreciate them</v>
      </c>
      <c r="G193" t="s">
        <v>2213</v>
      </c>
      <c r="H193" t="s">
        <v>2212</v>
      </c>
      <c r="I193" t="str">
        <f>VLOOKUP(A193,Sheet1!$G$2:$I$26,2,FALSE)</f>
        <v>R_1lot6Cpd5pS0Bby</v>
      </c>
      <c r="J193" t="str">
        <f>VLOOKUP(A193,Sheet1!$G$2:$I$26,3,FALSE)</f>
        <v>R_3EiIUrOQ02G0uyP</v>
      </c>
    </row>
    <row r="194" spans="1:10" x14ac:dyDescent="0.25">
      <c r="A194" t="s">
        <v>127</v>
      </c>
      <c r="B194" s="1">
        <v>42423.037499999999</v>
      </c>
      <c r="C194" t="s">
        <v>128</v>
      </c>
      <c r="D194" t="s">
        <v>16</v>
      </c>
      <c r="E194" t="s">
        <v>102</v>
      </c>
      <c r="F194" t="str">
        <f>IF(COUNTIF(Sheet1!$A$2:$A$28, Berkeley_close_ordered!A194)&gt;0, Berkeley_close_ordered!E194,"")</f>
        <v>Your	   house,	   containing	   everything	   you	   own,	   catches	   fire.	   After	   saving	   your	   loved	   ones	   and	    pets,	   you	   have	   time	   to	    safely	   make	   a	   final	   dash	   to	   save	   any	   one	   item.	   What	   would	   it	   be?	    Why?</v>
      </c>
      <c r="G194" t="s">
        <v>2213</v>
      </c>
      <c r="H194" t="s">
        <v>2212</v>
      </c>
      <c r="I194" t="str">
        <f>VLOOKUP(A194,Sheet1!$G$2:$I$26,2,FALSE)</f>
        <v>R_1lot6Cpd5pS0Bby</v>
      </c>
      <c r="J194" t="str">
        <f>VLOOKUP(A194,Sheet1!$G$2:$I$26,3,FALSE)</f>
        <v>R_3EiIUrOQ02G0uyP</v>
      </c>
    </row>
    <row r="195" spans="1:10" x14ac:dyDescent="0.25">
      <c r="A195" t="s">
        <v>127</v>
      </c>
      <c r="B195" s="1">
        <v>42423.037499999999</v>
      </c>
      <c r="C195" t="s">
        <v>125</v>
      </c>
      <c r="D195" t="s">
        <v>13</v>
      </c>
      <c r="E195" t="s">
        <v>170</v>
      </c>
      <c r="F195" t="str">
        <f>IF(COUNTIF(Sheet1!$A$2:$A$28, Berkeley_close_ordered!A195)&gt;0, Berkeley_close_ordered!E195,"")</f>
        <v>this blanket I have that my dad gave me when I was adopted.  I sleep with it every night</v>
      </c>
      <c r="G195" t="s">
        <v>2213</v>
      </c>
      <c r="H195" t="s">
        <v>2212</v>
      </c>
      <c r="I195" t="str">
        <f>VLOOKUP(A195,Sheet1!$G$2:$I$26,2,FALSE)</f>
        <v>R_1lot6Cpd5pS0Bby</v>
      </c>
      <c r="J195" t="str">
        <f>VLOOKUP(A195,Sheet1!$G$2:$I$26,3,FALSE)</f>
        <v>R_3EiIUrOQ02G0uyP</v>
      </c>
    </row>
    <row r="196" spans="1:10" x14ac:dyDescent="0.25">
      <c r="A196" t="s">
        <v>127</v>
      </c>
      <c r="B196" s="1">
        <v>42423.037499999999</v>
      </c>
      <c r="C196" t="s">
        <v>125</v>
      </c>
      <c r="D196" t="s">
        <v>13</v>
      </c>
      <c r="E196" t="s">
        <v>44</v>
      </c>
      <c r="F196" t="str">
        <f>IF(COUNTIF(Sheet1!$A$2:$A$28, Berkeley_close_ordered!A196)&gt;0, Berkeley_close_ordered!E196,"")</f>
        <v>you?</v>
      </c>
      <c r="G196" t="s">
        <v>2213</v>
      </c>
      <c r="H196" t="s">
        <v>2212</v>
      </c>
      <c r="I196" t="str">
        <f>VLOOKUP(A196,Sheet1!$G$2:$I$26,2,FALSE)</f>
        <v>R_1lot6Cpd5pS0Bby</v>
      </c>
      <c r="J196" t="str">
        <f>VLOOKUP(A196,Sheet1!$G$2:$I$26,3,FALSE)</f>
        <v>R_3EiIUrOQ02G0uyP</v>
      </c>
    </row>
    <row r="197" spans="1:10" x14ac:dyDescent="0.25">
      <c r="A197" t="s">
        <v>127</v>
      </c>
      <c r="B197" s="1">
        <v>42423.038194444445</v>
      </c>
      <c r="C197" t="s">
        <v>128</v>
      </c>
      <c r="D197" t="s">
        <v>16</v>
      </c>
      <c r="E197" t="s">
        <v>171</v>
      </c>
      <c r="F197" t="str">
        <f>IF(COUNTIF(Sheet1!$A$2:$A$28, Berkeley_close_ordered!A197)&gt;0, Berkeley_close_ordered!E197,"")</f>
        <v>jajai have a blanket too! but i would take a box i have with memories</v>
      </c>
      <c r="G197" t="s">
        <v>2213</v>
      </c>
      <c r="H197" t="s">
        <v>2212</v>
      </c>
      <c r="I197" t="str">
        <f>VLOOKUP(A197,Sheet1!$G$2:$I$26,2,FALSE)</f>
        <v>R_1lot6Cpd5pS0Bby</v>
      </c>
      <c r="J197" t="str">
        <f>VLOOKUP(A197,Sheet1!$G$2:$I$26,3,FALSE)</f>
        <v>R_3EiIUrOQ02G0uyP</v>
      </c>
    </row>
    <row r="198" spans="1:10" x14ac:dyDescent="0.25">
      <c r="A198" t="s">
        <v>127</v>
      </c>
      <c r="B198" s="1">
        <v>42423.038194444445</v>
      </c>
      <c r="C198" t="s">
        <v>128</v>
      </c>
      <c r="D198" t="s">
        <v>16</v>
      </c>
      <c r="E198" t="s">
        <v>172</v>
      </c>
      <c r="F198" t="str">
        <f>IF(COUNTIF(Sheet1!$A$2:$A$28, Berkeley_close_ordered!A198)&gt;0, Berkeley_close_ordered!E198,"")</f>
        <v>Of	   all	   the	   people	   in	   your	   family, whose	   death	   would	   you	   find	   most	   disturbin</v>
      </c>
      <c r="G198" t="s">
        <v>2213</v>
      </c>
      <c r="H198" t="s">
        <v>2212</v>
      </c>
      <c r="I198" t="str">
        <f>VLOOKUP(A198,Sheet1!$G$2:$I$26,2,FALSE)</f>
        <v>R_1lot6Cpd5pS0Bby</v>
      </c>
      <c r="J198" t="str">
        <f>VLOOKUP(A198,Sheet1!$G$2:$I$26,3,FALSE)</f>
        <v>R_3EiIUrOQ02G0uyP</v>
      </c>
    </row>
    <row r="199" spans="1:10" x14ac:dyDescent="0.25">
      <c r="A199" t="s">
        <v>127</v>
      </c>
      <c r="B199" s="1">
        <v>42423.038194444445</v>
      </c>
      <c r="C199" t="s">
        <v>128</v>
      </c>
      <c r="D199" t="s">
        <v>16</v>
      </c>
      <c r="E199" t="s">
        <v>173</v>
      </c>
      <c r="F199" t="str">
        <f>IF(COUNTIF(Sheet1!$A$2:$A$28, Berkeley_close_ordered!A199)&gt;0, Berkeley_close_ordered!E199,"")</f>
        <v>why?</v>
      </c>
      <c r="G199" t="s">
        <v>2213</v>
      </c>
      <c r="H199" t="s">
        <v>2212</v>
      </c>
      <c r="I199" t="str">
        <f>VLOOKUP(A199,Sheet1!$G$2:$I$26,2,FALSE)</f>
        <v>R_1lot6Cpd5pS0Bby</v>
      </c>
      <c r="J199" t="str">
        <f>VLOOKUP(A199,Sheet1!$G$2:$I$26,3,FALSE)</f>
        <v>R_3EiIUrOQ02G0uyP</v>
      </c>
    </row>
    <row r="200" spans="1:10" x14ac:dyDescent="0.25">
      <c r="A200" t="s">
        <v>127</v>
      </c>
      <c r="B200" s="1">
        <v>42423.038194444445</v>
      </c>
      <c r="C200" t="s">
        <v>125</v>
      </c>
      <c r="D200" t="s">
        <v>13</v>
      </c>
      <c r="E200" t="s">
        <v>174</v>
      </c>
      <c r="F200" t="str">
        <f>IF(COUNTIF(Sheet1!$A$2:$A$28, Berkeley_close_ordered!A200)&gt;0, Berkeley_close_ordered!E200,"")</f>
        <v>my mothers</v>
      </c>
      <c r="G200" t="s">
        <v>2213</v>
      </c>
      <c r="H200" t="s">
        <v>2212</v>
      </c>
      <c r="I200" t="str">
        <f>VLOOKUP(A200,Sheet1!$G$2:$I$26,2,FALSE)</f>
        <v>R_1lot6Cpd5pS0Bby</v>
      </c>
      <c r="J200" t="str">
        <f>VLOOKUP(A200,Sheet1!$G$2:$I$26,3,FALSE)</f>
        <v>R_3EiIUrOQ02G0uyP</v>
      </c>
    </row>
    <row r="201" spans="1:10" x14ac:dyDescent="0.25">
      <c r="A201" t="s">
        <v>127</v>
      </c>
      <c r="B201" s="1">
        <v>42423.038194444445</v>
      </c>
      <c r="C201" t="s">
        <v>125</v>
      </c>
      <c r="D201" t="s">
        <v>13</v>
      </c>
      <c r="E201" t="s">
        <v>175</v>
      </c>
      <c r="F201" t="str">
        <f>IF(COUNTIF(Sheet1!$A$2:$A$28, Berkeley_close_ordered!A201)&gt;0, Berkeley_close_ordered!E201,"")</f>
        <v>she is so supportive of me and helps me through everything.</v>
      </c>
      <c r="G201" t="s">
        <v>2213</v>
      </c>
      <c r="H201" t="s">
        <v>2212</v>
      </c>
      <c r="I201" t="str">
        <f>VLOOKUP(A201,Sheet1!$G$2:$I$26,2,FALSE)</f>
        <v>R_1lot6Cpd5pS0Bby</v>
      </c>
      <c r="J201" t="str">
        <f>VLOOKUP(A201,Sheet1!$G$2:$I$26,3,FALSE)</f>
        <v>R_3EiIUrOQ02G0uyP</v>
      </c>
    </row>
    <row r="202" spans="1:10" x14ac:dyDescent="0.25">
      <c r="A202" t="s">
        <v>127</v>
      </c>
      <c r="B202" s="1">
        <v>42423.038194444445</v>
      </c>
      <c r="C202" t="s">
        <v>125</v>
      </c>
      <c r="D202" t="s">
        <v>13</v>
      </c>
      <c r="E202" t="s">
        <v>44</v>
      </c>
      <c r="F202" t="str">
        <f>IF(COUNTIF(Sheet1!$A$2:$A$28, Berkeley_close_ordered!A202)&gt;0, Berkeley_close_ordered!E202,"")</f>
        <v>you?</v>
      </c>
      <c r="G202" t="s">
        <v>2213</v>
      </c>
      <c r="H202" t="s">
        <v>2212</v>
      </c>
      <c r="I202" t="str">
        <f>VLOOKUP(A202,Sheet1!$G$2:$I$26,2,FALSE)</f>
        <v>R_1lot6Cpd5pS0Bby</v>
      </c>
      <c r="J202" t="str">
        <f>VLOOKUP(A202,Sheet1!$G$2:$I$26,3,FALSE)</f>
        <v>R_3EiIUrOQ02G0uyP</v>
      </c>
    </row>
    <row r="203" spans="1:10" x14ac:dyDescent="0.25">
      <c r="A203" t="s">
        <v>127</v>
      </c>
      <c r="B203" s="1">
        <v>42423.038888888892</v>
      </c>
      <c r="C203" t="s">
        <v>128</v>
      </c>
      <c r="D203" t="s">
        <v>16</v>
      </c>
      <c r="E203" t="s">
        <v>176</v>
      </c>
      <c r="F203" t="str">
        <f>IF(COUNTIF(Sheet1!$A$2:$A$28, Berkeley_close_ordered!A203)&gt;0, Berkeley_close_ordered!E203,"")</f>
        <v>my brothers.. because he is the youngest.. and Iv always taken care of him</v>
      </c>
      <c r="G203" t="s">
        <v>2213</v>
      </c>
      <c r="H203" t="s">
        <v>2212</v>
      </c>
      <c r="I203" t="str">
        <f>VLOOKUP(A203,Sheet1!$G$2:$I$26,2,FALSE)</f>
        <v>R_1lot6Cpd5pS0Bby</v>
      </c>
      <c r="J203" t="str">
        <f>VLOOKUP(A203,Sheet1!$G$2:$I$26,3,FALSE)</f>
        <v>R_3EiIUrOQ02G0uyP</v>
      </c>
    </row>
    <row r="204" spans="1:10" hidden="1" x14ac:dyDescent="0.25">
      <c r="A204" t="s">
        <v>127</v>
      </c>
      <c r="B204" s="1">
        <v>42423.038888888892</v>
      </c>
      <c r="D204" t="s">
        <v>6</v>
      </c>
      <c r="E204" t="s">
        <v>18</v>
      </c>
    </row>
    <row r="205" spans="1:10" hidden="1" x14ac:dyDescent="0.25">
      <c r="A205" t="s">
        <v>127</v>
      </c>
      <c r="B205" s="1">
        <v>42423.038888888892</v>
      </c>
      <c r="D205" t="s">
        <v>6</v>
      </c>
      <c r="E205" t="s">
        <v>8</v>
      </c>
    </row>
    <row r="206" spans="1:10" hidden="1" x14ac:dyDescent="0.25">
      <c r="A206" t="s">
        <v>127</v>
      </c>
      <c r="B206" s="1">
        <v>42423.053472222222</v>
      </c>
      <c r="D206" t="s">
        <v>6</v>
      </c>
      <c r="E206" t="s">
        <v>20</v>
      </c>
    </row>
    <row r="207" spans="1:10" hidden="1" x14ac:dyDescent="0.25">
      <c r="A207" t="s">
        <v>177</v>
      </c>
      <c r="B207" s="1">
        <v>42423.021527777775</v>
      </c>
      <c r="D207" t="s">
        <v>6</v>
      </c>
      <c r="E207" t="s">
        <v>7</v>
      </c>
    </row>
    <row r="208" spans="1:10" hidden="1" x14ac:dyDescent="0.25">
      <c r="A208" t="s">
        <v>177</v>
      </c>
      <c r="B208" s="1">
        <v>42423.021527777775</v>
      </c>
      <c r="D208" t="s">
        <v>6</v>
      </c>
      <c r="E208" t="s">
        <v>10</v>
      </c>
    </row>
    <row r="209" spans="1:10" hidden="1" x14ac:dyDescent="0.25">
      <c r="A209" t="s">
        <v>177</v>
      </c>
      <c r="B209" s="1">
        <v>42423.021527777775</v>
      </c>
      <c r="D209" t="s">
        <v>6</v>
      </c>
      <c r="E209" t="s">
        <v>11</v>
      </c>
    </row>
    <row r="210" spans="1:10" hidden="1" x14ac:dyDescent="0.25">
      <c r="A210" t="s">
        <v>177</v>
      </c>
      <c r="B210" s="1">
        <v>42423.022916666669</v>
      </c>
      <c r="D210" t="s">
        <v>6</v>
      </c>
      <c r="E210" t="s">
        <v>18</v>
      </c>
    </row>
    <row r="211" spans="1:10" hidden="1" x14ac:dyDescent="0.25">
      <c r="A211" t="s">
        <v>177</v>
      </c>
      <c r="B211" s="1">
        <v>42423.02847222222</v>
      </c>
      <c r="D211" t="s">
        <v>6</v>
      </c>
      <c r="E211" t="s">
        <v>8</v>
      </c>
    </row>
    <row r="212" spans="1:10" hidden="1" x14ac:dyDescent="0.25">
      <c r="A212" t="s">
        <v>177</v>
      </c>
      <c r="B212" s="1">
        <v>42423.036111111112</v>
      </c>
      <c r="D212" t="s">
        <v>6</v>
      </c>
      <c r="E212" t="s">
        <v>19</v>
      </c>
    </row>
    <row r="213" spans="1:10" hidden="1" x14ac:dyDescent="0.25">
      <c r="A213" t="s">
        <v>177</v>
      </c>
      <c r="B213" s="1">
        <v>42423.054166666669</v>
      </c>
      <c r="D213" t="s">
        <v>6</v>
      </c>
      <c r="E213" t="s">
        <v>20</v>
      </c>
    </row>
    <row r="214" spans="1:10" hidden="1" x14ac:dyDescent="0.25">
      <c r="A214" t="s">
        <v>178</v>
      </c>
      <c r="B214" s="1">
        <v>42425.796527777777</v>
      </c>
      <c r="D214" t="s">
        <v>6</v>
      </c>
      <c r="E214" t="s">
        <v>7</v>
      </c>
    </row>
    <row r="215" spans="1:10" hidden="1" x14ac:dyDescent="0.25">
      <c r="A215" t="s">
        <v>178</v>
      </c>
      <c r="B215" s="1">
        <v>42425.797222222223</v>
      </c>
      <c r="D215" t="s">
        <v>6</v>
      </c>
      <c r="E215" t="s">
        <v>10</v>
      </c>
    </row>
    <row r="216" spans="1:10" hidden="1" x14ac:dyDescent="0.25">
      <c r="A216" t="s">
        <v>178</v>
      </c>
      <c r="B216" s="1">
        <v>42425.797222222223</v>
      </c>
      <c r="D216" t="s">
        <v>6</v>
      </c>
      <c r="E216" t="s">
        <v>11</v>
      </c>
    </row>
    <row r="217" spans="1:10" x14ac:dyDescent="0.25">
      <c r="A217" t="s">
        <v>178</v>
      </c>
      <c r="B217" s="1">
        <v>42425.797222222223</v>
      </c>
      <c r="C217" t="s">
        <v>179</v>
      </c>
      <c r="D217" t="s">
        <v>16</v>
      </c>
      <c r="E217" t="s">
        <v>118</v>
      </c>
      <c r="F217" t="str">
        <f>IF(COUNTIF(Sheet1!$A$2:$A$28, Berkeley_close_ordered!A217)&gt;0, Berkeley_close_ordered!E217,"")</f>
        <v>Given the choice of anyone in the world, whom would you want as a dinner guest?</v>
      </c>
      <c r="G217" t="s">
        <v>2213</v>
      </c>
      <c r="H217" t="s">
        <v>2212</v>
      </c>
      <c r="I217" t="str">
        <f>VLOOKUP(A217,Sheet1!$G$2:$I$26,2,FALSE)</f>
        <v>R_1IARPKM3wjMsmcG</v>
      </c>
      <c r="J217" t="str">
        <f>VLOOKUP(A217,Sheet1!$G$2:$I$26,3,FALSE)</f>
        <v>R_2widhsX43tqzzbL</v>
      </c>
    </row>
    <row r="218" spans="1:10" x14ac:dyDescent="0.25">
      <c r="A218" t="s">
        <v>178</v>
      </c>
      <c r="B218" s="1">
        <v>42425.798611111109</v>
      </c>
      <c r="C218" t="s">
        <v>180</v>
      </c>
      <c r="D218" t="s">
        <v>13</v>
      </c>
      <c r="E218" t="s">
        <v>181</v>
      </c>
      <c r="F218" t="str">
        <f>IF(COUNTIF(Sheet1!$A$2:$A$28, Berkeley_close_ordered!A218)&gt;0, Berkeley_close_ordered!E218,"")</f>
        <v>Barack Obama,maybe? Mostly to see how he deals with all of the pressure and what's he's learned.</v>
      </c>
      <c r="G218" t="s">
        <v>2213</v>
      </c>
      <c r="H218" t="s">
        <v>2212</v>
      </c>
      <c r="I218" t="str">
        <f>VLOOKUP(A218,Sheet1!$G$2:$I$26,2,FALSE)</f>
        <v>R_1IARPKM3wjMsmcG</v>
      </c>
      <c r="J218" t="str">
        <f>VLOOKUP(A218,Sheet1!$G$2:$I$26,3,FALSE)</f>
        <v>R_2widhsX43tqzzbL</v>
      </c>
    </row>
    <row r="219" spans="1:10" x14ac:dyDescent="0.25">
      <c r="A219" t="s">
        <v>178</v>
      </c>
      <c r="B219" s="1">
        <v>42425.798611111109</v>
      </c>
      <c r="C219" t="s">
        <v>180</v>
      </c>
      <c r="D219" t="s">
        <v>13</v>
      </c>
      <c r="E219" t="s">
        <v>182</v>
      </c>
      <c r="F219" t="str">
        <f>IF(COUNTIF(Sheet1!$A$2:$A$28, Berkeley_close_ordered!A219)&gt;0, Berkeley_close_ordered!E219,"")</f>
        <v>What would constitute a "perfect day" for you?</v>
      </c>
      <c r="G219" t="s">
        <v>2213</v>
      </c>
      <c r="H219" t="s">
        <v>2212</v>
      </c>
      <c r="I219" t="str">
        <f>VLOOKUP(A219,Sheet1!$G$2:$I$26,2,FALSE)</f>
        <v>R_1IARPKM3wjMsmcG</v>
      </c>
      <c r="J219" t="str">
        <f>VLOOKUP(A219,Sheet1!$G$2:$I$26,3,FALSE)</f>
        <v>R_2widhsX43tqzzbL</v>
      </c>
    </row>
    <row r="220" spans="1:10" x14ac:dyDescent="0.25">
      <c r="A220" t="s">
        <v>178</v>
      </c>
      <c r="B220" s="1">
        <v>42425.799305555556</v>
      </c>
      <c r="C220" t="s">
        <v>179</v>
      </c>
      <c r="D220" t="s">
        <v>16</v>
      </c>
      <c r="E220" t="s">
        <v>183</v>
      </c>
      <c r="F220" t="str">
        <f>IF(COUNTIF(Sheet1!$A$2:$A$28, Berkeley_close_ordered!A220)&gt;0, Berkeley_close_ordered!E220,"")</f>
        <v>Either being able to sleep all day or being able to travel to a different country</v>
      </c>
      <c r="G220" t="s">
        <v>2213</v>
      </c>
      <c r="H220" t="s">
        <v>2212</v>
      </c>
      <c r="I220" t="str">
        <f>VLOOKUP(A220,Sheet1!$G$2:$I$26,2,FALSE)</f>
        <v>R_1IARPKM3wjMsmcG</v>
      </c>
      <c r="J220" t="str">
        <f>VLOOKUP(A220,Sheet1!$G$2:$I$26,3,FALSE)</f>
        <v>R_2widhsX43tqzzbL</v>
      </c>
    </row>
    <row r="221" spans="1:10" x14ac:dyDescent="0.25">
      <c r="A221" t="s">
        <v>178</v>
      </c>
      <c r="B221" s="1">
        <v>42425.8</v>
      </c>
      <c r="C221" t="s">
        <v>179</v>
      </c>
      <c r="D221" t="s">
        <v>16</v>
      </c>
      <c r="E221" t="s">
        <v>123</v>
      </c>
      <c r="F221" t="str">
        <f>IF(COUNTIF(Sheet1!$A$2:$A$28, Berkeley_close_ordered!A221)&gt;0, Berkeley_close_ordered!E221,"")</f>
        <v>If you were able to live to the age of 90 and retain either the mind or body of a 30-year-old for the last 60 years of your life, which would you want?</v>
      </c>
      <c r="G221" t="s">
        <v>2213</v>
      </c>
      <c r="H221" t="s">
        <v>2212</v>
      </c>
      <c r="I221" t="str">
        <f>VLOOKUP(A221,Sheet1!$G$2:$I$26,2,FALSE)</f>
        <v>R_1IARPKM3wjMsmcG</v>
      </c>
      <c r="J221" t="str">
        <f>VLOOKUP(A221,Sheet1!$G$2:$I$26,3,FALSE)</f>
        <v>R_2widhsX43tqzzbL</v>
      </c>
    </row>
    <row r="222" spans="1:10" x14ac:dyDescent="0.25">
      <c r="A222" t="s">
        <v>178</v>
      </c>
      <c r="B222" s="1">
        <v>42425.801388888889</v>
      </c>
      <c r="C222" t="s">
        <v>180</v>
      </c>
      <c r="D222" t="s">
        <v>13</v>
      </c>
      <c r="E222" t="s">
        <v>184</v>
      </c>
      <c r="F222" t="str">
        <f>IF(COUNTIF(Sheet1!$A$2:$A$28, Berkeley_close_ordered!A222)&gt;0, Berkeley_close_ordered!E222,"")</f>
        <v>The body. I'd want the wisdom of getting older.</v>
      </c>
      <c r="G222" t="s">
        <v>2213</v>
      </c>
      <c r="H222" t="s">
        <v>2212</v>
      </c>
      <c r="I222" t="str">
        <f>VLOOKUP(A222,Sheet1!$G$2:$I$26,2,FALSE)</f>
        <v>R_1IARPKM3wjMsmcG</v>
      </c>
      <c r="J222" t="str">
        <f>VLOOKUP(A222,Sheet1!$G$2:$I$26,3,FALSE)</f>
        <v>R_2widhsX43tqzzbL</v>
      </c>
    </row>
    <row r="223" spans="1:10" x14ac:dyDescent="0.25">
      <c r="A223" t="s">
        <v>178</v>
      </c>
      <c r="B223" s="1">
        <v>42425.801388888889</v>
      </c>
      <c r="C223" t="s">
        <v>180</v>
      </c>
      <c r="D223" t="s">
        <v>13</v>
      </c>
      <c r="E223" t="s">
        <v>137</v>
      </c>
      <c r="F223" t="str">
        <f>IF(COUNTIF(Sheet1!$A$2:$A$28, Berkeley_close_ordered!A223)&gt;0, Berkeley_close_ordered!E223,"")</f>
        <v>If you could change anything about the way you were raised, what would it be?</v>
      </c>
      <c r="G223" t="s">
        <v>2213</v>
      </c>
      <c r="H223" t="s">
        <v>2212</v>
      </c>
      <c r="I223" t="str">
        <f>VLOOKUP(A223,Sheet1!$G$2:$I$26,2,FALSE)</f>
        <v>R_1IARPKM3wjMsmcG</v>
      </c>
      <c r="J223" t="str">
        <f>VLOOKUP(A223,Sheet1!$G$2:$I$26,3,FALSE)</f>
        <v>R_2widhsX43tqzzbL</v>
      </c>
    </row>
    <row r="224" spans="1:10" x14ac:dyDescent="0.25">
      <c r="A224" t="s">
        <v>178</v>
      </c>
      <c r="B224" s="1">
        <v>42425.802083333336</v>
      </c>
      <c r="C224" t="s">
        <v>179</v>
      </c>
      <c r="D224" t="s">
        <v>16</v>
      </c>
      <c r="E224" t="s">
        <v>185</v>
      </c>
      <c r="F224" t="str">
        <f>IF(COUNTIF(Sheet1!$A$2:$A$28, Berkeley_close_ordered!A224)&gt;0, Berkeley_close_ordered!E224,"")</f>
        <v>Haha same</v>
      </c>
      <c r="G224" t="s">
        <v>2213</v>
      </c>
      <c r="H224" t="s">
        <v>2212</v>
      </c>
      <c r="I224" t="str">
        <f>VLOOKUP(A224,Sheet1!$G$2:$I$26,2,FALSE)</f>
        <v>R_1IARPKM3wjMsmcG</v>
      </c>
      <c r="J224" t="str">
        <f>VLOOKUP(A224,Sheet1!$G$2:$I$26,3,FALSE)</f>
        <v>R_2widhsX43tqzzbL</v>
      </c>
    </row>
    <row r="225" spans="1:10" x14ac:dyDescent="0.25">
      <c r="A225" t="s">
        <v>178</v>
      </c>
      <c r="B225" s="1">
        <v>42425.802083333336</v>
      </c>
      <c r="C225" t="s">
        <v>179</v>
      </c>
      <c r="D225" t="s">
        <v>16</v>
      </c>
      <c r="E225" t="s">
        <v>186</v>
      </c>
      <c r="F225" t="str">
        <f>IF(COUNTIF(Sheet1!$A$2:$A$28, Berkeley_close_ordered!A225)&gt;0, Berkeley_close_ordered!E225,"")</f>
        <v>I wouldn't want to change anything about the way I was raised, but probably the location. The place I grew up was pretty boring.</v>
      </c>
      <c r="G225" t="s">
        <v>2213</v>
      </c>
      <c r="H225" t="s">
        <v>2212</v>
      </c>
      <c r="I225" t="str">
        <f>VLOOKUP(A225,Sheet1!$G$2:$I$26,2,FALSE)</f>
        <v>R_1IARPKM3wjMsmcG</v>
      </c>
      <c r="J225" t="str">
        <f>VLOOKUP(A225,Sheet1!$G$2:$I$26,3,FALSE)</f>
        <v>R_2widhsX43tqzzbL</v>
      </c>
    </row>
    <row r="226" spans="1:10" x14ac:dyDescent="0.25">
      <c r="A226" t="s">
        <v>178</v>
      </c>
      <c r="B226" s="1">
        <v>42425.802083333336</v>
      </c>
      <c r="C226" t="s">
        <v>179</v>
      </c>
      <c r="D226" t="s">
        <v>16</v>
      </c>
      <c r="E226" t="s">
        <v>140</v>
      </c>
      <c r="F226" t="str">
        <f>IF(COUNTIF(Sheet1!$A$2:$A$28, Berkeley_close_ordered!A226)&gt;0, Berkeley_close_ordered!E226,"")</f>
        <v>If you could wake up tomorrow having gained any one quality or ability, what would it be?</v>
      </c>
      <c r="G226" t="s">
        <v>2213</v>
      </c>
      <c r="H226" t="s">
        <v>2212</v>
      </c>
      <c r="I226" t="str">
        <f>VLOOKUP(A226,Sheet1!$G$2:$I$26,2,FALSE)</f>
        <v>R_1IARPKM3wjMsmcG</v>
      </c>
      <c r="J226" t="str">
        <f>VLOOKUP(A226,Sheet1!$G$2:$I$26,3,FALSE)</f>
        <v>R_2widhsX43tqzzbL</v>
      </c>
    </row>
    <row r="227" spans="1:10" x14ac:dyDescent="0.25">
      <c r="A227" t="s">
        <v>178</v>
      </c>
      <c r="B227" s="1">
        <v>42425.804166666669</v>
      </c>
      <c r="C227" t="s">
        <v>180</v>
      </c>
      <c r="D227" t="s">
        <v>13</v>
      </c>
      <c r="E227" t="s">
        <v>187</v>
      </c>
      <c r="F227" t="str">
        <f>IF(COUNTIF(Sheet1!$A$2:$A$28, Berkeley_close_ordered!A227)&gt;0, Berkeley_close_ordered!E227,"")</f>
        <v>It's probably cliche, but I'd like to be able to fly. I like the view from large heights, and I'd be able to save a lot of money on plane tix.</v>
      </c>
      <c r="G227" t="s">
        <v>2213</v>
      </c>
      <c r="H227" t="s">
        <v>2212</v>
      </c>
      <c r="I227" t="str">
        <f>VLOOKUP(A227,Sheet1!$G$2:$I$26,2,FALSE)</f>
        <v>R_1IARPKM3wjMsmcG</v>
      </c>
      <c r="J227" t="str">
        <f>VLOOKUP(A227,Sheet1!$G$2:$I$26,3,FALSE)</f>
        <v>R_2widhsX43tqzzbL</v>
      </c>
    </row>
    <row r="228" spans="1:10" x14ac:dyDescent="0.25">
      <c r="A228" t="s">
        <v>178</v>
      </c>
      <c r="B228" s="1">
        <v>42425.804166666669</v>
      </c>
      <c r="C228" t="s">
        <v>180</v>
      </c>
      <c r="D228" t="s">
        <v>13</v>
      </c>
      <c r="E228" t="s">
        <v>188</v>
      </c>
      <c r="F228" t="str">
        <f>IF(COUNTIF(Sheet1!$A$2:$A$28, Berkeley_close_ordered!A228)&gt;0, Berkeley_close_ordered!E228,"")</f>
        <v>If a crystal ball could tell you the truth about yourself, your life, the future, or anything else, what would you want to know?</v>
      </c>
      <c r="G228" t="s">
        <v>2213</v>
      </c>
      <c r="H228" t="s">
        <v>2212</v>
      </c>
      <c r="I228" t="str">
        <f>VLOOKUP(A228,Sheet1!$G$2:$I$26,2,FALSE)</f>
        <v>R_1IARPKM3wjMsmcG</v>
      </c>
      <c r="J228" t="str">
        <f>VLOOKUP(A228,Sheet1!$G$2:$I$26,3,FALSE)</f>
        <v>R_2widhsX43tqzzbL</v>
      </c>
    </row>
    <row r="229" spans="1:10" x14ac:dyDescent="0.25">
      <c r="A229" t="s">
        <v>178</v>
      </c>
      <c r="B229" s="1">
        <v>42425.804861111108</v>
      </c>
      <c r="C229" t="s">
        <v>179</v>
      </c>
      <c r="D229" t="s">
        <v>16</v>
      </c>
      <c r="E229" t="s">
        <v>189</v>
      </c>
      <c r="F229" t="str">
        <f>IF(COUNTIF(Sheet1!$A$2:$A$28, Berkeley_close_ordered!A229)&gt;0, Berkeley_close_ordered!E229,"")</f>
        <v>i'd want to know where i'd be 5 years from now in terms of where i'd be working, if i'd have a family, stuff like that</v>
      </c>
      <c r="G229" t="s">
        <v>2213</v>
      </c>
      <c r="H229" t="s">
        <v>2212</v>
      </c>
      <c r="I229" t="str">
        <f>VLOOKUP(A229,Sheet1!$G$2:$I$26,2,FALSE)</f>
        <v>R_1IARPKM3wjMsmcG</v>
      </c>
      <c r="J229" t="str">
        <f>VLOOKUP(A229,Sheet1!$G$2:$I$26,3,FALSE)</f>
        <v>R_2widhsX43tqzzbL</v>
      </c>
    </row>
    <row r="230" spans="1:10" x14ac:dyDescent="0.25">
      <c r="A230" t="s">
        <v>178</v>
      </c>
      <c r="B230" s="1">
        <v>42425.804861111108</v>
      </c>
      <c r="C230" t="s">
        <v>179</v>
      </c>
      <c r="D230" t="s">
        <v>16</v>
      </c>
      <c r="E230" t="s">
        <v>190</v>
      </c>
      <c r="F230" t="str">
        <f>IF(COUNTIF(Sheet1!$A$2:$A$28, Berkeley_close_ordered!A230)&gt;0, Berkeley_close_ordered!E230,"")</f>
        <v>what is the greatest accomplishment of your life?</v>
      </c>
      <c r="G230" t="s">
        <v>2213</v>
      </c>
      <c r="H230" t="s">
        <v>2212</v>
      </c>
      <c r="I230" t="str">
        <f>VLOOKUP(A230,Sheet1!$G$2:$I$26,2,FALSE)</f>
        <v>R_1IARPKM3wjMsmcG</v>
      </c>
      <c r="J230" t="str">
        <f>VLOOKUP(A230,Sheet1!$G$2:$I$26,3,FALSE)</f>
        <v>R_2widhsX43tqzzbL</v>
      </c>
    </row>
    <row r="231" spans="1:10" x14ac:dyDescent="0.25">
      <c r="A231" t="s">
        <v>178</v>
      </c>
      <c r="B231" s="1">
        <v>42425.806250000001</v>
      </c>
      <c r="C231" t="s">
        <v>180</v>
      </c>
      <c r="D231" t="s">
        <v>13</v>
      </c>
      <c r="E231" t="s">
        <v>191</v>
      </c>
      <c r="F231" t="str">
        <f>IF(COUNTIF(Sheet1!$A$2:$A$28, Berkeley_close_ordered!A231)&gt;0, Berkeley_close_ordered!E231,"")</f>
        <v>My friend and I organized an event once that raised $9000 for sponsoring polio vaccinations, which cost about $0.60 each. We figure we ended up helping a lot of people.</v>
      </c>
      <c r="G231" t="s">
        <v>2213</v>
      </c>
      <c r="H231" t="s">
        <v>2212</v>
      </c>
      <c r="I231" t="str">
        <f>VLOOKUP(A231,Sheet1!$G$2:$I$26,2,FALSE)</f>
        <v>R_1IARPKM3wjMsmcG</v>
      </c>
      <c r="J231" t="str">
        <f>VLOOKUP(A231,Sheet1!$G$2:$I$26,3,FALSE)</f>
        <v>R_2widhsX43tqzzbL</v>
      </c>
    </row>
    <row r="232" spans="1:10" x14ac:dyDescent="0.25">
      <c r="A232" t="s">
        <v>178</v>
      </c>
      <c r="B232" s="1">
        <v>42425.806250000001</v>
      </c>
      <c r="C232" t="s">
        <v>180</v>
      </c>
      <c r="D232" t="s">
        <v>13</v>
      </c>
      <c r="E232" t="s">
        <v>192</v>
      </c>
      <c r="F232" t="str">
        <f>IF(COUNTIF(Sheet1!$A$2:$A$28, Berkeley_close_ordered!A232)&gt;0, Berkeley_close_ordered!E232,"")</f>
        <v>What is your most treasured memory?</v>
      </c>
      <c r="G232" t="s">
        <v>2213</v>
      </c>
      <c r="H232" t="s">
        <v>2212</v>
      </c>
      <c r="I232" t="str">
        <f>VLOOKUP(A232,Sheet1!$G$2:$I$26,2,FALSE)</f>
        <v>R_1IARPKM3wjMsmcG</v>
      </c>
      <c r="J232" t="str">
        <f>VLOOKUP(A232,Sheet1!$G$2:$I$26,3,FALSE)</f>
        <v>R_2widhsX43tqzzbL</v>
      </c>
    </row>
    <row r="233" spans="1:10" x14ac:dyDescent="0.25">
      <c r="A233" t="s">
        <v>178</v>
      </c>
      <c r="B233" s="1">
        <v>42425.807638888888</v>
      </c>
      <c r="C233" t="s">
        <v>179</v>
      </c>
      <c r="D233" t="s">
        <v>16</v>
      </c>
      <c r="E233" t="s">
        <v>193</v>
      </c>
      <c r="F233" t="str">
        <f>IF(COUNTIF(Sheet1!$A$2:$A$28, Berkeley_close_ordered!A233)&gt;0, Berkeley_close_ordered!E233,"")</f>
        <v>I went on a trip with my family to Italy 5 years ago and my dad fell off the gondola and he lost his favorite pair of sunglasses which sucked but we laughed about it for hours and I remember everyone in my family being so happy</v>
      </c>
      <c r="G233" t="s">
        <v>2213</v>
      </c>
      <c r="H233" t="s">
        <v>2212</v>
      </c>
      <c r="I233" t="str">
        <f>VLOOKUP(A233,Sheet1!$G$2:$I$26,2,FALSE)</f>
        <v>R_1IARPKM3wjMsmcG</v>
      </c>
      <c r="J233" t="str">
        <f>VLOOKUP(A233,Sheet1!$G$2:$I$26,3,FALSE)</f>
        <v>R_2widhsX43tqzzbL</v>
      </c>
    </row>
    <row r="234" spans="1:10" x14ac:dyDescent="0.25">
      <c r="A234" t="s">
        <v>178</v>
      </c>
      <c r="B234" s="1">
        <v>42425.807638888888</v>
      </c>
      <c r="C234" t="s">
        <v>179</v>
      </c>
      <c r="D234" t="s">
        <v>16</v>
      </c>
      <c r="E234" t="s">
        <v>194</v>
      </c>
      <c r="F234" t="str">
        <f>IF(COUNTIF(Sheet1!$A$2:$A$28, Berkeley_close_ordered!A234)&gt;0, Berkeley_close_ordered!E234,"")</f>
        <v>If you knew that in one year you would die suddenly, would you change anything about the way you are living now?</v>
      </c>
      <c r="G234" t="s">
        <v>2213</v>
      </c>
      <c r="H234" t="s">
        <v>2212</v>
      </c>
      <c r="I234" t="str">
        <f>VLOOKUP(A234,Sheet1!$G$2:$I$26,2,FALSE)</f>
        <v>R_1IARPKM3wjMsmcG</v>
      </c>
      <c r="J234" t="str">
        <f>VLOOKUP(A234,Sheet1!$G$2:$I$26,3,FALSE)</f>
        <v>R_2widhsX43tqzzbL</v>
      </c>
    </row>
    <row r="235" spans="1:10" x14ac:dyDescent="0.25">
      <c r="A235" t="s">
        <v>178</v>
      </c>
      <c r="B235" s="1">
        <v>42425.809027777781</v>
      </c>
      <c r="C235" t="s">
        <v>180</v>
      </c>
      <c r="D235" t="s">
        <v>13</v>
      </c>
      <c r="E235" t="s">
        <v>195</v>
      </c>
      <c r="F235" t="str">
        <f>IF(COUNTIF(Sheet1!$A$2:$A$28, Berkeley_close_ordered!A235)&gt;0, Berkeley_close_ordered!E235,"")</f>
        <v>That's a fun memory (: I'd drop everything, spend time with my closest friends and family, and start seeing as much of the world as I can.</v>
      </c>
      <c r="G235" t="s">
        <v>2213</v>
      </c>
      <c r="H235" t="s">
        <v>2212</v>
      </c>
      <c r="I235" t="str">
        <f>VLOOKUP(A235,Sheet1!$G$2:$I$26,2,FALSE)</f>
        <v>R_1IARPKM3wjMsmcG</v>
      </c>
      <c r="J235" t="str">
        <f>VLOOKUP(A235,Sheet1!$G$2:$I$26,3,FALSE)</f>
        <v>R_2widhsX43tqzzbL</v>
      </c>
    </row>
    <row r="236" spans="1:10" x14ac:dyDescent="0.25">
      <c r="A236" t="s">
        <v>178</v>
      </c>
      <c r="B236" s="1">
        <v>42425.809027777781</v>
      </c>
      <c r="C236" t="s">
        <v>180</v>
      </c>
      <c r="D236" t="s">
        <v>13</v>
      </c>
      <c r="E236" t="s">
        <v>196</v>
      </c>
      <c r="F236" t="str">
        <f>IF(COUNTIF(Sheet1!$A$2:$A$28, Berkeley_close_ordered!A236)&gt;0, Berkeley_close_ordered!E236,"")</f>
        <v>How do you feel about your relationship with your mother?</v>
      </c>
      <c r="G236" t="s">
        <v>2213</v>
      </c>
      <c r="H236" t="s">
        <v>2212</v>
      </c>
      <c r="I236" t="str">
        <f>VLOOKUP(A236,Sheet1!$G$2:$I$26,2,FALSE)</f>
        <v>R_1IARPKM3wjMsmcG</v>
      </c>
      <c r="J236" t="str">
        <f>VLOOKUP(A236,Sheet1!$G$2:$I$26,3,FALSE)</f>
        <v>R_2widhsX43tqzzbL</v>
      </c>
    </row>
    <row r="237" spans="1:10" x14ac:dyDescent="0.25">
      <c r="A237" t="s">
        <v>178</v>
      </c>
      <c r="B237" s="1">
        <v>42425.809027777781</v>
      </c>
      <c r="C237" t="s">
        <v>179</v>
      </c>
      <c r="D237" t="s">
        <v>16</v>
      </c>
      <c r="E237" t="s">
        <v>197</v>
      </c>
      <c r="F237" t="str">
        <f>IF(COUNTIF(Sheet1!$A$2:$A$28, Berkeley_close_ordered!A237)&gt;0, Berkeley_close_ordered!E237,"")</f>
        <v>Haha same I was just thinking the first thing I would do is drop out of school</v>
      </c>
      <c r="G237" t="s">
        <v>2213</v>
      </c>
      <c r="H237" t="s">
        <v>2212</v>
      </c>
      <c r="I237" t="str">
        <f>VLOOKUP(A237,Sheet1!$G$2:$I$26,2,FALSE)</f>
        <v>R_1IARPKM3wjMsmcG</v>
      </c>
      <c r="J237" t="str">
        <f>VLOOKUP(A237,Sheet1!$G$2:$I$26,3,FALSE)</f>
        <v>R_2widhsX43tqzzbL</v>
      </c>
    </row>
    <row r="238" spans="1:10" x14ac:dyDescent="0.25">
      <c r="A238" t="s">
        <v>178</v>
      </c>
      <c r="B238" s="1">
        <v>42425.80972222222</v>
      </c>
      <c r="C238" t="s">
        <v>179</v>
      </c>
      <c r="D238" t="s">
        <v>16</v>
      </c>
      <c r="E238" t="s">
        <v>198</v>
      </c>
      <c r="F238" t="str">
        <f>IF(COUNTIF(Sheet1!$A$2:$A$28, Berkeley_close_ordered!A238)&gt;0, Berkeley_close_ordered!E238,"")</f>
        <v>I love my mom to death but she can be a little overprotective so sometimes I have to choose what to tell her and what to hold back</v>
      </c>
      <c r="G238" t="s">
        <v>2213</v>
      </c>
      <c r="H238" t="s">
        <v>2212</v>
      </c>
      <c r="I238" t="str">
        <f>VLOOKUP(A238,Sheet1!$G$2:$I$26,2,FALSE)</f>
        <v>R_1IARPKM3wjMsmcG</v>
      </c>
      <c r="J238" t="str">
        <f>VLOOKUP(A238,Sheet1!$G$2:$I$26,3,FALSE)</f>
        <v>R_2widhsX43tqzzbL</v>
      </c>
    </row>
    <row r="239" spans="1:10" x14ac:dyDescent="0.25">
      <c r="A239" t="s">
        <v>178</v>
      </c>
      <c r="B239" s="1">
        <v>42425.80972222222</v>
      </c>
      <c r="C239" t="s">
        <v>179</v>
      </c>
      <c r="D239" t="s">
        <v>16</v>
      </c>
      <c r="E239" t="s">
        <v>199</v>
      </c>
      <c r="F239" t="str">
        <f>IF(COUNTIF(Sheet1!$A$2:$A$28, Berkeley_close_ordered!A239)&gt;0, Berkeley_close_ordered!E239,"")</f>
        <v>Share an embarrasing moment in your life?</v>
      </c>
      <c r="G239" t="s">
        <v>2213</v>
      </c>
      <c r="H239" t="s">
        <v>2212</v>
      </c>
      <c r="I239" t="str">
        <f>VLOOKUP(A239,Sheet1!$G$2:$I$26,2,FALSE)</f>
        <v>R_1IARPKM3wjMsmcG</v>
      </c>
      <c r="J239" t="str">
        <f>VLOOKUP(A239,Sheet1!$G$2:$I$26,3,FALSE)</f>
        <v>R_2widhsX43tqzzbL</v>
      </c>
    </row>
    <row r="240" spans="1:10" x14ac:dyDescent="0.25">
      <c r="A240" t="s">
        <v>178</v>
      </c>
      <c r="B240" s="1">
        <v>42425.810416666667</v>
      </c>
      <c r="C240" t="s">
        <v>180</v>
      </c>
      <c r="D240" t="s">
        <v>13</v>
      </c>
      <c r="E240" t="s">
        <v>200</v>
      </c>
      <c r="F240" t="str">
        <f>IF(COUNTIF(Sheet1!$A$2:$A$28, Berkeley_close_ordered!A240)&gt;0, Berkeley_close_ordered!E240,"")</f>
        <v>Back in my hometown I crossed the street when it said not to. It was the busiest intersection in the city and I ended up causing a traffic jam, lol.</v>
      </c>
      <c r="G240" t="s">
        <v>2213</v>
      </c>
      <c r="H240" t="s">
        <v>2212</v>
      </c>
      <c r="I240" t="str">
        <f>VLOOKUP(A240,Sheet1!$G$2:$I$26,2,FALSE)</f>
        <v>R_1IARPKM3wjMsmcG</v>
      </c>
      <c r="J240" t="str">
        <f>VLOOKUP(A240,Sheet1!$G$2:$I$26,3,FALSE)</f>
        <v>R_2widhsX43tqzzbL</v>
      </c>
    </row>
    <row r="241" spans="1:10" x14ac:dyDescent="0.25">
      <c r="A241" t="s">
        <v>178</v>
      </c>
      <c r="B241" s="1">
        <v>42425.810416666667</v>
      </c>
      <c r="C241" t="s">
        <v>179</v>
      </c>
      <c r="D241" t="s">
        <v>16</v>
      </c>
      <c r="E241" t="s">
        <v>201</v>
      </c>
      <c r="F241" t="str">
        <f>IF(COUNTIF(Sheet1!$A$2:$A$28, Berkeley_close_ordered!A241)&gt;0, Berkeley_close_ordered!E241,"")</f>
        <v>LOL that's hilarious</v>
      </c>
      <c r="G241" t="s">
        <v>2213</v>
      </c>
      <c r="H241" t="s">
        <v>2212</v>
      </c>
      <c r="I241" t="str">
        <f>VLOOKUP(A241,Sheet1!$G$2:$I$26,2,FALSE)</f>
        <v>R_1IARPKM3wjMsmcG</v>
      </c>
      <c r="J241" t="str">
        <f>VLOOKUP(A241,Sheet1!$G$2:$I$26,3,FALSE)</f>
        <v>R_2widhsX43tqzzbL</v>
      </c>
    </row>
    <row r="242" spans="1:10" x14ac:dyDescent="0.25">
      <c r="A242" t="s">
        <v>178</v>
      </c>
      <c r="B242" s="1">
        <v>42425.810416666667</v>
      </c>
      <c r="C242" t="s">
        <v>180</v>
      </c>
      <c r="D242" t="s">
        <v>13</v>
      </c>
      <c r="E242" t="s">
        <v>97</v>
      </c>
      <c r="F242" t="str">
        <f>IF(COUNTIF(Sheet1!$A$2:$A$28, Berkeley_close_ordered!A242)&gt;0, Berkeley_close_ordered!E242,"")</f>
        <v>When did you last cry in front of another person? By yourself?</v>
      </c>
      <c r="G242" t="s">
        <v>2213</v>
      </c>
      <c r="H242" t="s">
        <v>2212</v>
      </c>
      <c r="I242" t="str">
        <f>VLOOKUP(A242,Sheet1!$G$2:$I$26,2,FALSE)</f>
        <v>R_1IARPKM3wjMsmcG</v>
      </c>
      <c r="J242" t="str">
        <f>VLOOKUP(A242,Sheet1!$G$2:$I$26,3,FALSE)</f>
        <v>R_2widhsX43tqzzbL</v>
      </c>
    </row>
    <row r="243" spans="1:10" x14ac:dyDescent="0.25">
      <c r="A243" t="s">
        <v>178</v>
      </c>
      <c r="B243" s="1">
        <v>42425.811111111114</v>
      </c>
      <c r="C243" t="s">
        <v>179</v>
      </c>
      <c r="D243" t="s">
        <v>16</v>
      </c>
      <c r="E243" t="s">
        <v>202</v>
      </c>
      <c r="F243" t="str">
        <f>IF(COUNTIF(Sheet1!$A$2:$A$28, Berkeley_close_ordered!A243)&gt;0, Berkeley_close_ordered!E243,"")</f>
        <v>Cried in front of another person yesterday, by myself a few weeks ago</v>
      </c>
      <c r="G243" t="s">
        <v>2213</v>
      </c>
      <c r="H243" t="s">
        <v>2212</v>
      </c>
      <c r="I243" t="str">
        <f>VLOOKUP(A243,Sheet1!$G$2:$I$26,2,FALSE)</f>
        <v>R_1IARPKM3wjMsmcG</v>
      </c>
      <c r="J243" t="str">
        <f>VLOOKUP(A243,Sheet1!$G$2:$I$26,3,FALSE)</f>
        <v>R_2widhsX43tqzzbL</v>
      </c>
    </row>
    <row r="244" spans="1:10" hidden="1" x14ac:dyDescent="0.25">
      <c r="A244" t="s">
        <v>178</v>
      </c>
      <c r="B244" s="1">
        <v>42425.811111111114</v>
      </c>
      <c r="D244" t="s">
        <v>6</v>
      </c>
      <c r="E244" t="s">
        <v>19</v>
      </c>
    </row>
    <row r="245" spans="1:10" x14ac:dyDescent="0.25">
      <c r="A245" t="s">
        <v>178</v>
      </c>
      <c r="B245" s="1">
        <v>42425.811805555553</v>
      </c>
      <c r="C245" t="s">
        <v>179</v>
      </c>
      <c r="D245" t="s">
        <v>16</v>
      </c>
      <c r="E245" t="s">
        <v>203</v>
      </c>
      <c r="F245" t="str">
        <f>IF(COUNTIF(Sheet1!$A$2:$A$28, Berkeley_close_ordered!A245)&gt;0, Berkeley_close_ordered!E245,"")</f>
        <v>If you were to die this evening with no opportunity to communicate with anyone, what would you most regret not having told someone? Why haven't you told them yet?</v>
      </c>
      <c r="G245" t="s">
        <v>2213</v>
      </c>
      <c r="H245" t="s">
        <v>2212</v>
      </c>
      <c r="I245" t="str">
        <f>VLOOKUP(A245,Sheet1!$G$2:$I$26,2,FALSE)</f>
        <v>R_1IARPKM3wjMsmcG</v>
      </c>
      <c r="J245" t="str">
        <f>VLOOKUP(A245,Sheet1!$G$2:$I$26,3,FALSE)</f>
        <v>R_2widhsX43tqzzbL</v>
      </c>
    </row>
    <row r="246" spans="1:10" x14ac:dyDescent="0.25">
      <c r="A246" t="s">
        <v>178</v>
      </c>
      <c r="B246" s="1">
        <v>42425.8125</v>
      </c>
      <c r="C246" t="s">
        <v>180</v>
      </c>
      <c r="D246" t="s">
        <v>13</v>
      </c>
      <c r="E246" t="s">
        <v>204</v>
      </c>
      <c r="F246" t="str">
        <f>IF(COUNTIF(Sheet1!$A$2:$A$28, Berkeley_close_ordered!A246)&gt;0, Berkeley_close_ordered!E246,"")</f>
        <v>I'd tell my dad I love him, that he's my greatest inspiration and role model, and that I appreciate everything he's done for me. He wasn't around much when I was younger so we're not as affectionate as my mom and I are.</v>
      </c>
      <c r="G246" t="s">
        <v>2213</v>
      </c>
      <c r="H246" t="s">
        <v>2212</v>
      </c>
      <c r="I246" t="str">
        <f>VLOOKUP(A246,Sheet1!$G$2:$I$26,2,FALSE)</f>
        <v>R_1IARPKM3wjMsmcG</v>
      </c>
      <c r="J246" t="str">
        <f>VLOOKUP(A246,Sheet1!$G$2:$I$26,3,FALSE)</f>
        <v>R_2widhsX43tqzzbL</v>
      </c>
    </row>
    <row r="247" spans="1:10" x14ac:dyDescent="0.25">
      <c r="A247" t="s">
        <v>178</v>
      </c>
      <c r="B247" s="1">
        <v>42425.8125</v>
      </c>
      <c r="C247" t="s">
        <v>180</v>
      </c>
      <c r="D247" t="s">
        <v>13</v>
      </c>
      <c r="E247" t="s">
        <v>205</v>
      </c>
      <c r="F247" t="str">
        <f>IF(COUNTIF(Sheet1!$A$2:$A$28, Berkeley_close_ordered!A247)&gt;0, Berkeley_close_ordered!E247,"")</f>
        <v>Your house, containing everything you know, catches fire. After saving your loved ones and pets, you make a final dash to save only one item. What would it be?</v>
      </c>
      <c r="G247" t="s">
        <v>2213</v>
      </c>
      <c r="H247" t="s">
        <v>2212</v>
      </c>
      <c r="I247" t="str">
        <f>VLOOKUP(A247,Sheet1!$G$2:$I$26,2,FALSE)</f>
        <v>R_1IARPKM3wjMsmcG</v>
      </c>
      <c r="J247" t="str">
        <f>VLOOKUP(A247,Sheet1!$G$2:$I$26,3,FALSE)</f>
        <v>R_2widhsX43tqzzbL</v>
      </c>
    </row>
    <row r="248" spans="1:10" x14ac:dyDescent="0.25">
      <c r="A248" t="s">
        <v>178</v>
      </c>
      <c r="B248" s="1">
        <v>42425.813194444447</v>
      </c>
      <c r="C248" t="s">
        <v>179</v>
      </c>
      <c r="D248" t="s">
        <v>16</v>
      </c>
      <c r="E248" t="s">
        <v>206</v>
      </c>
      <c r="F248" t="str">
        <f>IF(COUNTIF(Sheet1!$A$2:$A$28, Berkeley_close_ordered!A248)&gt;0, Berkeley_close_ordered!E248,"")</f>
        <v>I have a box in my closet with every birthday card I've ever gotten since I was a kid and with a ton of photos and other memories, so I'd get that.</v>
      </c>
      <c r="G248" t="s">
        <v>2213</v>
      </c>
      <c r="H248" t="s">
        <v>2212</v>
      </c>
      <c r="I248" t="str">
        <f>VLOOKUP(A248,Sheet1!$G$2:$I$26,2,FALSE)</f>
        <v>R_1IARPKM3wjMsmcG</v>
      </c>
      <c r="J248" t="str">
        <f>VLOOKUP(A248,Sheet1!$G$2:$I$26,3,FALSE)</f>
        <v>R_2widhsX43tqzzbL</v>
      </c>
    </row>
    <row r="249" spans="1:10" x14ac:dyDescent="0.25">
      <c r="A249" t="s">
        <v>178</v>
      </c>
      <c r="B249" s="1">
        <v>42425.813888888886</v>
      </c>
      <c r="C249" t="s">
        <v>179</v>
      </c>
      <c r="D249" t="s">
        <v>16</v>
      </c>
      <c r="E249" t="s">
        <v>207</v>
      </c>
      <c r="F249" t="str">
        <f>IF(COUNTIF(Sheet1!$A$2:$A$28, Berkeley_close_ordered!A249)&gt;0, Berkeley_close_ordered!E249,"")</f>
        <v>Of all the people in your family, whose death would you find most disturbing? Why?</v>
      </c>
      <c r="G249" t="s">
        <v>2213</v>
      </c>
      <c r="H249" t="s">
        <v>2212</v>
      </c>
      <c r="I249" t="str">
        <f>VLOOKUP(A249,Sheet1!$G$2:$I$26,2,FALSE)</f>
        <v>R_1IARPKM3wjMsmcG</v>
      </c>
      <c r="J249" t="str">
        <f>VLOOKUP(A249,Sheet1!$G$2:$I$26,3,FALSE)</f>
        <v>R_2widhsX43tqzzbL</v>
      </c>
    </row>
    <row r="250" spans="1:10" x14ac:dyDescent="0.25">
      <c r="A250" t="s">
        <v>178</v>
      </c>
      <c r="B250" s="1">
        <v>42425.813888888886</v>
      </c>
      <c r="C250" t="s">
        <v>180</v>
      </c>
      <c r="D250" t="s">
        <v>13</v>
      </c>
      <c r="E250" t="s">
        <v>208</v>
      </c>
      <c r="F250" t="str">
        <f>IF(COUNTIF(Sheet1!$A$2:$A$28, Berkeley_close_ordered!A250)&gt;0, Berkeley_close_ordered!E250,"")</f>
        <v>My mom's, because she's my best friend</v>
      </c>
      <c r="G250" t="s">
        <v>2213</v>
      </c>
      <c r="H250" t="s">
        <v>2212</v>
      </c>
      <c r="I250" t="str">
        <f>VLOOKUP(A250,Sheet1!$G$2:$I$26,2,FALSE)</f>
        <v>R_1IARPKM3wjMsmcG</v>
      </c>
      <c r="J250" t="str">
        <f>VLOOKUP(A250,Sheet1!$G$2:$I$26,3,FALSE)</f>
        <v>R_2widhsX43tqzzbL</v>
      </c>
    </row>
    <row r="251" spans="1:10" x14ac:dyDescent="0.25">
      <c r="A251" t="s">
        <v>178</v>
      </c>
      <c r="B251" s="1">
        <v>42425.813888888886</v>
      </c>
      <c r="C251" t="s">
        <v>180</v>
      </c>
      <c r="D251" t="s">
        <v>13</v>
      </c>
      <c r="E251" t="s">
        <v>209</v>
      </c>
      <c r="F251" t="str">
        <f>IF(COUNTIF(Sheet1!$A$2:$A$28, Berkeley_close_ordered!A251)&gt;0, Berkeley_close_ordered!E251,"")</f>
        <v>It was good chatting with you!</v>
      </c>
      <c r="G251" t="s">
        <v>2213</v>
      </c>
      <c r="H251" t="s">
        <v>2212</v>
      </c>
      <c r="I251" t="str">
        <f>VLOOKUP(A251,Sheet1!$G$2:$I$26,2,FALSE)</f>
        <v>R_1IARPKM3wjMsmcG</v>
      </c>
      <c r="J251" t="str">
        <f>VLOOKUP(A251,Sheet1!$G$2:$I$26,3,FALSE)</f>
        <v>R_2widhsX43tqzzbL</v>
      </c>
    </row>
    <row r="252" spans="1:10" x14ac:dyDescent="0.25">
      <c r="A252" t="s">
        <v>178</v>
      </c>
      <c r="B252" s="1">
        <v>42425.813888888886</v>
      </c>
      <c r="C252" t="s">
        <v>179</v>
      </c>
      <c r="D252" t="s">
        <v>16</v>
      </c>
      <c r="E252" t="s">
        <v>210</v>
      </c>
      <c r="F252" t="str">
        <f>IF(COUNTIF(Sheet1!$A$2:$A$28, Berkeley_close_ordered!A252)&gt;0, Berkeley_close_ordered!E252,"")</f>
        <v>Same with you!</v>
      </c>
      <c r="G252" t="s">
        <v>2213</v>
      </c>
      <c r="H252" t="s">
        <v>2212</v>
      </c>
      <c r="I252" t="str">
        <f>VLOOKUP(A252,Sheet1!$G$2:$I$26,2,FALSE)</f>
        <v>R_1IARPKM3wjMsmcG</v>
      </c>
      <c r="J252" t="str">
        <f>VLOOKUP(A252,Sheet1!$G$2:$I$26,3,FALSE)</f>
        <v>R_2widhsX43tqzzbL</v>
      </c>
    </row>
    <row r="253" spans="1:10" hidden="1" x14ac:dyDescent="0.25">
      <c r="A253" t="s">
        <v>178</v>
      </c>
      <c r="B253" s="1">
        <v>42425.813888888886</v>
      </c>
      <c r="D253" t="s">
        <v>6</v>
      </c>
      <c r="E253" t="s">
        <v>18</v>
      </c>
    </row>
    <row r="254" spans="1:10" hidden="1" x14ac:dyDescent="0.25">
      <c r="A254" t="s">
        <v>178</v>
      </c>
      <c r="B254" s="1">
        <v>42425.813888888886</v>
      </c>
      <c r="D254" t="s">
        <v>6</v>
      </c>
      <c r="E254" t="s">
        <v>8</v>
      </c>
    </row>
    <row r="255" spans="1:10" hidden="1" x14ac:dyDescent="0.25">
      <c r="A255" t="s">
        <v>178</v>
      </c>
      <c r="B255" s="1">
        <v>42425.82916666667</v>
      </c>
      <c r="D255" t="s">
        <v>6</v>
      </c>
      <c r="E255" t="s">
        <v>20</v>
      </c>
    </row>
    <row r="256" spans="1:10" hidden="1" x14ac:dyDescent="0.25">
      <c r="A256" t="s">
        <v>211</v>
      </c>
      <c r="B256" s="1">
        <v>42425.797222222223</v>
      </c>
      <c r="D256" t="s">
        <v>6</v>
      </c>
      <c r="E256" t="s">
        <v>7</v>
      </c>
    </row>
    <row r="257" spans="1:10" hidden="1" x14ac:dyDescent="0.25">
      <c r="A257" t="s">
        <v>211</v>
      </c>
      <c r="B257" s="1">
        <v>42425.79791666667</v>
      </c>
      <c r="D257" t="s">
        <v>6</v>
      </c>
      <c r="E257" t="s">
        <v>10</v>
      </c>
    </row>
    <row r="258" spans="1:10" hidden="1" x14ac:dyDescent="0.25">
      <c r="A258" t="s">
        <v>211</v>
      </c>
      <c r="B258" s="1">
        <v>42425.79791666667</v>
      </c>
      <c r="D258" t="s">
        <v>6</v>
      </c>
      <c r="E258" t="s">
        <v>11</v>
      </c>
    </row>
    <row r="259" spans="1:10" x14ac:dyDescent="0.25">
      <c r="A259" t="s">
        <v>211</v>
      </c>
      <c r="B259" s="1">
        <v>42425.79791666667</v>
      </c>
      <c r="C259" t="s">
        <v>212</v>
      </c>
      <c r="D259" t="s">
        <v>16</v>
      </c>
      <c r="E259" t="s">
        <v>116</v>
      </c>
      <c r="F259" t="str">
        <f>IF(COUNTIF(Sheet1!$A$2:$A$28, Berkeley_close_ordered!A259)&gt;0, Berkeley_close_ordered!E259,"")</f>
        <v>Given	   the	   choice	    of	   anyone	   in	   the	   world,	   whom	   would	   you	   want	   as	   a	   dinne</v>
      </c>
      <c r="G259" t="s">
        <v>2213</v>
      </c>
      <c r="H259" t="s">
        <v>2212</v>
      </c>
      <c r="I259" t="str">
        <f>VLOOKUP(A259,Sheet1!$G$2:$I$26,2,FALSE)</f>
        <v>R_cZuPemk5qeVDM41</v>
      </c>
      <c r="J259" t="str">
        <f>VLOOKUP(A259,Sheet1!$G$2:$I$26,3,FALSE)</f>
        <v>R_27D0jd8kyiBYCwK</v>
      </c>
    </row>
    <row r="260" spans="1:10" x14ac:dyDescent="0.25">
      <c r="A260" t="s">
        <v>211</v>
      </c>
      <c r="B260" s="1">
        <v>42425.798611111109</v>
      </c>
      <c r="C260" t="s">
        <v>212</v>
      </c>
      <c r="D260" t="s">
        <v>16</v>
      </c>
      <c r="E260" t="s">
        <v>213</v>
      </c>
      <c r="F260" t="str">
        <f>IF(COUNTIF(Sheet1!$A$2:$A$28, Berkeley_close_ordered!A260)&gt;0, Berkeley_close_ordered!E260,"")</f>
        <v>as a dinner guest?</v>
      </c>
      <c r="G260" t="s">
        <v>2213</v>
      </c>
      <c r="H260" t="s">
        <v>2212</v>
      </c>
      <c r="I260" t="str">
        <f>VLOOKUP(A260,Sheet1!$G$2:$I$26,2,FALSE)</f>
        <v>R_cZuPemk5qeVDM41</v>
      </c>
      <c r="J260" t="str">
        <f>VLOOKUP(A260,Sheet1!$G$2:$I$26,3,FALSE)</f>
        <v>R_27D0jd8kyiBYCwK</v>
      </c>
    </row>
    <row r="261" spans="1:10" x14ac:dyDescent="0.25">
      <c r="A261" t="s">
        <v>211</v>
      </c>
      <c r="B261" s="1">
        <v>42425.798611111109</v>
      </c>
      <c r="C261" t="s">
        <v>214</v>
      </c>
      <c r="D261" t="s">
        <v>13</v>
      </c>
      <c r="E261" t="s">
        <v>215</v>
      </c>
      <c r="F261" t="str">
        <f>IF(COUNTIF(Sheet1!$A$2:$A$28, Berkeley_close_ordered!A261)&gt;0, Berkeley_close_ordered!E261,"")</f>
        <v>Dalai Lama</v>
      </c>
      <c r="G261" t="s">
        <v>2213</v>
      </c>
      <c r="H261" t="s">
        <v>2212</v>
      </c>
      <c r="I261" t="str">
        <f>VLOOKUP(A261,Sheet1!$G$2:$I$26,2,FALSE)</f>
        <v>R_cZuPemk5qeVDM41</v>
      </c>
      <c r="J261" t="str">
        <f>VLOOKUP(A261,Sheet1!$G$2:$I$26,3,FALSE)</f>
        <v>R_27D0jd8kyiBYCwK</v>
      </c>
    </row>
    <row r="262" spans="1:10" x14ac:dyDescent="0.25">
      <c r="A262" t="s">
        <v>211</v>
      </c>
      <c r="B262" s="1">
        <v>42425.799305555556</v>
      </c>
      <c r="C262" t="s">
        <v>214</v>
      </c>
      <c r="D262" t="s">
        <v>13</v>
      </c>
      <c r="E262" t="s">
        <v>36</v>
      </c>
      <c r="F262" t="str">
        <f>IF(COUNTIF(Sheet1!$A$2:$A$28, Berkeley_close_ordered!A262)&gt;0, Berkeley_close_ordered!E262,"")</f>
        <v>Given	   the	   choice	    of	   anyone	   in	   the	   world,	   whom	   would	   you	   want	   as	   a	   dinner</v>
      </c>
      <c r="G262" t="s">
        <v>2213</v>
      </c>
      <c r="H262" t="s">
        <v>2212</v>
      </c>
      <c r="I262" t="str">
        <f>VLOOKUP(A262,Sheet1!$G$2:$I$26,2,FALSE)</f>
        <v>R_cZuPemk5qeVDM41</v>
      </c>
      <c r="J262" t="str">
        <f>VLOOKUP(A262,Sheet1!$G$2:$I$26,3,FALSE)</f>
        <v>R_27D0jd8kyiBYCwK</v>
      </c>
    </row>
    <row r="263" spans="1:10" x14ac:dyDescent="0.25">
      <c r="A263" t="s">
        <v>211</v>
      </c>
      <c r="B263" s="1">
        <v>42425.799305555556</v>
      </c>
      <c r="C263" t="s">
        <v>214</v>
      </c>
      <c r="D263" t="s">
        <v>13</v>
      </c>
      <c r="E263" t="s">
        <v>213</v>
      </c>
      <c r="F263" t="str">
        <f>IF(COUNTIF(Sheet1!$A$2:$A$28, Berkeley_close_ordered!A263)&gt;0, Berkeley_close_ordered!E263,"")</f>
        <v>as a dinner guest?</v>
      </c>
      <c r="G263" t="s">
        <v>2213</v>
      </c>
      <c r="H263" t="s">
        <v>2212</v>
      </c>
      <c r="I263" t="str">
        <f>VLOOKUP(A263,Sheet1!$G$2:$I$26,2,FALSE)</f>
        <v>R_cZuPemk5qeVDM41</v>
      </c>
      <c r="J263" t="str">
        <f>VLOOKUP(A263,Sheet1!$G$2:$I$26,3,FALSE)</f>
        <v>R_27D0jd8kyiBYCwK</v>
      </c>
    </row>
    <row r="264" spans="1:10" x14ac:dyDescent="0.25">
      <c r="A264" t="s">
        <v>211</v>
      </c>
      <c r="B264" s="1">
        <v>42425.799305555556</v>
      </c>
      <c r="C264" t="s">
        <v>212</v>
      </c>
      <c r="D264" t="s">
        <v>16</v>
      </c>
      <c r="E264" t="s">
        <v>216</v>
      </c>
      <c r="F264" t="str">
        <f>IF(COUNTIF(Sheet1!$A$2:$A$28, Berkeley_close_ordered!A264)&gt;0, Berkeley_close_ordered!E264,"")</f>
        <v>Elon Musk</v>
      </c>
      <c r="G264" t="s">
        <v>2213</v>
      </c>
      <c r="H264" t="s">
        <v>2212</v>
      </c>
      <c r="I264" t="str">
        <f>VLOOKUP(A264,Sheet1!$G$2:$I$26,2,FALSE)</f>
        <v>R_cZuPemk5qeVDM41</v>
      </c>
      <c r="J264" t="str">
        <f>VLOOKUP(A264,Sheet1!$G$2:$I$26,3,FALSE)</f>
        <v>R_27D0jd8kyiBYCwK</v>
      </c>
    </row>
    <row r="265" spans="1:10" x14ac:dyDescent="0.25">
      <c r="A265" t="s">
        <v>211</v>
      </c>
      <c r="B265" s="1">
        <v>42425.8</v>
      </c>
      <c r="C265" t="s">
        <v>212</v>
      </c>
      <c r="D265" t="s">
        <v>16</v>
      </c>
      <c r="E265" t="s">
        <v>43</v>
      </c>
      <c r="F265" t="str">
        <f>IF(COUNTIF(Sheet1!$A$2:$A$28, Berkeley_close_ordered!A265)&gt;0, Berkeley_close_ordered!E265,"")</f>
        <v>What  would  constitute  a  "perfect"  day  for</v>
      </c>
      <c r="G265" t="s">
        <v>2213</v>
      </c>
      <c r="H265" t="s">
        <v>2212</v>
      </c>
      <c r="I265" t="str">
        <f>VLOOKUP(A265,Sheet1!$G$2:$I$26,2,FALSE)</f>
        <v>R_cZuPemk5qeVDM41</v>
      </c>
      <c r="J265" t="str">
        <f>VLOOKUP(A265,Sheet1!$G$2:$I$26,3,FALSE)</f>
        <v>R_27D0jd8kyiBYCwK</v>
      </c>
    </row>
    <row r="266" spans="1:10" x14ac:dyDescent="0.25">
      <c r="A266" t="s">
        <v>211</v>
      </c>
      <c r="B266" s="1">
        <v>42425.8</v>
      </c>
      <c r="C266" t="s">
        <v>212</v>
      </c>
      <c r="D266" t="s">
        <v>16</v>
      </c>
      <c r="E266" t="s">
        <v>217</v>
      </c>
      <c r="F266" t="str">
        <f>IF(COUNTIF(Sheet1!$A$2:$A$28, Berkeley_close_ordered!A266)&gt;0, Berkeley_close_ordered!E266,"")</f>
        <v>for you?</v>
      </c>
      <c r="G266" t="s">
        <v>2213</v>
      </c>
      <c r="H266" t="s">
        <v>2212</v>
      </c>
      <c r="I266" t="str">
        <f>VLOOKUP(A266,Sheet1!$G$2:$I$26,2,FALSE)</f>
        <v>R_cZuPemk5qeVDM41</v>
      </c>
      <c r="J266" t="str">
        <f>VLOOKUP(A266,Sheet1!$G$2:$I$26,3,FALSE)</f>
        <v>R_27D0jd8kyiBYCwK</v>
      </c>
    </row>
    <row r="267" spans="1:10" x14ac:dyDescent="0.25">
      <c r="A267" t="s">
        <v>211</v>
      </c>
      <c r="B267" s="1">
        <v>42425.800694444442</v>
      </c>
      <c r="C267" t="s">
        <v>214</v>
      </c>
      <c r="D267" t="s">
        <v>13</v>
      </c>
      <c r="E267" t="s">
        <v>218</v>
      </c>
      <c r="F267" t="str">
        <f>IF(COUNTIF(Sheet1!$A$2:$A$28, Berkeley_close_ordered!A267)&gt;0, Berkeley_close_ordered!E267,"")</f>
        <v>Nice sunny day with warm weather on the beach, being with my few close friends and having no need to worry about school / work</v>
      </c>
      <c r="G267" t="s">
        <v>2213</v>
      </c>
      <c r="H267" t="s">
        <v>2212</v>
      </c>
      <c r="I267" t="str">
        <f>VLOOKUP(A267,Sheet1!$G$2:$I$26,2,FALSE)</f>
        <v>R_cZuPemk5qeVDM41</v>
      </c>
      <c r="J267" t="str">
        <f>VLOOKUP(A267,Sheet1!$G$2:$I$26,3,FALSE)</f>
        <v>R_27D0jd8kyiBYCwK</v>
      </c>
    </row>
    <row r="268" spans="1:10" x14ac:dyDescent="0.25">
      <c r="A268" t="s">
        <v>211</v>
      </c>
      <c r="B268" s="1">
        <v>42425.801388888889</v>
      </c>
      <c r="C268" t="s">
        <v>214</v>
      </c>
      <c r="D268" t="s">
        <v>13</v>
      </c>
      <c r="E268" t="s">
        <v>219</v>
      </c>
      <c r="F268" t="str">
        <f>IF(COUNTIF(Sheet1!$A$2:$A$28, Berkeley_close_ordered!A268)&gt;0, Berkeley_close_ordered!E268,"")</f>
        <v>What would constitute a "perfect" day for</v>
      </c>
      <c r="G268" t="s">
        <v>2213</v>
      </c>
      <c r="H268" t="s">
        <v>2212</v>
      </c>
      <c r="I268" t="str">
        <f>VLOOKUP(A268,Sheet1!$G$2:$I$26,2,FALSE)</f>
        <v>R_cZuPemk5qeVDM41</v>
      </c>
      <c r="J268" t="str">
        <f>VLOOKUP(A268,Sheet1!$G$2:$I$26,3,FALSE)</f>
        <v>R_27D0jd8kyiBYCwK</v>
      </c>
    </row>
    <row r="269" spans="1:10" x14ac:dyDescent="0.25">
      <c r="A269" t="s">
        <v>211</v>
      </c>
      <c r="B269" s="1">
        <v>42425.801388888889</v>
      </c>
      <c r="C269" t="s">
        <v>214</v>
      </c>
      <c r="D269" t="s">
        <v>13</v>
      </c>
      <c r="E269" t="s">
        <v>217</v>
      </c>
      <c r="F269" t="str">
        <f>IF(COUNTIF(Sheet1!$A$2:$A$28, Berkeley_close_ordered!A269)&gt;0, Berkeley_close_ordered!E269,"")</f>
        <v>for you?</v>
      </c>
      <c r="G269" t="s">
        <v>2213</v>
      </c>
      <c r="H269" t="s">
        <v>2212</v>
      </c>
      <c r="I269" t="str">
        <f>VLOOKUP(A269,Sheet1!$G$2:$I$26,2,FALSE)</f>
        <v>R_cZuPemk5qeVDM41</v>
      </c>
      <c r="J269" t="str">
        <f>VLOOKUP(A269,Sheet1!$G$2:$I$26,3,FALSE)</f>
        <v>R_27D0jd8kyiBYCwK</v>
      </c>
    </row>
    <row r="270" spans="1:10" x14ac:dyDescent="0.25">
      <c r="A270" t="s">
        <v>211</v>
      </c>
      <c r="B270" s="1">
        <v>42425.802083333336</v>
      </c>
      <c r="C270" t="s">
        <v>212</v>
      </c>
      <c r="D270" t="s">
        <v>16</v>
      </c>
      <c r="E270" t="s">
        <v>220</v>
      </c>
      <c r="F270" t="str">
        <f>IF(COUNTIF(Sheet1!$A$2:$A$28, Berkeley_close_ordered!A270)&gt;0, Berkeley_close_ordered!E270,"")</f>
        <v>killing a morning workout before spending all day surfing with friends. come home to a delicious homemade dinner with the family and my dogs :smiley:</v>
      </c>
      <c r="G270" t="s">
        <v>2213</v>
      </c>
      <c r="H270" t="s">
        <v>2212</v>
      </c>
      <c r="I270" t="str">
        <f>VLOOKUP(A270,Sheet1!$G$2:$I$26,2,FALSE)</f>
        <v>R_cZuPemk5qeVDM41</v>
      </c>
      <c r="J270" t="str">
        <f>VLOOKUP(A270,Sheet1!$G$2:$I$26,3,FALSE)</f>
        <v>R_27D0jd8kyiBYCwK</v>
      </c>
    </row>
    <row r="271" spans="1:10" x14ac:dyDescent="0.25">
      <c r="A271" t="s">
        <v>211</v>
      </c>
      <c r="B271" s="1">
        <v>42425.802083333336</v>
      </c>
      <c r="C271" t="s">
        <v>212</v>
      </c>
      <c r="D271" t="s">
        <v>16</v>
      </c>
      <c r="E271" t="s">
        <v>221</v>
      </c>
      <c r="F271" t="str">
        <f>IF(COUNTIF(Sheet1!$A$2:$A$28, Berkeley_close_ordered!A271)&gt;0, Berkeley_close_ordered!E271,"")</f>
        <v>If	you	were	able	to	live	to	the	age	of	90	and	retain	either	the	mind	or	body	of	a	30-year -old	 for	the	last	60	years	of	your	life,	which	would	you	want?</v>
      </c>
      <c r="G271" t="s">
        <v>2213</v>
      </c>
      <c r="H271" t="s">
        <v>2212</v>
      </c>
      <c r="I271" t="str">
        <f>VLOOKUP(A271,Sheet1!$G$2:$I$26,2,FALSE)</f>
        <v>R_cZuPemk5qeVDM41</v>
      </c>
      <c r="J271" t="str">
        <f>VLOOKUP(A271,Sheet1!$G$2:$I$26,3,FALSE)</f>
        <v>R_27D0jd8kyiBYCwK</v>
      </c>
    </row>
    <row r="272" spans="1:10" x14ac:dyDescent="0.25">
      <c r="A272" t="s">
        <v>211</v>
      </c>
      <c r="B272" s="1">
        <v>42425.802777777775</v>
      </c>
      <c r="C272" t="s">
        <v>214</v>
      </c>
      <c r="D272" t="s">
        <v>13</v>
      </c>
      <c r="E272" t="s">
        <v>222</v>
      </c>
      <c r="F272" t="str">
        <f>IF(COUNTIF(Sheet1!$A$2:$A$28, Berkeley_close_ordered!A272)&gt;0, Berkeley_close_ordered!E272,"")</f>
        <v>I would retain the body - I've seen many people who have aged yet their mind is still sharp anyway</v>
      </c>
      <c r="G272" t="s">
        <v>2213</v>
      </c>
      <c r="H272" t="s">
        <v>2212</v>
      </c>
      <c r="I272" t="str">
        <f>VLOOKUP(A272,Sheet1!$G$2:$I$26,2,FALSE)</f>
        <v>R_cZuPemk5qeVDM41</v>
      </c>
      <c r="J272" t="str">
        <f>VLOOKUP(A272,Sheet1!$G$2:$I$26,3,FALSE)</f>
        <v>R_27D0jd8kyiBYCwK</v>
      </c>
    </row>
    <row r="273" spans="1:10" x14ac:dyDescent="0.25">
      <c r="A273" t="s">
        <v>211</v>
      </c>
      <c r="B273" s="1">
        <v>42425.802777777775</v>
      </c>
      <c r="C273" t="s">
        <v>214</v>
      </c>
      <c r="D273" t="s">
        <v>13</v>
      </c>
      <c r="E273" t="s">
        <v>223</v>
      </c>
      <c r="F273" t="str">
        <f>IF(COUNTIF(Sheet1!$A$2:$A$28, Berkeley_close_ordered!A273)&gt;0, Berkeley_close_ordered!E273,"")</f>
        <v>If you were able to live to the age of 90 and retain either the mind or body of a 30-year -old for the last 60 years of your life, which would you want?</v>
      </c>
      <c r="G273" t="s">
        <v>2213</v>
      </c>
      <c r="H273" t="s">
        <v>2212</v>
      </c>
      <c r="I273" t="str">
        <f>VLOOKUP(A273,Sheet1!$G$2:$I$26,2,FALSE)</f>
        <v>R_cZuPemk5qeVDM41</v>
      </c>
      <c r="J273" t="str">
        <f>VLOOKUP(A273,Sheet1!$G$2:$I$26,3,FALSE)</f>
        <v>R_27D0jd8kyiBYCwK</v>
      </c>
    </row>
    <row r="274" spans="1:10" x14ac:dyDescent="0.25">
      <c r="A274" t="s">
        <v>211</v>
      </c>
      <c r="B274" s="1">
        <v>42425.803472222222</v>
      </c>
      <c r="C274" t="s">
        <v>212</v>
      </c>
      <c r="D274" t="s">
        <v>16</v>
      </c>
      <c r="E274" t="s">
        <v>224</v>
      </c>
      <c r="F274" t="str">
        <f>IF(COUNTIF(Sheet1!$A$2:$A$28, Berkeley_close_ordered!A274)&gt;0, Berkeley_close_ordered!E274,"")</f>
        <v>mind - my grandmother has dementia which is hereditary. there are things you can do to pimp out your body but once your mind goes there's not much you can do</v>
      </c>
      <c r="G274" t="s">
        <v>2213</v>
      </c>
      <c r="H274" t="s">
        <v>2212</v>
      </c>
      <c r="I274" t="str">
        <f>VLOOKUP(A274,Sheet1!$G$2:$I$26,2,FALSE)</f>
        <v>R_cZuPemk5qeVDM41</v>
      </c>
      <c r="J274" t="str">
        <f>VLOOKUP(A274,Sheet1!$G$2:$I$26,3,FALSE)</f>
        <v>R_27D0jd8kyiBYCwK</v>
      </c>
    </row>
    <row r="275" spans="1:10" x14ac:dyDescent="0.25">
      <c r="A275" t="s">
        <v>211</v>
      </c>
      <c r="B275" s="1">
        <v>42425.803472222222</v>
      </c>
      <c r="C275" t="s">
        <v>212</v>
      </c>
      <c r="D275" t="s">
        <v>16</v>
      </c>
      <c r="E275" t="s">
        <v>225</v>
      </c>
      <c r="F275" t="str">
        <f>IF(COUNTIF(Sheet1!$A$2:$A$28, Berkeley_close_ordered!A275)&gt;0, Berkeley_close_ordered!E275,"")</f>
        <v>If	you	could	change	anything	about	the	way	you	were	raised,	what	would	it	be?</v>
      </c>
      <c r="G275" t="s">
        <v>2213</v>
      </c>
      <c r="H275" t="s">
        <v>2212</v>
      </c>
      <c r="I275" t="str">
        <f>VLOOKUP(A275,Sheet1!$G$2:$I$26,2,FALSE)</f>
        <v>R_cZuPemk5qeVDM41</v>
      </c>
      <c r="J275" t="str">
        <f>VLOOKUP(A275,Sheet1!$G$2:$I$26,3,FALSE)</f>
        <v>R_27D0jd8kyiBYCwK</v>
      </c>
    </row>
    <row r="276" spans="1:10" x14ac:dyDescent="0.25">
      <c r="A276" t="s">
        <v>211</v>
      </c>
      <c r="B276" s="1">
        <v>42425.804166666669</v>
      </c>
      <c r="C276" t="s">
        <v>214</v>
      </c>
      <c r="D276" t="s">
        <v>13</v>
      </c>
      <c r="E276" t="s">
        <v>226</v>
      </c>
      <c r="F276" t="str">
        <f>IF(COUNTIF(Sheet1!$A$2:$A$28, Berkeley_close_ordered!A276)&gt;0, Berkeley_close_ordered!E276,"")</f>
        <v>I would definitely want to have done sports - I feel like I missed out greatly as a kid. I did speech &amp; debate but I just feel like there's something about team sports that builds crucial skills for your future</v>
      </c>
      <c r="G276" t="s">
        <v>2213</v>
      </c>
      <c r="H276" t="s">
        <v>2212</v>
      </c>
      <c r="I276" t="str">
        <f>VLOOKUP(A276,Sheet1!$G$2:$I$26,2,FALSE)</f>
        <v>R_cZuPemk5qeVDM41</v>
      </c>
      <c r="J276" t="str">
        <f>VLOOKUP(A276,Sheet1!$G$2:$I$26,3,FALSE)</f>
        <v>R_27D0jd8kyiBYCwK</v>
      </c>
    </row>
    <row r="277" spans="1:10" x14ac:dyDescent="0.25">
      <c r="A277" t="s">
        <v>211</v>
      </c>
      <c r="B277" s="1">
        <v>42425.804861111108</v>
      </c>
      <c r="C277" t="s">
        <v>214</v>
      </c>
      <c r="D277" t="s">
        <v>13</v>
      </c>
      <c r="E277" t="s">
        <v>137</v>
      </c>
      <c r="F277" t="str">
        <f>IF(COUNTIF(Sheet1!$A$2:$A$28, Berkeley_close_ordered!A277)&gt;0, Berkeley_close_ordered!E277,"")</f>
        <v>If you could change anything about the way you were raised, what would it be?</v>
      </c>
      <c r="G277" t="s">
        <v>2213</v>
      </c>
      <c r="H277" t="s">
        <v>2212</v>
      </c>
      <c r="I277" t="str">
        <f>VLOOKUP(A277,Sheet1!$G$2:$I$26,2,FALSE)</f>
        <v>R_cZuPemk5qeVDM41</v>
      </c>
      <c r="J277" t="str">
        <f>VLOOKUP(A277,Sheet1!$G$2:$I$26,3,FALSE)</f>
        <v>R_27D0jd8kyiBYCwK</v>
      </c>
    </row>
    <row r="278" spans="1:10" x14ac:dyDescent="0.25">
      <c r="A278" t="s">
        <v>211</v>
      </c>
      <c r="B278" s="1">
        <v>42425.805555555555</v>
      </c>
      <c r="C278" t="s">
        <v>212</v>
      </c>
      <c r="D278" t="s">
        <v>16</v>
      </c>
      <c r="E278" t="s">
        <v>227</v>
      </c>
      <c r="F278" t="str">
        <f>IF(COUNTIF(Sheet1!$A$2:$A$28, Berkeley_close_ordered!A278)&gt;0, Berkeley_close_ordered!E278,"")</f>
        <v>kind of similar. I did a lot of sports growing up, but from the ages of 12-14 I stopped since neither of my parents could take me to practices anymore. If I had continued those few years, I would've been really good at softball</v>
      </c>
      <c r="G278" t="s">
        <v>2213</v>
      </c>
      <c r="H278" t="s">
        <v>2212</v>
      </c>
      <c r="I278" t="str">
        <f>VLOOKUP(A278,Sheet1!$G$2:$I$26,2,FALSE)</f>
        <v>R_cZuPemk5qeVDM41</v>
      </c>
      <c r="J278" t="str">
        <f>VLOOKUP(A278,Sheet1!$G$2:$I$26,3,FALSE)</f>
        <v>R_27D0jd8kyiBYCwK</v>
      </c>
    </row>
    <row r="279" spans="1:10" x14ac:dyDescent="0.25">
      <c r="A279" t="s">
        <v>211</v>
      </c>
      <c r="B279" s="1">
        <v>42425.805555555555</v>
      </c>
      <c r="C279" t="s">
        <v>212</v>
      </c>
      <c r="D279" t="s">
        <v>16</v>
      </c>
      <c r="E279" t="s">
        <v>228</v>
      </c>
      <c r="F279" t="str">
        <f>IF(COUNTIF(Sheet1!$A$2:$A$28, Berkeley_close_ordered!A279)&gt;0, Berkeley_close_ordered!E279,"")</f>
        <v>If	you	could	wake	up	tomorrow	having	gained	any	one	quality	or	ability,	what	would	it	be?</v>
      </c>
      <c r="G279" t="s">
        <v>2213</v>
      </c>
      <c r="H279" t="s">
        <v>2212</v>
      </c>
      <c r="I279" t="str">
        <f>VLOOKUP(A279,Sheet1!$G$2:$I$26,2,FALSE)</f>
        <v>R_cZuPemk5qeVDM41</v>
      </c>
      <c r="J279" t="str">
        <f>VLOOKUP(A279,Sheet1!$G$2:$I$26,3,FALSE)</f>
        <v>R_27D0jd8kyiBYCwK</v>
      </c>
    </row>
    <row r="280" spans="1:10" x14ac:dyDescent="0.25">
      <c r="A280" t="s">
        <v>211</v>
      </c>
      <c r="B280" s="1">
        <v>42425.806250000001</v>
      </c>
      <c r="C280" t="s">
        <v>214</v>
      </c>
      <c r="D280" t="s">
        <v>13</v>
      </c>
      <c r="E280" t="s">
        <v>229</v>
      </c>
      <c r="F280" t="str">
        <f>IF(COUNTIF(Sheet1!$A$2:$A$28, Berkeley_close_ordered!A280)&gt;0, Berkeley_close_ordered!E280,"")</f>
        <v>The quality would be "super" intelligence. I think with a genius mind, there's a lot you can do to build innovations that improve the quality of life of other people</v>
      </c>
      <c r="G280" t="s">
        <v>2213</v>
      </c>
      <c r="H280" t="s">
        <v>2212</v>
      </c>
      <c r="I280" t="str">
        <f>VLOOKUP(A280,Sheet1!$G$2:$I$26,2,FALSE)</f>
        <v>R_cZuPemk5qeVDM41</v>
      </c>
      <c r="J280" t="str">
        <f>VLOOKUP(A280,Sheet1!$G$2:$I$26,3,FALSE)</f>
        <v>R_27D0jd8kyiBYCwK</v>
      </c>
    </row>
    <row r="281" spans="1:10" x14ac:dyDescent="0.25">
      <c r="A281" t="s">
        <v>211</v>
      </c>
      <c r="B281" s="1">
        <v>42425.806944444441</v>
      </c>
      <c r="C281" t="s">
        <v>214</v>
      </c>
      <c r="D281" t="s">
        <v>13</v>
      </c>
      <c r="E281" t="s">
        <v>140</v>
      </c>
      <c r="F281" t="str">
        <f>IF(COUNTIF(Sheet1!$A$2:$A$28, Berkeley_close_ordered!A281)&gt;0, Berkeley_close_ordered!E281,"")</f>
        <v>If you could wake up tomorrow having gained any one quality or ability, what would it be?</v>
      </c>
      <c r="G281" t="s">
        <v>2213</v>
      </c>
      <c r="H281" t="s">
        <v>2212</v>
      </c>
      <c r="I281" t="str">
        <f>VLOOKUP(A281,Sheet1!$G$2:$I$26,2,FALSE)</f>
        <v>R_cZuPemk5qeVDM41</v>
      </c>
      <c r="J281" t="str">
        <f>VLOOKUP(A281,Sheet1!$G$2:$I$26,3,FALSE)</f>
        <v>R_27D0jd8kyiBYCwK</v>
      </c>
    </row>
    <row r="282" spans="1:10" x14ac:dyDescent="0.25">
      <c r="A282" t="s">
        <v>211</v>
      </c>
      <c r="B282" s="1">
        <v>42425.807638888888</v>
      </c>
      <c r="C282" t="s">
        <v>212</v>
      </c>
      <c r="D282" t="s">
        <v>16</v>
      </c>
      <c r="E282" t="s">
        <v>230</v>
      </c>
      <c r="F282" t="str">
        <f>IF(COUNTIF(Sheet1!$A$2:$A$28, Berkeley_close_ordered!A282)&gt;0, Berkeley_close_ordered!E282,"")</f>
        <v>perfect memory - for the intelligence aspect of it and also for the emotional. remembering everything that's happened in your life and with the people around you</v>
      </c>
      <c r="G282" t="s">
        <v>2213</v>
      </c>
      <c r="H282" t="s">
        <v>2212</v>
      </c>
      <c r="I282" t="str">
        <f>VLOOKUP(A282,Sheet1!$G$2:$I$26,2,FALSE)</f>
        <v>R_cZuPemk5qeVDM41</v>
      </c>
      <c r="J282" t="str">
        <f>VLOOKUP(A282,Sheet1!$G$2:$I$26,3,FALSE)</f>
        <v>R_27D0jd8kyiBYCwK</v>
      </c>
    </row>
    <row r="283" spans="1:10" x14ac:dyDescent="0.25">
      <c r="A283" t="s">
        <v>211</v>
      </c>
      <c r="B283" s="1">
        <v>42425.807638888888</v>
      </c>
      <c r="C283" t="s">
        <v>212</v>
      </c>
      <c r="D283" t="s">
        <v>16</v>
      </c>
      <c r="E283" t="s">
        <v>231</v>
      </c>
      <c r="F283" t="str">
        <f>IF(COUNTIF(Sheet1!$A$2:$A$28, Berkeley_close_ordered!A283)&gt;0, Berkeley_close_ordered!E283,"")</f>
        <v>If	a	crystal	ball	could	tell	you	the	truth	about	yourself,	your	life,	the	future,	or	anything	else,	 what	would	you	want	to	know?</v>
      </c>
      <c r="G283" t="s">
        <v>2213</v>
      </c>
      <c r="H283" t="s">
        <v>2212</v>
      </c>
      <c r="I283" t="str">
        <f>VLOOKUP(A283,Sheet1!$G$2:$I$26,2,FALSE)</f>
        <v>R_cZuPemk5qeVDM41</v>
      </c>
      <c r="J283" t="str">
        <f>VLOOKUP(A283,Sheet1!$G$2:$I$26,3,FALSE)</f>
        <v>R_27D0jd8kyiBYCwK</v>
      </c>
    </row>
    <row r="284" spans="1:10" x14ac:dyDescent="0.25">
      <c r="A284" t="s">
        <v>211</v>
      </c>
      <c r="B284" s="1">
        <v>42425.808333333334</v>
      </c>
      <c r="C284" t="s">
        <v>214</v>
      </c>
      <c r="D284" t="s">
        <v>13</v>
      </c>
      <c r="E284" t="s">
        <v>232</v>
      </c>
      <c r="F284" t="str">
        <f>IF(COUNTIF(Sheet1!$A$2:$A$28, Berkeley_close_ordered!A284)&gt;0, Berkeley_close_ordered!E284,"")</f>
        <v>I wouldn't want to know anything. I think an individual has the ability to shape their "fate." If I were to know something important about my future, I feel like I would act differently and fulfill those predictions myself</v>
      </c>
      <c r="G284" t="s">
        <v>2213</v>
      </c>
      <c r="H284" t="s">
        <v>2212</v>
      </c>
      <c r="I284" t="str">
        <f>VLOOKUP(A284,Sheet1!$G$2:$I$26,2,FALSE)</f>
        <v>R_cZuPemk5qeVDM41</v>
      </c>
      <c r="J284" t="str">
        <f>VLOOKUP(A284,Sheet1!$G$2:$I$26,3,FALSE)</f>
        <v>R_27D0jd8kyiBYCwK</v>
      </c>
    </row>
    <row r="285" spans="1:10" x14ac:dyDescent="0.25">
      <c r="A285" t="s">
        <v>211</v>
      </c>
      <c r="B285" s="1">
        <v>42425.808333333334</v>
      </c>
      <c r="C285" t="s">
        <v>214</v>
      </c>
      <c r="D285" t="s">
        <v>13</v>
      </c>
      <c r="E285" t="s">
        <v>188</v>
      </c>
      <c r="F285" t="str">
        <f>IF(COUNTIF(Sheet1!$A$2:$A$28, Berkeley_close_ordered!A285)&gt;0, Berkeley_close_ordered!E285,"")</f>
        <v>If a crystal ball could tell you the truth about yourself, your life, the future, or anything else, what would you want to know?</v>
      </c>
      <c r="G285" t="s">
        <v>2213</v>
      </c>
      <c r="H285" t="s">
        <v>2212</v>
      </c>
      <c r="I285" t="str">
        <f>VLOOKUP(A285,Sheet1!$G$2:$I$26,2,FALSE)</f>
        <v>R_cZuPemk5qeVDM41</v>
      </c>
      <c r="J285" t="str">
        <f>VLOOKUP(A285,Sheet1!$G$2:$I$26,3,FALSE)</f>
        <v>R_27D0jd8kyiBYCwK</v>
      </c>
    </row>
    <row r="286" spans="1:10" x14ac:dyDescent="0.25">
      <c r="A286" t="s">
        <v>211</v>
      </c>
      <c r="B286" s="1">
        <v>42425.809027777781</v>
      </c>
      <c r="C286" t="s">
        <v>212</v>
      </c>
      <c r="D286" t="s">
        <v>16</v>
      </c>
      <c r="E286" t="s">
        <v>233</v>
      </c>
      <c r="F286" t="str">
        <f>IF(COUNTIF(Sheet1!$A$2:$A$28, Berkeley_close_ordered!A286)&gt;0, Berkeley_close_ordered!E286,"")</f>
        <v>I would want to know how others (my friends, family, coworkers, boss, etc) perceive me</v>
      </c>
      <c r="G286" t="s">
        <v>2213</v>
      </c>
      <c r="H286" t="s">
        <v>2212</v>
      </c>
      <c r="I286" t="str">
        <f>VLOOKUP(A286,Sheet1!$G$2:$I$26,2,FALSE)</f>
        <v>R_cZuPemk5qeVDM41</v>
      </c>
      <c r="J286" t="str">
        <f>VLOOKUP(A286,Sheet1!$G$2:$I$26,3,FALSE)</f>
        <v>R_27D0jd8kyiBYCwK</v>
      </c>
    </row>
    <row r="287" spans="1:10" x14ac:dyDescent="0.25">
      <c r="A287" t="s">
        <v>211</v>
      </c>
      <c r="B287" s="1">
        <v>42425.809027777781</v>
      </c>
      <c r="C287" t="s">
        <v>212</v>
      </c>
      <c r="D287" t="s">
        <v>16</v>
      </c>
      <c r="E287" t="s">
        <v>234</v>
      </c>
      <c r="F287" t="str">
        <f>IF(COUNTIF(Sheet1!$A$2:$A$28, Berkeley_close_ordered!A287)&gt;0, Berkeley_close_ordered!E287,"")</f>
        <v>What	is	the	greatest	accomplishment	of	your	life?</v>
      </c>
      <c r="G287" t="s">
        <v>2213</v>
      </c>
      <c r="H287" t="s">
        <v>2212</v>
      </c>
      <c r="I287" t="str">
        <f>VLOOKUP(A287,Sheet1!$G$2:$I$26,2,FALSE)</f>
        <v>R_cZuPemk5qeVDM41</v>
      </c>
      <c r="J287" t="str">
        <f>VLOOKUP(A287,Sheet1!$G$2:$I$26,3,FALSE)</f>
        <v>R_27D0jd8kyiBYCwK</v>
      </c>
    </row>
    <row r="288" spans="1:10" x14ac:dyDescent="0.25">
      <c r="A288" t="s">
        <v>211</v>
      </c>
      <c r="B288" s="1">
        <v>42425.80972222222</v>
      </c>
      <c r="C288" t="s">
        <v>214</v>
      </c>
      <c r="D288" t="s">
        <v>13</v>
      </c>
      <c r="E288" t="s">
        <v>235</v>
      </c>
      <c r="F288" t="str">
        <f>IF(COUNTIF(Sheet1!$A$2:$A$28, Berkeley_close_ordered!A288)&gt;0, Berkeley_close_ordered!E288,"")</f>
        <v>A few moments come to mind - but I don't think I've accomplished what I want to yet to be able to call it a "greatest accomplishment"</v>
      </c>
      <c r="G288" t="s">
        <v>2213</v>
      </c>
      <c r="H288" t="s">
        <v>2212</v>
      </c>
      <c r="I288" t="str">
        <f>VLOOKUP(A288,Sheet1!$G$2:$I$26,2,FALSE)</f>
        <v>R_cZuPemk5qeVDM41</v>
      </c>
      <c r="J288" t="str">
        <f>VLOOKUP(A288,Sheet1!$G$2:$I$26,3,FALSE)</f>
        <v>R_27D0jd8kyiBYCwK</v>
      </c>
    </row>
    <row r="289" spans="1:10" x14ac:dyDescent="0.25">
      <c r="A289" t="s">
        <v>211</v>
      </c>
      <c r="B289" s="1">
        <v>42425.80972222222</v>
      </c>
      <c r="C289" t="s">
        <v>214</v>
      </c>
      <c r="D289" t="s">
        <v>13</v>
      </c>
      <c r="E289" t="s">
        <v>236</v>
      </c>
      <c r="F289" t="str">
        <f>IF(COUNTIF(Sheet1!$A$2:$A$28, Berkeley_close_ordered!A289)&gt;0, Berkeley_close_ordered!E289,"")</f>
        <v>What is the greatest accomplishment of your life?</v>
      </c>
      <c r="G289" t="s">
        <v>2213</v>
      </c>
      <c r="H289" t="s">
        <v>2212</v>
      </c>
      <c r="I289" t="str">
        <f>VLOOKUP(A289,Sheet1!$G$2:$I$26,2,FALSE)</f>
        <v>R_cZuPemk5qeVDM41</v>
      </c>
      <c r="J289" t="str">
        <f>VLOOKUP(A289,Sheet1!$G$2:$I$26,3,FALSE)</f>
        <v>R_27D0jd8kyiBYCwK</v>
      </c>
    </row>
    <row r="290" spans="1:10" x14ac:dyDescent="0.25">
      <c r="A290" t="s">
        <v>211</v>
      </c>
      <c r="B290" s="1">
        <v>42425.810416666667</v>
      </c>
      <c r="C290" t="s">
        <v>212</v>
      </c>
      <c r="D290" t="s">
        <v>16</v>
      </c>
      <c r="E290" t="s">
        <v>237</v>
      </c>
      <c r="F290" t="str">
        <f>IF(COUNTIF(Sheet1!$A$2:$A$28, Berkeley_close_ordered!A290)&gt;0, Berkeley_close_ordered!E290,"")</f>
        <v>my greatest accomplishment is definitely still in the future for me. for now, though I am proud of accomplishing my goal of getting into Berkeley then Haas and graduating this year. First member  of my family to graduate in the US</v>
      </c>
      <c r="G290" t="s">
        <v>2213</v>
      </c>
      <c r="H290" t="s">
        <v>2212</v>
      </c>
      <c r="I290" t="str">
        <f>VLOOKUP(A290,Sheet1!$G$2:$I$26,2,FALSE)</f>
        <v>R_cZuPemk5qeVDM41</v>
      </c>
      <c r="J290" t="str">
        <f>VLOOKUP(A290,Sheet1!$G$2:$I$26,3,FALSE)</f>
        <v>R_27D0jd8kyiBYCwK</v>
      </c>
    </row>
    <row r="291" spans="1:10" x14ac:dyDescent="0.25">
      <c r="A291" t="s">
        <v>211</v>
      </c>
      <c r="B291" s="1">
        <v>42425.810416666667</v>
      </c>
      <c r="C291" t="s">
        <v>212</v>
      </c>
      <c r="D291" t="s">
        <v>16</v>
      </c>
      <c r="E291" t="s">
        <v>238</v>
      </c>
      <c r="F291" t="str">
        <f>IF(COUNTIF(Sheet1!$A$2:$A$28, Berkeley_close_ordered!A291)&gt;0, Berkeley_close_ordered!E291,"")</f>
        <v>What	is	your	most	treasured	memory</v>
      </c>
      <c r="G291" t="s">
        <v>2213</v>
      </c>
      <c r="H291" t="s">
        <v>2212</v>
      </c>
      <c r="I291" t="str">
        <f>VLOOKUP(A291,Sheet1!$G$2:$I$26,2,FALSE)</f>
        <v>R_cZuPemk5qeVDM41</v>
      </c>
      <c r="J291" t="str">
        <f>VLOOKUP(A291,Sheet1!$G$2:$I$26,3,FALSE)</f>
        <v>R_27D0jd8kyiBYCwK</v>
      </c>
    </row>
    <row r="292" spans="1:10" x14ac:dyDescent="0.25">
      <c r="A292" t="s">
        <v>211</v>
      </c>
      <c r="B292" s="1">
        <v>42425.811111111114</v>
      </c>
      <c r="C292" t="s">
        <v>214</v>
      </c>
      <c r="D292" t="s">
        <v>13</v>
      </c>
      <c r="E292" t="s">
        <v>239</v>
      </c>
      <c r="F292" t="str">
        <f>IF(COUNTIF(Sheet1!$A$2:$A$28, Berkeley_close_ordered!A292)&gt;0, Berkeley_close_ordered!E292,"")</f>
        <v>My most treasured memory is celebrating birthdays for myself or my cousins when we were all much younger. I know it sounds generic, but they were much simpler times (at least for us kids) and looking back at the home videos, you can tell all of us were genuinely happy</v>
      </c>
      <c r="G292" t="s">
        <v>2213</v>
      </c>
      <c r="H292" t="s">
        <v>2212</v>
      </c>
      <c r="I292" t="str">
        <f>VLOOKUP(A292,Sheet1!$G$2:$I$26,2,FALSE)</f>
        <v>R_cZuPemk5qeVDM41</v>
      </c>
      <c r="J292" t="str">
        <f>VLOOKUP(A292,Sheet1!$G$2:$I$26,3,FALSE)</f>
        <v>R_27D0jd8kyiBYCwK</v>
      </c>
    </row>
    <row r="293" spans="1:10" x14ac:dyDescent="0.25">
      <c r="A293" t="s">
        <v>211</v>
      </c>
      <c r="B293" s="1">
        <v>42425.811111111114</v>
      </c>
      <c r="C293" t="s">
        <v>214</v>
      </c>
      <c r="D293" t="s">
        <v>13</v>
      </c>
      <c r="E293" t="s">
        <v>240</v>
      </c>
      <c r="F293" t="str">
        <f>IF(COUNTIF(Sheet1!$A$2:$A$28, Berkeley_close_ordered!A293)&gt;0, Berkeley_close_ordered!E293,"")</f>
        <v>What is your most treasured memory</v>
      </c>
      <c r="G293" t="s">
        <v>2213</v>
      </c>
      <c r="H293" t="s">
        <v>2212</v>
      </c>
      <c r="I293" t="str">
        <f>VLOOKUP(A293,Sheet1!$G$2:$I$26,2,FALSE)</f>
        <v>R_cZuPemk5qeVDM41</v>
      </c>
      <c r="J293" t="str">
        <f>VLOOKUP(A293,Sheet1!$G$2:$I$26,3,FALSE)</f>
        <v>R_27D0jd8kyiBYCwK</v>
      </c>
    </row>
    <row r="294" spans="1:10" hidden="1" x14ac:dyDescent="0.25">
      <c r="A294" t="s">
        <v>211</v>
      </c>
      <c r="B294" s="1">
        <v>42425.811805555553</v>
      </c>
      <c r="D294" t="s">
        <v>6</v>
      </c>
      <c r="E294" t="s">
        <v>19</v>
      </c>
    </row>
    <row r="295" spans="1:10" x14ac:dyDescent="0.25">
      <c r="A295" t="s">
        <v>211</v>
      </c>
      <c r="B295" s="1">
        <v>42425.8125</v>
      </c>
      <c r="C295" t="s">
        <v>212</v>
      </c>
      <c r="D295" t="s">
        <v>16</v>
      </c>
      <c r="E295" t="s">
        <v>241</v>
      </c>
      <c r="F295" t="str">
        <f>IF(COUNTIF(Sheet1!$A$2:$A$28, Berkeley_close_ordered!A295)&gt;0, Berkeley_close_ordered!E295,"")</f>
        <v>probably the week that I lost my dog and the day I found her again. nothing makes you appreciate anything more than losing something.my dog is my baby haha</v>
      </c>
      <c r="G295" t="s">
        <v>2213</v>
      </c>
      <c r="H295" t="s">
        <v>2212</v>
      </c>
      <c r="I295" t="str">
        <f>VLOOKUP(A295,Sheet1!$G$2:$I$26,2,FALSE)</f>
        <v>R_cZuPemk5qeVDM41</v>
      </c>
      <c r="J295" t="str">
        <f>VLOOKUP(A295,Sheet1!$G$2:$I$26,3,FALSE)</f>
        <v>R_27D0jd8kyiBYCwK</v>
      </c>
    </row>
    <row r="296" spans="1:10" x14ac:dyDescent="0.25">
      <c r="A296" t="s">
        <v>211</v>
      </c>
      <c r="B296" s="1">
        <v>42425.8125</v>
      </c>
      <c r="C296" t="s">
        <v>212</v>
      </c>
      <c r="D296" t="s">
        <v>16</v>
      </c>
      <c r="E296" t="s">
        <v>242</v>
      </c>
      <c r="F296" t="str">
        <f>IF(COUNTIF(Sheet1!$A$2:$A$28, Berkeley_close_ordered!A296)&gt;0, Berkeley_close_ordered!E296,"")</f>
        <v>If	you	knew	that	in	one	year	you	would	die	suddenly,	would	you	change	anything	about	the	 way	you	are 	now	living?	Why?</v>
      </c>
      <c r="G296" t="s">
        <v>2213</v>
      </c>
      <c r="H296" t="s">
        <v>2212</v>
      </c>
      <c r="I296" t="str">
        <f>VLOOKUP(A296,Sheet1!$G$2:$I$26,2,FALSE)</f>
        <v>R_cZuPemk5qeVDM41</v>
      </c>
      <c r="J296" t="str">
        <f>VLOOKUP(A296,Sheet1!$G$2:$I$26,3,FALSE)</f>
        <v>R_27D0jd8kyiBYCwK</v>
      </c>
    </row>
    <row r="297" spans="1:10" x14ac:dyDescent="0.25">
      <c r="A297" t="s">
        <v>211</v>
      </c>
      <c r="B297" s="1">
        <v>42425.813194444447</v>
      </c>
      <c r="C297" t="s">
        <v>214</v>
      </c>
      <c r="D297" t="s">
        <v>13</v>
      </c>
      <c r="E297" t="s">
        <v>243</v>
      </c>
      <c r="F297" t="str">
        <f>IF(COUNTIF(Sheet1!$A$2:$A$28, Berkeley_close_ordered!A297)&gt;0, Berkeley_close_ordered!E297,"")</f>
        <v>I would stop focusing on the future (i.e. my career). That means I would drop out of classes and spend time with my friends and other loved ones. I'd take time to do some spontaneous things I'd never do, such as travelling to South America</v>
      </c>
      <c r="G297" t="s">
        <v>2213</v>
      </c>
      <c r="H297" t="s">
        <v>2212</v>
      </c>
      <c r="I297" t="str">
        <f>VLOOKUP(A297,Sheet1!$G$2:$I$26,2,FALSE)</f>
        <v>R_cZuPemk5qeVDM41</v>
      </c>
      <c r="J297" t="str">
        <f>VLOOKUP(A297,Sheet1!$G$2:$I$26,3,FALSE)</f>
        <v>R_27D0jd8kyiBYCwK</v>
      </c>
    </row>
    <row r="298" spans="1:10" x14ac:dyDescent="0.25">
      <c r="A298" t="s">
        <v>211</v>
      </c>
      <c r="B298" s="1">
        <v>42425.813194444447</v>
      </c>
      <c r="C298" t="s">
        <v>214</v>
      </c>
      <c r="D298" t="s">
        <v>13</v>
      </c>
      <c r="E298" t="s">
        <v>244</v>
      </c>
      <c r="F298" t="str">
        <f>IF(COUNTIF(Sheet1!$A$2:$A$28, Berkeley_close_ordered!A298)&gt;0, Berkeley_close_ordered!E298,"")</f>
        <v>If	   you	   knew	   that	   in	   one	   year	   you	   would	   die	   suddenly,	   would	   you	   change	   anything	   about	   the	    way	   you	   are now	   living?	   Why?</v>
      </c>
      <c r="G298" t="s">
        <v>2213</v>
      </c>
      <c r="H298" t="s">
        <v>2212</v>
      </c>
      <c r="I298" t="str">
        <f>VLOOKUP(A298,Sheet1!$G$2:$I$26,2,FALSE)</f>
        <v>R_cZuPemk5qeVDM41</v>
      </c>
      <c r="J298" t="str">
        <f>VLOOKUP(A298,Sheet1!$G$2:$I$26,3,FALSE)</f>
        <v>R_27D0jd8kyiBYCwK</v>
      </c>
    </row>
    <row r="299" spans="1:10" x14ac:dyDescent="0.25">
      <c r="A299" t="s">
        <v>211</v>
      </c>
      <c r="B299" s="1">
        <v>42425.813888888886</v>
      </c>
      <c r="C299" t="s">
        <v>212</v>
      </c>
      <c r="D299" t="s">
        <v>16</v>
      </c>
      <c r="E299" t="s">
        <v>245</v>
      </c>
      <c r="F299" t="str">
        <f>IF(COUNTIF(Sheet1!$A$2:$A$28, Berkeley_close_ordered!A299)&gt;0, Berkeley_close_ordered!E299,"")</f>
        <v>Similar. I would stop being so uptight and worried about the long term.no need to worry about money so I would just travel the world and eat good food, meet new people</v>
      </c>
      <c r="G299" t="s">
        <v>2213</v>
      </c>
      <c r="H299" t="s">
        <v>2212</v>
      </c>
      <c r="I299" t="str">
        <f>VLOOKUP(A299,Sheet1!$G$2:$I$26,2,FALSE)</f>
        <v>R_cZuPemk5qeVDM41</v>
      </c>
      <c r="J299" t="str">
        <f>VLOOKUP(A299,Sheet1!$G$2:$I$26,3,FALSE)</f>
        <v>R_27D0jd8kyiBYCwK</v>
      </c>
    </row>
    <row r="300" spans="1:10" x14ac:dyDescent="0.25">
      <c r="A300" t="s">
        <v>211</v>
      </c>
      <c r="B300" s="1">
        <v>42425.813888888886</v>
      </c>
      <c r="C300" t="s">
        <v>212</v>
      </c>
      <c r="D300" t="s">
        <v>16</v>
      </c>
      <c r="E300" t="s">
        <v>246</v>
      </c>
      <c r="F300" t="str">
        <f>IF(COUNTIF(Sheet1!$A$2:$A$28, Berkeley_close_ordered!A300)&gt;0, Berkeley_close_ordered!E300,"")</f>
        <v>How	do	you	feel	about	your	relationship	with	your	mother?</v>
      </c>
      <c r="G300" t="s">
        <v>2213</v>
      </c>
      <c r="H300" t="s">
        <v>2212</v>
      </c>
      <c r="I300" t="str">
        <f>VLOOKUP(A300,Sheet1!$G$2:$I$26,2,FALSE)</f>
        <v>R_cZuPemk5qeVDM41</v>
      </c>
      <c r="J300" t="str">
        <f>VLOOKUP(A300,Sheet1!$G$2:$I$26,3,FALSE)</f>
        <v>R_27D0jd8kyiBYCwK</v>
      </c>
    </row>
    <row r="301" spans="1:10" x14ac:dyDescent="0.25">
      <c r="A301" t="s">
        <v>211</v>
      </c>
      <c r="B301" s="1">
        <v>42425.814583333333</v>
      </c>
      <c r="C301" t="s">
        <v>214</v>
      </c>
      <c r="D301" t="s">
        <v>13</v>
      </c>
      <c r="E301" t="s">
        <v>247</v>
      </c>
      <c r="F301" t="str">
        <f>IF(COUNTIF(Sheet1!$A$2:$A$28, Berkeley_close_ordered!A301)&gt;0, Berkeley_close_ordered!E301,"")</f>
        <v>She's a very important part of my life and I know I don't give her the credit she deserves. I would say she's the reason I'm where I am right now and why I am successful</v>
      </c>
      <c r="G301" t="s">
        <v>2213</v>
      </c>
      <c r="H301" t="s">
        <v>2212</v>
      </c>
      <c r="I301" t="str">
        <f>VLOOKUP(A301,Sheet1!$G$2:$I$26,2,FALSE)</f>
        <v>R_cZuPemk5qeVDM41</v>
      </c>
      <c r="J301" t="str">
        <f>VLOOKUP(A301,Sheet1!$G$2:$I$26,3,FALSE)</f>
        <v>R_27D0jd8kyiBYCwK</v>
      </c>
    </row>
    <row r="302" spans="1:10" x14ac:dyDescent="0.25">
      <c r="A302" t="s">
        <v>211</v>
      </c>
      <c r="B302" s="1">
        <v>42425.814583333333</v>
      </c>
      <c r="C302" t="s">
        <v>214</v>
      </c>
      <c r="D302" t="s">
        <v>13</v>
      </c>
      <c r="E302" t="s">
        <v>196</v>
      </c>
      <c r="F302" t="str">
        <f>IF(COUNTIF(Sheet1!$A$2:$A$28, Berkeley_close_ordered!A302)&gt;0, Berkeley_close_ordered!E302,"")</f>
        <v>How do you feel about your relationship with your mother?</v>
      </c>
      <c r="G302" t="s">
        <v>2213</v>
      </c>
      <c r="H302" t="s">
        <v>2212</v>
      </c>
      <c r="I302" t="str">
        <f>VLOOKUP(A302,Sheet1!$G$2:$I$26,2,FALSE)</f>
        <v>R_cZuPemk5qeVDM41</v>
      </c>
      <c r="J302" t="str">
        <f>VLOOKUP(A302,Sheet1!$G$2:$I$26,3,FALSE)</f>
        <v>R_27D0jd8kyiBYCwK</v>
      </c>
    </row>
    <row r="303" spans="1:10" x14ac:dyDescent="0.25">
      <c r="A303" t="s">
        <v>211</v>
      </c>
      <c r="B303" s="1">
        <v>42425.81527777778</v>
      </c>
      <c r="C303" t="s">
        <v>212</v>
      </c>
      <c r="D303" t="s">
        <v>16</v>
      </c>
      <c r="E303" t="s">
        <v>248</v>
      </c>
      <c r="F303" t="str">
        <f>IF(COUNTIF(Sheet1!$A$2:$A$28, Berkeley_close_ordered!A303)&gt;0, Berkeley_close_ordered!E303,"")</f>
        <v>happy about our relationship but know I could be better with the attitude sometimes. I definitely take her for granted but I appreciate and love her and know she's given up so much for me to get to where I am</v>
      </c>
      <c r="G303" t="s">
        <v>2213</v>
      </c>
      <c r="H303" t="s">
        <v>2212</v>
      </c>
      <c r="I303" t="str">
        <f>VLOOKUP(A303,Sheet1!$G$2:$I$26,2,FALSE)</f>
        <v>R_cZuPemk5qeVDM41</v>
      </c>
      <c r="J303" t="str">
        <f>VLOOKUP(A303,Sheet1!$G$2:$I$26,3,FALSE)</f>
        <v>R_27D0jd8kyiBYCwK</v>
      </c>
    </row>
    <row r="304" spans="1:10" x14ac:dyDescent="0.25">
      <c r="A304" t="s">
        <v>211</v>
      </c>
      <c r="B304" s="1">
        <v>42425.81527777778</v>
      </c>
      <c r="C304" t="s">
        <v>212</v>
      </c>
      <c r="D304" t="s">
        <v>16</v>
      </c>
      <c r="E304" t="s">
        <v>249</v>
      </c>
      <c r="F304" t="str">
        <f>IF(COUNTIF(Sheet1!$A$2:$A$28, Berkeley_close_ordered!A304)&gt;0, Berkeley_close_ordered!E304,"")</f>
        <v>Share	with	your	partner	an	embarrassing	moment	in	your	life.</v>
      </c>
      <c r="G304" t="s">
        <v>2213</v>
      </c>
      <c r="H304" t="s">
        <v>2212</v>
      </c>
      <c r="I304" t="str">
        <f>VLOOKUP(A304,Sheet1!$G$2:$I$26,2,FALSE)</f>
        <v>R_cZuPemk5qeVDM41</v>
      </c>
      <c r="J304" t="str">
        <f>VLOOKUP(A304,Sheet1!$G$2:$I$26,3,FALSE)</f>
        <v>R_27D0jd8kyiBYCwK</v>
      </c>
    </row>
    <row r="305" spans="1:10" x14ac:dyDescent="0.25">
      <c r="A305" t="s">
        <v>211</v>
      </c>
      <c r="B305" s="1">
        <v>42425.815972222219</v>
      </c>
      <c r="C305" t="s">
        <v>214</v>
      </c>
      <c r="D305" t="s">
        <v>13</v>
      </c>
      <c r="E305" t="s">
        <v>250</v>
      </c>
      <c r="F305" t="str">
        <f>IF(COUNTIF(Sheet1!$A$2:$A$28, Berkeley_close_ordered!A305)&gt;0, Berkeley_close_ordered!E305,"")</f>
        <v>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v>
      </c>
      <c r="G305" t="s">
        <v>2213</v>
      </c>
      <c r="H305" t="s">
        <v>2212</v>
      </c>
      <c r="I305" t="str">
        <f>VLOOKUP(A305,Sheet1!$G$2:$I$26,2,FALSE)</f>
        <v>R_cZuPemk5qeVDM41</v>
      </c>
      <c r="J305" t="str">
        <f>VLOOKUP(A305,Sheet1!$G$2:$I$26,3,FALSE)</f>
        <v>R_27D0jd8kyiBYCwK</v>
      </c>
    </row>
    <row r="306" spans="1:10" x14ac:dyDescent="0.25">
      <c r="A306" t="s">
        <v>211</v>
      </c>
      <c r="B306" s="1">
        <v>42425.815972222219</v>
      </c>
      <c r="C306" t="s">
        <v>214</v>
      </c>
      <c r="D306" t="s">
        <v>13</v>
      </c>
      <c r="E306" t="s">
        <v>251</v>
      </c>
      <c r="F306" t="str">
        <f>IF(COUNTIF(Sheet1!$A$2:$A$28, Berkeley_close_ordered!A306)&gt;0, Berkeley_close_ordered!E306,"")</f>
        <v>Share with your partner an embarrassing moment in your life.</v>
      </c>
      <c r="G306" t="s">
        <v>2213</v>
      </c>
      <c r="H306" t="s">
        <v>2212</v>
      </c>
      <c r="I306" t="str">
        <f>VLOOKUP(A306,Sheet1!$G$2:$I$26,2,FALSE)</f>
        <v>R_cZuPemk5qeVDM41</v>
      </c>
      <c r="J306" t="str">
        <f>VLOOKUP(A306,Sheet1!$G$2:$I$26,3,FALSE)</f>
        <v>R_27D0jd8kyiBYCwK</v>
      </c>
    </row>
    <row r="307" spans="1:10" x14ac:dyDescent="0.25">
      <c r="A307" t="s">
        <v>211</v>
      </c>
      <c r="B307" s="1">
        <v>42425.816666666666</v>
      </c>
      <c r="C307" t="s">
        <v>212</v>
      </c>
      <c r="D307" t="s">
        <v>16</v>
      </c>
      <c r="E307" t="s">
        <v>252</v>
      </c>
      <c r="F307" t="str">
        <f>IF(COUNTIF(Sheet1!$A$2:$A$28, Berkeley_close_ordered!A307)&gt;0, Berkeley_close_ordered!E307,"")</f>
        <v>getting caught sneaking out back in high school because I was brought home barely conscious after drinking way too much (it was my first time drinking)</v>
      </c>
      <c r="G307" t="s">
        <v>2213</v>
      </c>
      <c r="H307" t="s">
        <v>2212</v>
      </c>
      <c r="I307" t="str">
        <f>VLOOKUP(A307,Sheet1!$G$2:$I$26,2,FALSE)</f>
        <v>R_cZuPemk5qeVDM41</v>
      </c>
      <c r="J307" t="str">
        <f>VLOOKUP(A307,Sheet1!$G$2:$I$26,3,FALSE)</f>
        <v>R_27D0jd8kyiBYCwK</v>
      </c>
    </row>
    <row r="308" spans="1:10" x14ac:dyDescent="0.25">
      <c r="A308" t="s">
        <v>211</v>
      </c>
      <c r="B308" s="1">
        <v>42425.816666666666</v>
      </c>
      <c r="C308" t="s">
        <v>212</v>
      </c>
      <c r="D308" t="s">
        <v>16</v>
      </c>
      <c r="E308" t="s">
        <v>253</v>
      </c>
      <c r="F308" t="str">
        <f>IF(COUNTIF(Sheet1!$A$2:$A$28, Berkeley_close_ordered!A308)&gt;0, Berkeley_close_ordered!E308,"")</f>
        <v>When	did	you	last	cry	in	front	of	another	person?	By	yourself?</v>
      </c>
      <c r="G308" t="s">
        <v>2213</v>
      </c>
      <c r="H308" t="s">
        <v>2212</v>
      </c>
      <c r="I308" t="str">
        <f>VLOOKUP(A308,Sheet1!$G$2:$I$26,2,FALSE)</f>
        <v>R_cZuPemk5qeVDM41</v>
      </c>
      <c r="J308" t="str">
        <f>VLOOKUP(A308,Sheet1!$G$2:$I$26,3,FALSE)</f>
        <v>R_27D0jd8kyiBYCwK</v>
      </c>
    </row>
    <row r="309" spans="1:10" x14ac:dyDescent="0.25">
      <c r="A309" t="s">
        <v>211</v>
      </c>
      <c r="B309" s="1">
        <v>42425.817361111112</v>
      </c>
      <c r="C309" t="s">
        <v>214</v>
      </c>
      <c r="D309" t="s">
        <v>13</v>
      </c>
      <c r="E309" t="s">
        <v>254</v>
      </c>
      <c r="F309" t="str">
        <f>IF(COUNTIF(Sheet1!$A$2:$A$28, Berkeley_close_ordered!A309)&gt;0, Berkeley_close_ordered!E309,"")</f>
        <v>In front of another person - early 2015 By myself - early 2015</v>
      </c>
      <c r="G309" t="s">
        <v>2213</v>
      </c>
      <c r="H309" t="s">
        <v>2212</v>
      </c>
      <c r="I309" t="str">
        <f>VLOOKUP(A309,Sheet1!$G$2:$I$26,2,FALSE)</f>
        <v>R_cZuPemk5qeVDM41</v>
      </c>
      <c r="J309" t="str">
        <f>VLOOKUP(A309,Sheet1!$G$2:$I$26,3,FALSE)</f>
        <v>R_27D0jd8kyiBYCwK</v>
      </c>
    </row>
    <row r="310" spans="1:10" x14ac:dyDescent="0.25">
      <c r="A310" t="s">
        <v>211</v>
      </c>
      <c r="B310" s="1">
        <v>42425.817361111112</v>
      </c>
      <c r="C310" t="s">
        <v>214</v>
      </c>
      <c r="D310" t="s">
        <v>13</v>
      </c>
      <c r="E310" t="s">
        <v>97</v>
      </c>
      <c r="F310" t="str">
        <f>IF(COUNTIF(Sheet1!$A$2:$A$28, Berkeley_close_ordered!A310)&gt;0, Berkeley_close_ordered!E310,"")</f>
        <v>When did you last cry in front of another person? By yourself?</v>
      </c>
      <c r="G310" t="s">
        <v>2213</v>
      </c>
      <c r="H310" t="s">
        <v>2212</v>
      </c>
      <c r="I310" t="str">
        <f>VLOOKUP(A310,Sheet1!$G$2:$I$26,2,FALSE)</f>
        <v>R_cZuPemk5qeVDM41</v>
      </c>
      <c r="J310" t="str">
        <f>VLOOKUP(A310,Sheet1!$G$2:$I$26,3,FALSE)</f>
        <v>R_27D0jd8kyiBYCwK</v>
      </c>
    </row>
    <row r="311" spans="1:10" x14ac:dyDescent="0.25">
      <c r="A311" t="s">
        <v>211</v>
      </c>
      <c r="B311" s="1">
        <v>42425.818055555559</v>
      </c>
      <c r="C311" t="s">
        <v>212</v>
      </c>
      <c r="D311" t="s">
        <v>16</v>
      </c>
      <c r="E311" t="s">
        <v>255</v>
      </c>
      <c r="F311" t="str">
        <f>IF(COUNTIF(Sheet1!$A$2:$A$28, Berkeley_close_ordered!A311)&gt;0, Berkeley_close_ordered!E311,"")</f>
        <v>in front of another person: over winter break</v>
      </c>
      <c r="G311" t="s">
        <v>2213</v>
      </c>
      <c r="H311" t="s">
        <v>2212</v>
      </c>
      <c r="I311" t="str">
        <f>VLOOKUP(A311,Sheet1!$G$2:$I$26,2,FALSE)</f>
        <v>R_cZuPemk5qeVDM41</v>
      </c>
      <c r="J311" t="str">
        <f>VLOOKUP(A311,Sheet1!$G$2:$I$26,3,FALSE)</f>
        <v>R_27D0jd8kyiBYCwK</v>
      </c>
    </row>
    <row r="312" spans="1:10" x14ac:dyDescent="0.25">
      <c r="A312" t="s">
        <v>211</v>
      </c>
      <c r="B312" s="1">
        <v>42425.818055555559</v>
      </c>
      <c r="C312" t="s">
        <v>212</v>
      </c>
      <c r="D312" t="s">
        <v>16</v>
      </c>
      <c r="E312" t="s">
        <v>256</v>
      </c>
      <c r="F312" t="str">
        <f>IF(COUNTIF(Sheet1!$A$2:$A$28, Berkeley_close_ordered!A312)&gt;0, Berkeley_close_ordered!E312,"")</f>
        <v>by myself I honestly can't remember. I'm not much of a crier lol</v>
      </c>
      <c r="G312" t="s">
        <v>2213</v>
      </c>
      <c r="H312" t="s">
        <v>2212</v>
      </c>
      <c r="I312" t="str">
        <f>VLOOKUP(A312,Sheet1!$G$2:$I$26,2,FALSE)</f>
        <v>R_cZuPemk5qeVDM41</v>
      </c>
      <c r="J312" t="str">
        <f>VLOOKUP(A312,Sheet1!$G$2:$I$26,3,FALSE)</f>
        <v>R_27D0jd8kyiBYCwK</v>
      </c>
    </row>
    <row r="313" spans="1:10" x14ac:dyDescent="0.25">
      <c r="A313" t="s">
        <v>211</v>
      </c>
      <c r="B313" s="1">
        <v>42425.818055555559</v>
      </c>
      <c r="C313" t="s">
        <v>212</v>
      </c>
      <c r="D313" t="s">
        <v>16</v>
      </c>
      <c r="E313" t="s">
        <v>257</v>
      </c>
      <c r="F313" t="str">
        <f>IF(COUNTIF(Sheet1!$A$2:$A$28, Berkeley_close_ordered!A313)&gt;0, Berkeley_close_ordered!E313,"")</f>
        <v>If	you	were	to	die	this	e vening	with	no	opportunity	to	communicate	with	anyone,	what	 would	you	most	regret	not	having	told	someone?	Why	haven't	you	told	them	yet?</v>
      </c>
      <c r="G313" t="s">
        <v>2213</v>
      </c>
      <c r="H313" t="s">
        <v>2212</v>
      </c>
      <c r="I313" t="str">
        <f>VLOOKUP(A313,Sheet1!$G$2:$I$26,2,FALSE)</f>
        <v>R_cZuPemk5qeVDM41</v>
      </c>
      <c r="J313" t="str">
        <f>VLOOKUP(A313,Sheet1!$G$2:$I$26,3,FALSE)</f>
        <v>R_27D0jd8kyiBYCwK</v>
      </c>
    </row>
    <row r="314" spans="1:10" x14ac:dyDescent="0.25">
      <c r="A314" t="s">
        <v>211</v>
      </c>
      <c r="B314" s="1">
        <v>42425.818055555559</v>
      </c>
      <c r="C314" t="s">
        <v>214</v>
      </c>
      <c r="D314" t="s">
        <v>13</v>
      </c>
      <c r="E314" t="s">
        <v>258</v>
      </c>
      <c r="F314" t="str">
        <f>IF(COUNTIF(Sheet1!$A$2:$A$28, Berkeley_close_ordered!A314)&gt;0, Berkeley_close_ordered!E314,"")</f>
        <v>Haha me neither</v>
      </c>
      <c r="G314" t="s">
        <v>2213</v>
      </c>
      <c r="H314" t="s">
        <v>2212</v>
      </c>
      <c r="I314" t="str">
        <f>VLOOKUP(A314,Sheet1!$G$2:$I$26,2,FALSE)</f>
        <v>R_cZuPemk5qeVDM41</v>
      </c>
      <c r="J314" t="str">
        <f>VLOOKUP(A314,Sheet1!$G$2:$I$26,3,FALSE)</f>
        <v>R_27D0jd8kyiBYCwK</v>
      </c>
    </row>
    <row r="315" spans="1:10" x14ac:dyDescent="0.25">
      <c r="A315" t="s">
        <v>211</v>
      </c>
      <c r="B315" s="1">
        <v>42425.818749999999</v>
      </c>
      <c r="C315" t="s">
        <v>214</v>
      </c>
      <c r="D315" t="s">
        <v>13</v>
      </c>
      <c r="E315" t="s">
        <v>259</v>
      </c>
      <c r="F315" t="str">
        <f>IF(COUNTIF(Sheet1!$A$2:$A$28, Berkeley_close_ordered!A315)&gt;0, Berkeley_close_ordered!E315,"")</f>
        <v>Would most regret not telling my mom and brothers that I love them. I just wasn't raised in a household where people openly communicate their emotions, so it's awkward to say that normally</v>
      </c>
      <c r="G315" t="s">
        <v>2213</v>
      </c>
      <c r="H315" t="s">
        <v>2212</v>
      </c>
      <c r="I315" t="str">
        <f>VLOOKUP(A315,Sheet1!$G$2:$I$26,2,FALSE)</f>
        <v>R_cZuPemk5qeVDM41</v>
      </c>
      <c r="J315" t="str">
        <f>VLOOKUP(A315,Sheet1!$G$2:$I$26,3,FALSE)</f>
        <v>R_27D0jd8kyiBYCwK</v>
      </c>
    </row>
    <row r="316" spans="1:10" x14ac:dyDescent="0.25">
      <c r="A316" t="s">
        <v>211</v>
      </c>
      <c r="B316" s="1">
        <v>42425.818749999999</v>
      </c>
      <c r="C316" t="s">
        <v>214</v>
      </c>
      <c r="D316" t="s">
        <v>13</v>
      </c>
      <c r="E316" t="s">
        <v>260</v>
      </c>
      <c r="F316" t="str">
        <f>IF(COUNTIF(Sheet1!$A$2:$A$28, Berkeley_close_ordered!A316)&gt;0, Berkeley_close_ordered!E316,"")</f>
        <v>If you were to die this e vening with no opportunity to communicate with anyone, what would you most regret not having told someone? Why haven't you told them yet?</v>
      </c>
      <c r="G316" t="s">
        <v>2213</v>
      </c>
      <c r="H316" t="s">
        <v>2212</v>
      </c>
      <c r="I316" t="str">
        <f>VLOOKUP(A316,Sheet1!$G$2:$I$26,2,FALSE)</f>
        <v>R_cZuPemk5qeVDM41</v>
      </c>
      <c r="J316" t="str">
        <f>VLOOKUP(A316,Sheet1!$G$2:$I$26,3,FALSE)</f>
        <v>R_27D0jd8kyiBYCwK</v>
      </c>
    </row>
    <row r="317" spans="1:10" x14ac:dyDescent="0.25">
      <c r="A317" t="s">
        <v>211</v>
      </c>
      <c r="B317" s="1">
        <v>42425.819444444445</v>
      </c>
      <c r="C317" t="s">
        <v>212</v>
      </c>
      <c r="D317" t="s">
        <v>16</v>
      </c>
      <c r="E317" t="s">
        <v>261</v>
      </c>
      <c r="F317" t="str">
        <f>IF(COUNTIF(Sheet1!$A$2:$A$28, Berkeley_close_ordered!A317)&gt;0, Berkeley_close_ordered!E317,"")</f>
        <v>i feel you on that. In general, I'm not an overtly emotional person. But I would regret not telling my friends when I've had beef with them. It's little things that can pile up and cause worse issues</v>
      </c>
      <c r="G317" t="s">
        <v>2213</v>
      </c>
      <c r="H317" t="s">
        <v>2212</v>
      </c>
      <c r="I317" t="str">
        <f>VLOOKUP(A317,Sheet1!$G$2:$I$26,2,FALSE)</f>
        <v>R_cZuPemk5qeVDM41</v>
      </c>
      <c r="J317" t="str">
        <f>VLOOKUP(A317,Sheet1!$G$2:$I$26,3,FALSE)</f>
        <v>R_27D0jd8kyiBYCwK</v>
      </c>
    </row>
    <row r="318" spans="1:10" x14ac:dyDescent="0.25">
      <c r="A318" t="s">
        <v>211</v>
      </c>
      <c r="B318" s="1">
        <v>42425.819444444445</v>
      </c>
      <c r="C318" t="s">
        <v>212</v>
      </c>
      <c r="D318" t="s">
        <v>16</v>
      </c>
      <c r="E318" t="s">
        <v>262</v>
      </c>
      <c r="F318" t="str">
        <f>IF(COUNTIF(Sheet1!$A$2:$A$28, Berkeley_close_ordered!A318)&gt;0, Berkeley_close_ordered!E318,"")</f>
        <v>Your	house,	containing	everything	you	own,	catches	fire.	After	saving	your	loved	ones	and	 pets,	you	have	time	to	safely	make	a	final	dash	to	save	any	one	item.	What	would	it	be?	 Why?</v>
      </c>
      <c r="G318" t="s">
        <v>2213</v>
      </c>
      <c r="H318" t="s">
        <v>2212</v>
      </c>
      <c r="I318" t="str">
        <f>VLOOKUP(A318,Sheet1!$G$2:$I$26,2,FALSE)</f>
        <v>R_cZuPemk5qeVDM41</v>
      </c>
      <c r="J318" t="str">
        <f>VLOOKUP(A318,Sheet1!$G$2:$I$26,3,FALSE)</f>
        <v>R_27D0jd8kyiBYCwK</v>
      </c>
    </row>
    <row r="319" spans="1:10" x14ac:dyDescent="0.25">
      <c r="A319" t="s">
        <v>211</v>
      </c>
      <c r="B319" s="1">
        <v>42425.820138888892</v>
      </c>
      <c r="C319" t="s">
        <v>214</v>
      </c>
      <c r="D319" t="s">
        <v>13</v>
      </c>
      <c r="E319" t="s">
        <v>263</v>
      </c>
      <c r="F319" t="str">
        <f>IF(COUNTIF(Sheet1!$A$2:$A$28, Berkeley_close_ordered!A319)&gt;0, Berkeley_close_ordered!E319,"")</f>
        <v>Would definitely take my laptop. A lot of my most important work and memories are on there</v>
      </c>
      <c r="G319" t="s">
        <v>2213</v>
      </c>
      <c r="H319" t="s">
        <v>2212</v>
      </c>
      <c r="I319" t="str">
        <f>VLOOKUP(A319,Sheet1!$G$2:$I$26,2,FALSE)</f>
        <v>R_cZuPemk5qeVDM41</v>
      </c>
      <c r="J319" t="str">
        <f>VLOOKUP(A319,Sheet1!$G$2:$I$26,3,FALSE)</f>
        <v>R_27D0jd8kyiBYCwK</v>
      </c>
    </row>
    <row r="320" spans="1:10" x14ac:dyDescent="0.25">
      <c r="A320" t="s">
        <v>211</v>
      </c>
      <c r="B320" s="1">
        <v>42425.820833333331</v>
      </c>
      <c r="C320" t="s">
        <v>214</v>
      </c>
      <c r="D320" t="s">
        <v>13</v>
      </c>
      <c r="E320" t="s">
        <v>104</v>
      </c>
      <c r="F320" t="str">
        <f>IF(COUNTIF(Sheet1!$A$2:$A$28, Berkeley_close_ordered!A320)&gt;0, Berkeley_close_ordered!E320,"")</f>
        <v>Your house, containing everything you own, catches fire. After saving your loved ones and pets, you have time to safely make a final dash to save any one item. What would it be? Why?</v>
      </c>
      <c r="G320" t="s">
        <v>2213</v>
      </c>
      <c r="H320" t="s">
        <v>2212</v>
      </c>
      <c r="I320" t="str">
        <f>VLOOKUP(A320,Sheet1!$G$2:$I$26,2,FALSE)</f>
        <v>R_cZuPemk5qeVDM41</v>
      </c>
      <c r="J320" t="str">
        <f>VLOOKUP(A320,Sheet1!$G$2:$I$26,3,FALSE)</f>
        <v>R_27D0jd8kyiBYCwK</v>
      </c>
    </row>
    <row r="321" spans="1:10" x14ac:dyDescent="0.25">
      <c r="A321" t="s">
        <v>211</v>
      </c>
      <c r="B321" s="1">
        <v>42425.820833333331</v>
      </c>
      <c r="C321" t="s">
        <v>212</v>
      </c>
      <c r="D321" t="s">
        <v>16</v>
      </c>
      <c r="E321" t="s">
        <v>264</v>
      </c>
      <c r="F321" t="str">
        <f>IF(COUNTIF(Sheet1!$A$2:$A$28, Berkeley_close_ordered!A321)&gt;0, Berkeley_close_ordered!E321,"")</f>
        <v>would have to agree on that. all relevant photos / memories i have are uploaded there now</v>
      </c>
      <c r="G321" t="s">
        <v>2213</v>
      </c>
      <c r="H321" t="s">
        <v>2212</v>
      </c>
      <c r="I321" t="str">
        <f>VLOOKUP(A321,Sheet1!$G$2:$I$26,2,FALSE)</f>
        <v>R_cZuPemk5qeVDM41</v>
      </c>
      <c r="J321" t="str">
        <f>VLOOKUP(A321,Sheet1!$G$2:$I$26,3,FALSE)</f>
        <v>R_27D0jd8kyiBYCwK</v>
      </c>
    </row>
    <row r="322" spans="1:10" x14ac:dyDescent="0.25">
      <c r="A322" t="s">
        <v>211</v>
      </c>
      <c r="B322" s="1">
        <v>42425.820833333331</v>
      </c>
      <c r="C322" t="s">
        <v>212</v>
      </c>
      <c r="D322" t="s">
        <v>16</v>
      </c>
      <c r="E322" t="s">
        <v>265</v>
      </c>
      <c r="F322" t="str">
        <f>IF(COUNTIF(Sheet1!$A$2:$A$28, Berkeley_close_ordered!A322)&gt;0, Berkeley_close_ordered!E322,"")</f>
        <v>Of	all	the	people	in	your	family, 	whose	death	would	you	find	most	disturbing?	Why?</v>
      </c>
      <c r="G322" t="s">
        <v>2213</v>
      </c>
      <c r="H322" t="s">
        <v>2212</v>
      </c>
      <c r="I322" t="str">
        <f>VLOOKUP(A322,Sheet1!$G$2:$I$26,2,FALSE)</f>
        <v>R_cZuPemk5qeVDM41</v>
      </c>
      <c r="J322" t="str">
        <f>VLOOKUP(A322,Sheet1!$G$2:$I$26,3,FALSE)</f>
        <v>R_27D0jd8kyiBYCwK</v>
      </c>
    </row>
    <row r="323" spans="1:10" x14ac:dyDescent="0.25">
      <c r="A323" t="s">
        <v>211</v>
      </c>
      <c r="B323" s="1">
        <v>42425.821527777778</v>
      </c>
      <c r="C323" t="s">
        <v>214</v>
      </c>
      <c r="D323" t="s">
        <v>13</v>
      </c>
      <c r="E323" t="s">
        <v>266</v>
      </c>
      <c r="F323" t="str">
        <f>IF(COUNTIF(Sheet1!$A$2:$A$28, Berkeley_close_ordered!A323)&gt;0, Berkeley_close_ordered!E323,"")</f>
        <v>My twin brothers. They're just 12 - they haven't nearly experienced enough of what life has to offer.</v>
      </c>
      <c r="G323" t="s">
        <v>2213</v>
      </c>
      <c r="H323" t="s">
        <v>2212</v>
      </c>
      <c r="I323" t="str">
        <f>VLOOKUP(A323,Sheet1!$G$2:$I$26,2,FALSE)</f>
        <v>R_cZuPemk5qeVDM41</v>
      </c>
      <c r="J323" t="str">
        <f>VLOOKUP(A323,Sheet1!$G$2:$I$26,3,FALSE)</f>
        <v>R_27D0jd8kyiBYCwK</v>
      </c>
    </row>
    <row r="324" spans="1:10" x14ac:dyDescent="0.25">
      <c r="A324" t="s">
        <v>211</v>
      </c>
      <c r="B324" s="1">
        <v>42425.821527777778</v>
      </c>
      <c r="C324" t="s">
        <v>214</v>
      </c>
      <c r="D324" t="s">
        <v>13</v>
      </c>
      <c r="E324" t="s">
        <v>207</v>
      </c>
      <c r="F324" t="str">
        <f>IF(COUNTIF(Sheet1!$A$2:$A$28, Berkeley_close_ordered!A324)&gt;0, Berkeley_close_ordered!E324,"")</f>
        <v>Of all the people in your family, whose death would you find most disturbing? Why?</v>
      </c>
      <c r="G324" t="s">
        <v>2213</v>
      </c>
      <c r="H324" t="s">
        <v>2212</v>
      </c>
      <c r="I324" t="str">
        <f>VLOOKUP(A324,Sheet1!$G$2:$I$26,2,FALSE)</f>
        <v>R_cZuPemk5qeVDM41</v>
      </c>
      <c r="J324" t="str">
        <f>VLOOKUP(A324,Sheet1!$G$2:$I$26,3,FALSE)</f>
        <v>R_27D0jd8kyiBYCwK</v>
      </c>
    </row>
    <row r="325" spans="1:10" x14ac:dyDescent="0.25">
      <c r="A325" t="s">
        <v>211</v>
      </c>
      <c r="B325" s="1">
        <v>42425.822222222225</v>
      </c>
      <c r="C325" t="s">
        <v>212</v>
      </c>
      <c r="D325" t="s">
        <v>16</v>
      </c>
      <c r="E325" t="s">
        <v>267</v>
      </c>
      <c r="F325" t="str">
        <f>IF(COUNTIF(Sheet1!$A$2:$A$28, Berkeley_close_ordered!A325)&gt;0, Berkeley_close_ordered!E325,"")</f>
        <v>yup, my little half sister. She's 12 as well and dying at such a young age just isn't fair</v>
      </c>
      <c r="G325" t="s">
        <v>2213</v>
      </c>
      <c r="H325" t="s">
        <v>2212</v>
      </c>
      <c r="I325" t="str">
        <f>VLOOKUP(A325,Sheet1!$G$2:$I$26,2,FALSE)</f>
        <v>R_cZuPemk5qeVDM41</v>
      </c>
      <c r="J325" t="str">
        <f>VLOOKUP(A325,Sheet1!$G$2:$I$26,3,FALSE)</f>
        <v>R_27D0jd8kyiBYCwK</v>
      </c>
    </row>
    <row r="326" spans="1:10" hidden="1" x14ac:dyDescent="0.25">
      <c r="A326" t="s">
        <v>211</v>
      </c>
      <c r="B326" s="1">
        <v>42425.822222222225</v>
      </c>
      <c r="D326" t="s">
        <v>6</v>
      </c>
      <c r="E326" t="s">
        <v>8</v>
      </c>
    </row>
    <row r="327" spans="1:10" hidden="1" x14ac:dyDescent="0.25">
      <c r="A327" t="s">
        <v>211</v>
      </c>
      <c r="B327" s="1">
        <v>42425.822222222225</v>
      </c>
      <c r="D327" t="s">
        <v>6</v>
      </c>
      <c r="E327" t="s">
        <v>18</v>
      </c>
    </row>
    <row r="328" spans="1:10" hidden="1" x14ac:dyDescent="0.25">
      <c r="A328" t="s">
        <v>211</v>
      </c>
      <c r="B328" s="1">
        <v>42425.829861111109</v>
      </c>
      <c r="D328" t="s">
        <v>6</v>
      </c>
      <c r="E328" t="s">
        <v>20</v>
      </c>
    </row>
    <row r="329" spans="1:10" hidden="1" x14ac:dyDescent="0.25">
      <c r="A329" t="s">
        <v>268</v>
      </c>
      <c r="B329" s="1">
        <v>42425.943749999999</v>
      </c>
      <c r="D329" t="s">
        <v>6</v>
      </c>
      <c r="E329" t="s">
        <v>7</v>
      </c>
    </row>
    <row r="330" spans="1:10" hidden="1" x14ac:dyDescent="0.25">
      <c r="A330" t="s">
        <v>268</v>
      </c>
      <c r="B330" s="1">
        <v>42425.944444444445</v>
      </c>
      <c r="D330" t="s">
        <v>6</v>
      </c>
      <c r="E330" t="s">
        <v>10</v>
      </c>
    </row>
    <row r="331" spans="1:10" hidden="1" x14ac:dyDescent="0.25">
      <c r="A331" t="s">
        <v>268</v>
      </c>
      <c r="B331" s="1">
        <v>42425.944444444445</v>
      </c>
      <c r="D331" t="s">
        <v>6</v>
      </c>
      <c r="E331" t="s">
        <v>11</v>
      </c>
    </row>
    <row r="332" spans="1:10" x14ac:dyDescent="0.25">
      <c r="A332" t="s">
        <v>268</v>
      </c>
      <c r="B332" s="1">
        <v>42425.944444444445</v>
      </c>
      <c r="C332" t="s">
        <v>269</v>
      </c>
      <c r="D332" t="s">
        <v>16</v>
      </c>
      <c r="E332" t="s">
        <v>270</v>
      </c>
      <c r="F332" t="str">
        <f>IF(COUNTIF(Sheet1!$A$2:$A$28, Berkeley_close_ordered!A332)&gt;0, Berkeley_close_ordered!E332,"")</f>
        <v>given the choice of anyone in the world who would you want as a dinner guest</v>
      </c>
      <c r="G332" t="s">
        <v>2213</v>
      </c>
      <c r="H332" t="s">
        <v>2212</v>
      </c>
      <c r="I332" t="str">
        <f>VLOOKUP(A332,Sheet1!$G$2:$I$26,2,FALSE)</f>
        <v>R_3fdhnBTDAaXxBZT</v>
      </c>
      <c r="J332" t="str">
        <f>VLOOKUP(A332,Sheet1!$G$2:$I$26,3,FALSE)</f>
        <v>R_262PRQjd0HN5EC8</v>
      </c>
    </row>
    <row r="333" spans="1:10" x14ac:dyDescent="0.25">
      <c r="A333" t="s">
        <v>268</v>
      </c>
      <c r="B333" s="1">
        <v>42425.945833333331</v>
      </c>
      <c r="C333" t="s">
        <v>271</v>
      </c>
      <c r="D333" t="s">
        <v>13</v>
      </c>
      <c r="E333" t="s">
        <v>272</v>
      </c>
      <c r="F333" t="str">
        <f>IF(COUNTIF(Sheet1!$A$2:$A$28, Berkeley_close_ordered!A333)&gt;0, Berkeley_close_ordered!E333,"")</f>
        <v>scott shenker</v>
      </c>
      <c r="G333" t="s">
        <v>2213</v>
      </c>
      <c r="H333" t="s">
        <v>2212</v>
      </c>
      <c r="I333" t="str">
        <f>VLOOKUP(A333,Sheet1!$G$2:$I$26,2,FALSE)</f>
        <v>R_3fdhnBTDAaXxBZT</v>
      </c>
      <c r="J333" t="str">
        <f>VLOOKUP(A333,Sheet1!$G$2:$I$26,3,FALSE)</f>
        <v>R_262PRQjd0HN5EC8</v>
      </c>
    </row>
    <row r="334" spans="1:10" x14ac:dyDescent="0.25">
      <c r="A334" t="s">
        <v>268</v>
      </c>
      <c r="B334" s="1">
        <v>42425.945833333331</v>
      </c>
      <c r="C334" t="s">
        <v>271</v>
      </c>
      <c r="D334" t="s">
        <v>13</v>
      </c>
      <c r="E334" t="s">
        <v>36</v>
      </c>
      <c r="F334" t="str">
        <f>IF(COUNTIF(Sheet1!$A$2:$A$28, Berkeley_close_ordered!A334)&gt;0, Berkeley_close_ordered!E334,"")</f>
        <v>Given	   the	   choice	    of	   anyone	   in	   the	   world,	   whom	   would	   you	   want	   as	   a	   dinner</v>
      </c>
      <c r="G334" t="s">
        <v>2213</v>
      </c>
      <c r="H334" t="s">
        <v>2212</v>
      </c>
      <c r="I334" t="str">
        <f>VLOOKUP(A334,Sheet1!$G$2:$I$26,2,FALSE)</f>
        <v>R_3fdhnBTDAaXxBZT</v>
      </c>
      <c r="J334" t="str">
        <f>VLOOKUP(A334,Sheet1!$G$2:$I$26,3,FALSE)</f>
        <v>R_262PRQjd0HN5EC8</v>
      </c>
    </row>
    <row r="335" spans="1:10" x14ac:dyDescent="0.25">
      <c r="A335" t="s">
        <v>268</v>
      </c>
      <c r="B335" s="1">
        <v>42425.945833333331</v>
      </c>
      <c r="C335" t="s">
        <v>271</v>
      </c>
      <c r="D335" t="s">
        <v>13</v>
      </c>
      <c r="E335" t="s">
        <v>273</v>
      </c>
      <c r="F335" t="str">
        <f>IF(COUNTIF(Sheet1!$A$2:$A$28, Berkeley_close_ordered!A335)&gt;0, Berkeley_close_ordered!E335,"")</f>
        <v>guest</v>
      </c>
      <c r="G335" t="s">
        <v>2213</v>
      </c>
      <c r="H335" t="s">
        <v>2212</v>
      </c>
      <c r="I335" t="str">
        <f>VLOOKUP(A335,Sheet1!$G$2:$I$26,2,FALSE)</f>
        <v>R_3fdhnBTDAaXxBZT</v>
      </c>
      <c r="J335" t="str">
        <f>VLOOKUP(A335,Sheet1!$G$2:$I$26,3,FALSE)</f>
        <v>R_262PRQjd0HN5EC8</v>
      </c>
    </row>
    <row r="336" spans="1:10" x14ac:dyDescent="0.25">
      <c r="A336" t="s">
        <v>268</v>
      </c>
      <c r="B336" s="1">
        <v>42425.945833333331</v>
      </c>
      <c r="C336" t="s">
        <v>269</v>
      </c>
      <c r="D336" t="s">
        <v>16</v>
      </c>
      <c r="E336" t="s">
        <v>274</v>
      </c>
      <c r="F336" t="str">
        <f>IF(COUNTIF(Sheet1!$A$2:$A$28, Berkeley_close_ordered!A336)&gt;0, Berkeley_close_ordered!E336,"")</f>
        <v>emma watson</v>
      </c>
      <c r="G336" t="s">
        <v>2213</v>
      </c>
      <c r="H336" t="s">
        <v>2212</v>
      </c>
      <c r="I336" t="str">
        <f>VLOOKUP(A336,Sheet1!$G$2:$I$26,2,FALSE)</f>
        <v>R_3fdhnBTDAaXxBZT</v>
      </c>
      <c r="J336" t="str">
        <f>VLOOKUP(A336,Sheet1!$G$2:$I$26,3,FALSE)</f>
        <v>R_262PRQjd0HN5EC8</v>
      </c>
    </row>
    <row r="337" spans="1:10" x14ac:dyDescent="0.25">
      <c r="A337" t="s">
        <v>268</v>
      </c>
      <c r="B337" s="1">
        <v>42425.945833333331</v>
      </c>
      <c r="C337" t="s">
        <v>269</v>
      </c>
      <c r="D337" t="s">
        <v>16</v>
      </c>
      <c r="E337" t="s">
        <v>275</v>
      </c>
      <c r="F337" t="str">
        <f>IF(COUNTIF(Sheet1!$A$2:$A$28, Berkeley_close_ordered!A337)&gt;0, Berkeley_close_ordered!E337,"")</f>
        <v>what would constitute a perfect dya for you</v>
      </c>
      <c r="G337" t="s">
        <v>2213</v>
      </c>
      <c r="H337" t="s">
        <v>2212</v>
      </c>
      <c r="I337" t="str">
        <f>VLOOKUP(A337,Sheet1!$G$2:$I$26,2,FALSE)</f>
        <v>R_3fdhnBTDAaXxBZT</v>
      </c>
      <c r="J337" t="str">
        <f>VLOOKUP(A337,Sheet1!$G$2:$I$26,3,FALSE)</f>
        <v>R_262PRQjd0HN5EC8</v>
      </c>
    </row>
    <row r="338" spans="1:10" x14ac:dyDescent="0.25">
      <c r="A338" t="s">
        <v>268</v>
      </c>
      <c r="B338" s="1">
        <v>42425.945833333331</v>
      </c>
      <c r="C338" t="s">
        <v>269</v>
      </c>
      <c r="D338" t="s">
        <v>16</v>
      </c>
      <c r="E338" t="s">
        <v>276</v>
      </c>
      <c r="F338" t="str">
        <f>IF(COUNTIF(Sheet1!$A$2:$A$28, Berkeley_close_ordered!A338)&gt;0, Berkeley_close_ordered!E338,"")</f>
        <v>*day</v>
      </c>
      <c r="G338" t="s">
        <v>2213</v>
      </c>
      <c r="H338" t="s">
        <v>2212</v>
      </c>
      <c r="I338" t="str">
        <f>VLOOKUP(A338,Sheet1!$G$2:$I$26,2,FALSE)</f>
        <v>R_3fdhnBTDAaXxBZT</v>
      </c>
      <c r="J338" t="str">
        <f>VLOOKUP(A338,Sheet1!$G$2:$I$26,3,FALSE)</f>
        <v>R_262PRQjd0HN5EC8</v>
      </c>
    </row>
    <row r="339" spans="1:10" x14ac:dyDescent="0.25">
      <c r="A339" t="s">
        <v>268</v>
      </c>
      <c r="B339" s="1">
        <v>42425.945833333331</v>
      </c>
      <c r="C339" t="s">
        <v>271</v>
      </c>
      <c r="D339" t="s">
        <v>13</v>
      </c>
      <c r="E339" t="s">
        <v>277</v>
      </c>
      <c r="F339" t="str">
        <f>IF(COUNTIF(Sheet1!$A$2:$A$28, Berkeley_close_ordered!A339)&gt;0, Berkeley_close_ordered!E339,"")</f>
        <v>being with someone i care about doing something novel and engaging</v>
      </c>
      <c r="G339" t="s">
        <v>2213</v>
      </c>
      <c r="H339" t="s">
        <v>2212</v>
      </c>
      <c r="I339" t="str">
        <f>VLOOKUP(A339,Sheet1!$G$2:$I$26,2,FALSE)</f>
        <v>R_3fdhnBTDAaXxBZT</v>
      </c>
      <c r="J339" t="str">
        <f>VLOOKUP(A339,Sheet1!$G$2:$I$26,3,FALSE)</f>
        <v>R_262PRQjd0HN5EC8</v>
      </c>
    </row>
    <row r="340" spans="1:10" x14ac:dyDescent="0.25">
      <c r="A340" t="s">
        <v>268</v>
      </c>
      <c r="B340" s="1">
        <v>42425.946527777778</v>
      </c>
      <c r="C340" t="s">
        <v>271</v>
      </c>
      <c r="D340" t="s">
        <v>13</v>
      </c>
      <c r="E340" t="s">
        <v>278</v>
      </c>
      <c r="F340" t="str">
        <f>IF(COUNTIF(Sheet1!$A$2:$A$28, Berkeley_close_ordered!A340)&gt;0, Berkeley_close_ordered!E340,"")</f>
        <v>What  would  constitute  a  "perfect"  day  for  y</v>
      </c>
      <c r="G340" t="s">
        <v>2213</v>
      </c>
      <c r="H340" t="s">
        <v>2212</v>
      </c>
      <c r="I340" t="str">
        <f>VLOOKUP(A340,Sheet1!$G$2:$I$26,2,FALSE)</f>
        <v>R_3fdhnBTDAaXxBZT</v>
      </c>
      <c r="J340" t="str">
        <f>VLOOKUP(A340,Sheet1!$G$2:$I$26,3,FALSE)</f>
        <v>R_262PRQjd0HN5EC8</v>
      </c>
    </row>
    <row r="341" spans="1:10" x14ac:dyDescent="0.25">
      <c r="A341" t="s">
        <v>268</v>
      </c>
      <c r="B341" s="1">
        <v>42425.946527777778</v>
      </c>
      <c r="C341" t="s">
        <v>271</v>
      </c>
      <c r="D341" t="s">
        <v>13</v>
      </c>
      <c r="E341" t="s">
        <v>279</v>
      </c>
      <c r="F341" t="str">
        <f>IF(COUNTIF(Sheet1!$A$2:$A$28, Berkeley_close_ordered!A341)&gt;0, Berkeley_close_ordered!E341,"")</f>
        <v>you</v>
      </c>
      <c r="G341" t="s">
        <v>2213</v>
      </c>
      <c r="H341" t="s">
        <v>2212</v>
      </c>
      <c r="I341" t="str">
        <f>VLOOKUP(A341,Sheet1!$G$2:$I$26,2,FALSE)</f>
        <v>R_3fdhnBTDAaXxBZT</v>
      </c>
      <c r="J341" t="str">
        <f>VLOOKUP(A341,Sheet1!$G$2:$I$26,3,FALSE)</f>
        <v>R_262PRQjd0HN5EC8</v>
      </c>
    </row>
    <row r="342" spans="1:10" x14ac:dyDescent="0.25">
      <c r="A342" t="s">
        <v>268</v>
      </c>
      <c r="B342" s="1">
        <v>42425.946527777778</v>
      </c>
      <c r="C342" t="s">
        <v>269</v>
      </c>
      <c r="D342" t="s">
        <v>16</v>
      </c>
      <c r="E342" t="s">
        <v>280</v>
      </c>
      <c r="F342" t="str">
        <f>IF(COUNTIF(Sheet1!$A$2:$A$28, Berkeley_close_ordered!A342)&gt;0, Berkeley_close_ordered!E342,"")</f>
        <v>get up late and go out and chill with my friends or family</v>
      </c>
      <c r="G342" t="s">
        <v>2213</v>
      </c>
      <c r="H342" t="s">
        <v>2212</v>
      </c>
      <c r="I342" t="str">
        <f>VLOOKUP(A342,Sheet1!$G$2:$I$26,2,FALSE)</f>
        <v>R_3fdhnBTDAaXxBZT</v>
      </c>
      <c r="J342" t="str">
        <f>VLOOKUP(A342,Sheet1!$G$2:$I$26,3,FALSE)</f>
        <v>R_262PRQjd0HN5EC8</v>
      </c>
    </row>
    <row r="343" spans="1:10" x14ac:dyDescent="0.25">
      <c r="A343" t="s">
        <v>268</v>
      </c>
      <c r="B343" s="1">
        <v>42425.947222222225</v>
      </c>
      <c r="C343" t="s">
        <v>269</v>
      </c>
      <c r="D343" t="s">
        <v>16</v>
      </c>
      <c r="E343" t="s">
        <v>281</v>
      </c>
      <c r="F343" t="str">
        <f>IF(COUNTIF(Sheet1!$A$2:$A$28, Berkeley_close_ordered!A343)&gt;0, Berkeley_close_ordered!E343,"")</f>
        <v>if you were able to live to the age of 90 and and retain either the mind or body of a 30-year-old for the rest of ur life which one would you want</v>
      </c>
      <c r="G343" t="s">
        <v>2213</v>
      </c>
      <c r="H343" t="s">
        <v>2212</v>
      </c>
      <c r="I343" t="str">
        <f>VLOOKUP(A343,Sheet1!$G$2:$I$26,2,FALSE)</f>
        <v>R_3fdhnBTDAaXxBZT</v>
      </c>
      <c r="J343" t="str">
        <f>VLOOKUP(A343,Sheet1!$G$2:$I$26,3,FALSE)</f>
        <v>R_262PRQjd0HN5EC8</v>
      </c>
    </row>
    <row r="344" spans="1:10" x14ac:dyDescent="0.25">
      <c r="A344" t="s">
        <v>268</v>
      </c>
      <c r="B344" s="1">
        <v>42425.947222222225</v>
      </c>
      <c r="C344" t="s">
        <v>271</v>
      </c>
      <c r="D344" t="s">
        <v>13</v>
      </c>
      <c r="E344" t="s">
        <v>49</v>
      </c>
      <c r="F344" t="str">
        <f>IF(COUNTIF(Sheet1!$A$2:$A$28, Berkeley_close_ordered!A344)&gt;0, Berkeley_close_ordered!E344,"")</f>
        <v>mind</v>
      </c>
      <c r="G344" t="s">
        <v>2213</v>
      </c>
      <c r="H344" t="s">
        <v>2212</v>
      </c>
      <c r="I344" t="str">
        <f>VLOOKUP(A344,Sheet1!$G$2:$I$26,2,FALSE)</f>
        <v>R_3fdhnBTDAaXxBZT</v>
      </c>
      <c r="J344" t="str">
        <f>VLOOKUP(A344,Sheet1!$G$2:$I$26,3,FALSE)</f>
        <v>R_262PRQjd0HN5EC8</v>
      </c>
    </row>
    <row r="345" spans="1:10" x14ac:dyDescent="0.25">
      <c r="A345" t="s">
        <v>268</v>
      </c>
      <c r="B345" s="1">
        <v>42425.947222222225</v>
      </c>
      <c r="C345" t="s">
        <v>271</v>
      </c>
      <c r="D345" t="s">
        <v>13</v>
      </c>
      <c r="E345" t="s">
        <v>281</v>
      </c>
      <c r="F345" t="str">
        <f>IF(COUNTIF(Sheet1!$A$2:$A$28, Berkeley_close_ordered!A345)&gt;0, Berkeley_close_ordered!E345,"")</f>
        <v>if you were able to live to the age of 90 and and retain either the mind or body of a 30-year-old for the rest of ur life which one would you want</v>
      </c>
      <c r="G345" t="s">
        <v>2213</v>
      </c>
      <c r="H345" t="s">
        <v>2212</v>
      </c>
      <c r="I345" t="str">
        <f>VLOOKUP(A345,Sheet1!$G$2:$I$26,2,FALSE)</f>
        <v>R_3fdhnBTDAaXxBZT</v>
      </c>
      <c r="J345" t="str">
        <f>VLOOKUP(A345,Sheet1!$G$2:$I$26,3,FALSE)</f>
        <v>R_262PRQjd0HN5EC8</v>
      </c>
    </row>
    <row r="346" spans="1:10" x14ac:dyDescent="0.25">
      <c r="A346" t="s">
        <v>268</v>
      </c>
      <c r="B346" s="1">
        <v>42425.947916666664</v>
      </c>
      <c r="C346" t="s">
        <v>269</v>
      </c>
      <c r="D346" t="s">
        <v>16</v>
      </c>
      <c r="E346" t="s">
        <v>50</v>
      </c>
      <c r="F346" t="str">
        <f>IF(COUNTIF(Sheet1!$A$2:$A$28, Berkeley_close_ordered!A346)&gt;0, Berkeley_close_ordered!E346,"")</f>
        <v>body</v>
      </c>
      <c r="G346" t="s">
        <v>2213</v>
      </c>
      <c r="H346" t="s">
        <v>2212</v>
      </c>
      <c r="I346" t="str">
        <f>VLOOKUP(A346,Sheet1!$G$2:$I$26,2,FALSE)</f>
        <v>R_3fdhnBTDAaXxBZT</v>
      </c>
      <c r="J346" t="str">
        <f>VLOOKUP(A346,Sheet1!$G$2:$I$26,3,FALSE)</f>
        <v>R_262PRQjd0HN5EC8</v>
      </c>
    </row>
    <row r="347" spans="1:10" x14ac:dyDescent="0.25">
      <c r="A347" t="s">
        <v>268</v>
      </c>
      <c r="B347" s="1">
        <v>42425.947916666664</v>
      </c>
      <c r="C347" t="s">
        <v>269</v>
      </c>
      <c r="D347" t="s">
        <v>16</v>
      </c>
      <c r="E347" t="s">
        <v>282</v>
      </c>
      <c r="F347" t="str">
        <f>IF(COUNTIF(Sheet1!$A$2:$A$28, Berkeley_close_ordered!A347)&gt;0, Berkeley_close_ordered!E347,"")</f>
        <v>if you could change anything about the way you were raised what would it be</v>
      </c>
      <c r="G347" t="s">
        <v>2213</v>
      </c>
      <c r="H347" t="s">
        <v>2212</v>
      </c>
      <c r="I347" t="str">
        <f>VLOOKUP(A347,Sheet1!$G$2:$I$26,2,FALSE)</f>
        <v>R_3fdhnBTDAaXxBZT</v>
      </c>
      <c r="J347" t="str">
        <f>VLOOKUP(A347,Sheet1!$G$2:$I$26,3,FALSE)</f>
        <v>R_262PRQjd0HN5EC8</v>
      </c>
    </row>
    <row r="348" spans="1:10" x14ac:dyDescent="0.25">
      <c r="A348" t="s">
        <v>268</v>
      </c>
      <c r="B348" s="1">
        <v>42425.947916666664</v>
      </c>
      <c r="C348" t="s">
        <v>271</v>
      </c>
      <c r="D348" t="s">
        <v>13</v>
      </c>
      <c r="E348" t="s">
        <v>283</v>
      </c>
      <c r="F348" t="str">
        <f>IF(COUNTIF(Sheet1!$A$2:$A$28, Berkeley_close_ordered!A348)&gt;0, Berkeley_close_ordered!E348,"")</f>
        <v>less stress to always have to be better</v>
      </c>
      <c r="G348" t="s">
        <v>2213</v>
      </c>
      <c r="H348" t="s">
        <v>2212</v>
      </c>
      <c r="I348" t="str">
        <f>VLOOKUP(A348,Sheet1!$G$2:$I$26,2,FALSE)</f>
        <v>R_3fdhnBTDAaXxBZT</v>
      </c>
      <c r="J348" t="str">
        <f>VLOOKUP(A348,Sheet1!$G$2:$I$26,3,FALSE)</f>
        <v>R_262PRQjd0HN5EC8</v>
      </c>
    </row>
    <row r="349" spans="1:10" x14ac:dyDescent="0.25">
      <c r="A349" t="s">
        <v>268</v>
      </c>
      <c r="B349" s="1">
        <v>42425.947916666664</v>
      </c>
      <c r="C349" t="s">
        <v>271</v>
      </c>
      <c r="D349" t="s">
        <v>13</v>
      </c>
      <c r="E349" t="s">
        <v>282</v>
      </c>
      <c r="F349" t="str">
        <f>IF(COUNTIF(Sheet1!$A$2:$A$28, Berkeley_close_ordered!A349)&gt;0, Berkeley_close_ordered!E349,"")</f>
        <v>if you could change anything about the way you were raised what would it be</v>
      </c>
      <c r="G349" t="s">
        <v>2213</v>
      </c>
      <c r="H349" t="s">
        <v>2212</v>
      </c>
      <c r="I349" t="str">
        <f>VLOOKUP(A349,Sheet1!$G$2:$I$26,2,FALSE)</f>
        <v>R_3fdhnBTDAaXxBZT</v>
      </c>
      <c r="J349" t="str">
        <f>VLOOKUP(A349,Sheet1!$G$2:$I$26,3,FALSE)</f>
        <v>R_262PRQjd0HN5EC8</v>
      </c>
    </row>
    <row r="350" spans="1:10" x14ac:dyDescent="0.25">
      <c r="A350" t="s">
        <v>268</v>
      </c>
      <c r="B350" s="1">
        <v>42425.948611111111</v>
      </c>
      <c r="C350" t="s">
        <v>269</v>
      </c>
      <c r="D350" t="s">
        <v>16</v>
      </c>
      <c r="E350" t="s">
        <v>284</v>
      </c>
      <c r="F350" t="str">
        <f>IF(COUNTIF(Sheet1!$A$2:$A$28, Berkeley_close_ordered!A350)&gt;0, Berkeley_close_ordered!E350,"")</f>
        <v>more freedom</v>
      </c>
      <c r="G350" t="s">
        <v>2213</v>
      </c>
      <c r="H350" t="s">
        <v>2212</v>
      </c>
      <c r="I350" t="str">
        <f>VLOOKUP(A350,Sheet1!$G$2:$I$26,2,FALSE)</f>
        <v>R_3fdhnBTDAaXxBZT</v>
      </c>
      <c r="J350" t="str">
        <f>VLOOKUP(A350,Sheet1!$G$2:$I$26,3,FALSE)</f>
        <v>R_262PRQjd0HN5EC8</v>
      </c>
    </row>
    <row r="351" spans="1:10" x14ac:dyDescent="0.25">
      <c r="A351" t="s">
        <v>268</v>
      </c>
      <c r="B351" s="1">
        <v>42425.948611111111</v>
      </c>
      <c r="C351" t="s">
        <v>269</v>
      </c>
      <c r="D351" t="s">
        <v>16</v>
      </c>
      <c r="E351" t="s">
        <v>285</v>
      </c>
      <c r="F351" t="str">
        <f>IF(COUNTIF(Sheet1!$A$2:$A$28, Berkeley_close_ordered!A351)&gt;0, Berkeley_close_ordered!E351,"")</f>
        <v>if u could wake up tomorrow having gained one any one quality or ability what would it be</v>
      </c>
      <c r="G351" t="s">
        <v>2213</v>
      </c>
      <c r="H351" t="s">
        <v>2212</v>
      </c>
      <c r="I351" t="str">
        <f>VLOOKUP(A351,Sheet1!$G$2:$I$26,2,FALSE)</f>
        <v>R_3fdhnBTDAaXxBZT</v>
      </c>
      <c r="J351" t="str">
        <f>VLOOKUP(A351,Sheet1!$G$2:$I$26,3,FALSE)</f>
        <v>R_262PRQjd0HN5EC8</v>
      </c>
    </row>
    <row r="352" spans="1:10" x14ac:dyDescent="0.25">
      <c r="A352" t="s">
        <v>268</v>
      </c>
      <c r="B352" s="1">
        <v>42425.948611111111</v>
      </c>
      <c r="C352" t="s">
        <v>271</v>
      </c>
      <c r="D352" t="s">
        <v>13</v>
      </c>
      <c r="E352" t="s">
        <v>286</v>
      </c>
      <c r="F352" t="str">
        <f>IF(COUNTIF(Sheet1!$A$2:$A$28, Berkeley_close_ordered!A352)&gt;0, Berkeley_close_ordered!E352,"")</f>
        <v>ability to get along with anyone</v>
      </c>
      <c r="G352" t="s">
        <v>2213</v>
      </c>
      <c r="H352" t="s">
        <v>2212</v>
      </c>
      <c r="I352" t="str">
        <f>VLOOKUP(A352,Sheet1!$G$2:$I$26,2,FALSE)</f>
        <v>R_3fdhnBTDAaXxBZT</v>
      </c>
      <c r="J352" t="str">
        <f>VLOOKUP(A352,Sheet1!$G$2:$I$26,3,FALSE)</f>
        <v>R_262PRQjd0HN5EC8</v>
      </c>
    </row>
    <row r="353" spans="1:10" x14ac:dyDescent="0.25">
      <c r="A353" t="s">
        <v>268</v>
      </c>
      <c r="B353" s="1">
        <v>42425.948611111111</v>
      </c>
      <c r="C353" t="s">
        <v>271</v>
      </c>
      <c r="D353" t="s">
        <v>13</v>
      </c>
      <c r="E353" t="s">
        <v>285</v>
      </c>
      <c r="F353" t="str">
        <f>IF(COUNTIF(Sheet1!$A$2:$A$28, Berkeley_close_ordered!A353)&gt;0, Berkeley_close_ordered!E353,"")</f>
        <v>if u could wake up tomorrow having gained one any one quality or ability what would it be</v>
      </c>
      <c r="G353" t="s">
        <v>2213</v>
      </c>
      <c r="H353" t="s">
        <v>2212</v>
      </c>
      <c r="I353" t="str">
        <f>VLOOKUP(A353,Sheet1!$G$2:$I$26,2,FALSE)</f>
        <v>R_3fdhnBTDAaXxBZT</v>
      </c>
      <c r="J353" t="str">
        <f>VLOOKUP(A353,Sheet1!$G$2:$I$26,3,FALSE)</f>
        <v>R_262PRQjd0HN5EC8</v>
      </c>
    </row>
    <row r="354" spans="1:10" x14ac:dyDescent="0.25">
      <c r="A354" t="s">
        <v>268</v>
      </c>
      <c r="B354" s="1">
        <v>42425.949305555558</v>
      </c>
      <c r="C354" t="s">
        <v>269</v>
      </c>
      <c r="D354" t="s">
        <v>16</v>
      </c>
      <c r="E354" t="s">
        <v>287</v>
      </c>
      <c r="F354" t="str">
        <f>IF(COUNTIF(Sheet1!$A$2:$A$28, Berkeley_close_ordered!A354)&gt;0, Berkeley_close_ordered!E354,"")</f>
        <v>the ability to be invisible</v>
      </c>
      <c r="G354" t="s">
        <v>2213</v>
      </c>
      <c r="H354" t="s">
        <v>2212</v>
      </c>
      <c r="I354" t="str">
        <f>VLOOKUP(A354,Sheet1!$G$2:$I$26,2,FALSE)</f>
        <v>R_3fdhnBTDAaXxBZT</v>
      </c>
      <c r="J354" t="str">
        <f>VLOOKUP(A354,Sheet1!$G$2:$I$26,3,FALSE)</f>
        <v>R_262PRQjd0HN5EC8</v>
      </c>
    </row>
    <row r="355" spans="1:10" x14ac:dyDescent="0.25">
      <c r="A355" t="s">
        <v>268</v>
      </c>
      <c r="B355" s="1">
        <v>42425.949305555558</v>
      </c>
      <c r="C355" t="s">
        <v>269</v>
      </c>
      <c r="D355" t="s">
        <v>16</v>
      </c>
      <c r="E355" t="s">
        <v>288</v>
      </c>
      <c r="F355" t="str">
        <f>IF(COUNTIF(Sheet1!$A$2:$A$28, Berkeley_close_ordered!A355)&gt;0, Berkeley_close_ordered!E355,"")</f>
        <v>if a crystal ball could tell u the truth about urself, ur life, the future or anything else what would u want tomorrow</v>
      </c>
      <c r="G355" t="s">
        <v>2213</v>
      </c>
      <c r="H355" t="s">
        <v>2212</v>
      </c>
      <c r="I355" t="str">
        <f>VLOOKUP(A355,Sheet1!$G$2:$I$26,2,FALSE)</f>
        <v>R_3fdhnBTDAaXxBZT</v>
      </c>
      <c r="J355" t="str">
        <f>VLOOKUP(A355,Sheet1!$G$2:$I$26,3,FALSE)</f>
        <v>R_262PRQjd0HN5EC8</v>
      </c>
    </row>
    <row r="356" spans="1:10" x14ac:dyDescent="0.25">
      <c r="A356" t="s">
        <v>268</v>
      </c>
      <c r="B356" s="1">
        <v>42425.949305555558</v>
      </c>
      <c r="C356" t="s">
        <v>271</v>
      </c>
      <c r="D356" t="s">
        <v>13</v>
      </c>
      <c r="E356" t="s">
        <v>289</v>
      </c>
      <c r="F356" t="str">
        <f>IF(COUNTIF(Sheet1!$A$2:$A$28, Berkeley_close_ordered!A356)&gt;0, Berkeley_close_ordered!E356,"")</f>
        <v>what would make me happiest</v>
      </c>
      <c r="G356" t="s">
        <v>2213</v>
      </c>
      <c r="H356" t="s">
        <v>2212</v>
      </c>
      <c r="I356" t="str">
        <f>VLOOKUP(A356,Sheet1!$G$2:$I$26,2,FALSE)</f>
        <v>R_3fdhnBTDAaXxBZT</v>
      </c>
      <c r="J356" t="str">
        <f>VLOOKUP(A356,Sheet1!$G$2:$I$26,3,FALSE)</f>
        <v>R_262PRQjd0HN5EC8</v>
      </c>
    </row>
    <row r="357" spans="1:10" x14ac:dyDescent="0.25">
      <c r="A357" t="s">
        <v>268</v>
      </c>
      <c r="B357" s="1">
        <v>42425.949305555558</v>
      </c>
      <c r="C357" t="s">
        <v>271</v>
      </c>
      <c r="D357" t="s">
        <v>13</v>
      </c>
      <c r="E357" t="s">
        <v>288</v>
      </c>
      <c r="F357" t="str">
        <f>IF(COUNTIF(Sheet1!$A$2:$A$28, Berkeley_close_ordered!A357)&gt;0, Berkeley_close_ordered!E357,"")</f>
        <v>if a crystal ball could tell u the truth about urself, ur life, the future or anything else what would u want tomorrow</v>
      </c>
      <c r="G357" t="s">
        <v>2213</v>
      </c>
      <c r="H357" t="s">
        <v>2212</v>
      </c>
      <c r="I357" t="str">
        <f>VLOOKUP(A357,Sheet1!$G$2:$I$26,2,FALSE)</f>
        <v>R_3fdhnBTDAaXxBZT</v>
      </c>
      <c r="J357" t="str">
        <f>VLOOKUP(A357,Sheet1!$G$2:$I$26,3,FALSE)</f>
        <v>R_262PRQjd0HN5EC8</v>
      </c>
    </row>
    <row r="358" spans="1:10" x14ac:dyDescent="0.25">
      <c r="A358" t="s">
        <v>268</v>
      </c>
      <c r="B358" s="1">
        <v>42425.949305555558</v>
      </c>
      <c r="C358" t="s">
        <v>269</v>
      </c>
      <c r="D358" t="s">
        <v>16</v>
      </c>
      <c r="E358" t="s">
        <v>290</v>
      </c>
      <c r="F358" t="str">
        <f>IF(COUNTIF(Sheet1!$A$2:$A$28, Berkeley_close_ordered!A358)&gt;0, Berkeley_close_ordered!E358,"")</f>
        <v>when and how will I die</v>
      </c>
      <c r="G358" t="s">
        <v>2213</v>
      </c>
      <c r="H358" t="s">
        <v>2212</v>
      </c>
      <c r="I358" t="str">
        <f>VLOOKUP(A358,Sheet1!$G$2:$I$26,2,FALSE)</f>
        <v>R_3fdhnBTDAaXxBZT</v>
      </c>
      <c r="J358" t="str">
        <f>VLOOKUP(A358,Sheet1!$G$2:$I$26,3,FALSE)</f>
        <v>R_262PRQjd0HN5EC8</v>
      </c>
    </row>
    <row r="359" spans="1:10" x14ac:dyDescent="0.25">
      <c r="A359" t="s">
        <v>268</v>
      </c>
      <c r="B359" s="1">
        <v>42425.949305555558</v>
      </c>
      <c r="C359" t="s">
        <v>269</v>
      </c>
      <c r="D359" t="s">
        <v>16</v>
      </c>
      <c r="E359" t="s">
        <v>291</v>
      </c>
      <c r="F359" t="str">
        <f>IF(COUNTIF(Sheet1!$A$2:$A$28, Berkeley_close_ordered!A359)&gt;0, Berkeley_close_ordered!E359,"")</f>
        <v>what is the greatest accomplishment of ur life</v>
      </c>
      <c r="G359" t="s">
        <v>2213</v>
      </c>
      <c r="H359" t="s">
        <v>2212</v>
      </c>
      <c r="I359" t="str">
        <f>VLOOKUP(A359,Sheet1!$G$2:$I$26,2,FALSE)</f>
        <v>R_3fdhnBTDAaXxBZT</v>
      </c>
      <c r="J359" t="str">
        <f>VLOOKUP(A359,Sheet1!$G$2:$I$26,3,FALSE)</f>
        <v>R_262PRQjd0HN5EC8</v>
      </c>
    </row>
    <row r="360" spans="1:10" x14ac:dyDescent="0.25">
      <c r="A360" t="s">
        <v>268</v>
      </c>
      <c r="B360" s="1">
        <v>42425.95</v>
      </c>
      <c r="C360" t="s">
        <v>271</v>
      </c>
      <c r="D360" t="s">
        <v>13</v>
      </c>
      <c r="E360" t="s">
        <v>292</v>
      </c>
      <c r="F360" t="str">
        <f>IF(COUNTIF(Sheet1!$A$2:$A$28, Berkeley_close_ordered!A360)&gt;0, Berkeley_close_ordered!E360,"")</f>
        <v>being a good family member</v>
      </c>
      <c r="G360" t="s">
        <v>2213</v>
      </c>
      <c r="H360" t="s">
        <v>2212</v>
      </c>
      <c r="I360" t="str">
        <f>VLOOKUP(A360,Sheet1!$G$2:$I$26,2,FALSE)</f>
        <v>R_3fdhnBTDAaXxBZT</v>
      </c>
      <c r="J360" t="str">
        <f>VLOOKUP(A360,Sheet1!$G$2:$I$26,3,FALSE)</f>
        <v>R_262PRQjd0HN5EC8</v>
      </c>
    </row>
    <row r="361" spans="1:10" x14ac:dyDescent="0.25">
      <c r="A361" t="s">
        <v>268</v>
      </c>
      <c r="B361" s="1">
        <v>42425.95</v>
      </c>
      <c r="C361" t="s">
        <v>271</v>
      </c>
      <c r="D361" t="s">
        <v>13</v>
      </c>
      <c r="E361" t="s">
        <v>291</v>
      </c>
      <c r="F361" t="str">
        <f>IF(COUNTIF(Sheet1!$A$2:$A$28, Berkeley_close_ordered!A361)&gt;0, Berkeley_close_ordered!E361,"")</f>
        <v>what is the greatest accomplishment of ur life</v>
      </c>
      <c r="G361" t="s">
        <v>2213</v>
      </c>
      <c r="H361" t="s">
        <v>2212</v>
      </c>
      <c r="I361" t="str">
        <f>VLOOKUP(A361,Sheet1!$G$2:$I$26,2,FALSE)</f>
        <v>R_3fdhnBTDAaXxBZT</v>
      </c>
      <c r="J361" t="str">
        <f>VLOOKUP(A361,Sheet1!$G$2:$I$26,3,FALSE)</f>
        <v>R_262PRQjd0HN5EC8</v>
      </c>
    </row>
    <row r="362" spans="1:10" x14ac:dyDescent="0.25">
      <c r="A362" t="s">
        <v>268</v>
      </c>
      <c r="B362" s="1">
        <v>42425.950694444444</v>
      </c>
      <c r="C362" t="s">
        <v>269</v>
      </c>
      <c r="D362" t="s">
        <v>16</v>
      </c>
      <c r="E362" t="s">
        <v>293</v>
      </c>
      <c r="F362" t="str">
        <f>IF(COUNTIF(Sheet1!$A$2:$A$28, Berkeley_close_ordered!A362)&gt;0, Berkeley_close_ordered!E362,"")</f>
        <v>having a great family and friends that care for me</v>
      </c>
      <c r="G362" t="s">
        <v>2213</v>
      </c>
      <c r="H362" t="s">
        <v>2212</v>
      </c>
      <c r="I362" t="str">
        <f>VLOOKUP(A362,Sheet1!$G$2:$I$26,2,FALSE)</f>
        <v>R_3fdhnBTDAaXxBZT</v>
      </c>
      <c r="J362" t="str">
        <f>VLOOKUP(A362,Sheet1!$G$2:$I$26,3,FALSE)</f>
        <v>R_262PRQjd0HN5EC8</v>
      </c>
    </row>
    <row r="363" spans="1:10" x14ac:dyDescent="0.25">
      <c r="A363" t="s">
        <v>268</v>
      </c>
      <c r="B363" s="1">
        <v>42425.950694444444</v>
      </c>
      <c r="C363" t="s">
        <v>269</v>
      </c>
      <c r="D363" t="s">
        <v>16</v>
      </c>
      <c r="E363" t="s">
        <v>294</v>
      </c>
      <c r="F363" t="str">
        <f>IF(COUNTIF(Sheet1!$A$2:$A$28, Berkeley_close_ordered!A363)&gt;0, Berkeley_close_ordered!E363,"")</f>
        <v>what is ur most treasured memory</v>
      </c>
      <c r="G363" t="s">
        <v>2213</v>
      </c>
      <c r="H363" t="s">
        <v>2212</v>
      </c>
      <c r="I363" t="str">
        <f>VLOOKUP(A363,Sheet1!$G$2:$I$26,2,FALSE)</f>
        <v>R_3fdhnBTDAaXxBZT</v>
      </c>
      <c r="J363" t="str">
        <f>VLOOKUP(A363,Sheet1!$G$2:$I$26,3,FALSE)</f>
        <v>R_262PRQjd0HN5EC8</v>
      </c>
    </row>
    <row r="364" spans="1:10" x14ac:dyDescent="0.25">
      <c r="A364" t="s">
        <v>268</v>
      </c>
      <c r="B364" s="1">
        <v>42425.950694444444</v>
      </c>
      <c r="C364" t="s">
        <v>271</v>
      </c>
      <c r="D364" t="s">
        <v>13</v>
      </c>
      <c r="E364" t="s">
        <v>295</v>
      </c>
      <c r="F364" t="str">
        <f>IF(COUNTIF(Sheet1!$A$2:$A$28, Berkeley_close_ordered!A364)&gt;0, Berkeley_close_ordered!E364,"")</f>
        <v>senior recital</v>
      </c>
      <c r="G364" t="s">
        <v>2213</v>
      </c>
      <c r="H364" t="s">
        <v>2212</v>
      </c>
      <c r="I364" t="str">
        <f>VLOOKUP(A364,Sheet1!$G$2:$I$26,2,FALSE)</f>
        <v>R_3fdhnBTDAaXxBZT</v>
      </c>
      <c r="J364" t="str">
        <f>VLOOKUP(A364,Sheet1!$G$2:$I$26,3,FALSE)</f>
        <v>R_262PRQjd0HN5EC8</v>
      </c>
    </row>
    <row r="365" spans="1:10" x14ac:dyDescent="0.25">
      <c r="A365" t="s">
        <v>268</v>
      </c>
      <c r="B365" s="1">
        <v>42425.950694444444</v>
      </c>
      <c r="C365" t="s">
        <v>271</v>
      </c>
      <c r="D365" t="s">
        <v>13</v>
      </c>
      <c r="E365" t="s">
        <v>294</v>
      </c>
      <c r="F365" t="str">
        <f>IF(COUNTIF(Sheet1!$A$2:$A$28, Berkeley_close_ordered!A365)&gt;0, Berkeley_close_ordered!E365,"")</f>
        <v>what is ur most treasured memory</v>
      </c>
      <c r="G365" t="s">
        <v>2213</v>
      </c>
      <c r="H365" t="s">
        <v>2212</v>
      </c>
      <c r="I365" t="str">
        <f>VLOOKUP(A365,Sheet1!$G$2:$I$26,2,FALSE)</f>
        <v>R_3fdhnBTDAaXxBZT</v>
      </c>
      <c r="J365" t="str">
        <f>VLOOKUP(A365,Sheet1!$G$2:$I$26,3,FALSE)</f>
        <v>R_262PRQjd0HN5EC8</v>
      </c>
    </row>
    <row r="366" spans="1:10" x14ac:dyDescent="0.25">
      <c r="A366" t="s">
        <v>268</v>
      </c>
      <c r="B366" s="1">
        <v>42425.950694444444</v>
      </c>
      <c r="C366" t="s">
        <v>269</v>
      </c>
      <c r="D366" t="s">
        <v>16</v>
      </c>
      <c r="E366" t="s">
        <v>296</v>
      </c>
      <c r="F366" t="str">
        <f>IF(COUNTIF(Sheet1!$A$2:$A$28, Berkeley_close_ordered!A366)&gt;0, Berkeley_close_ordered!E366,"")</f>
        <v>time with my family</v>
      </c>
      <c r="G366" t="s">
        <v>2213</v>
      </c>
      <c r="H366" t="s">
        <v>2212</v>
      </c>
      <c r="I366" t="str">
        <f>VLOOKUP(A366,Sheet1!$G$2:$I$26,2,FALSE)</f>
        <v>R_3fdhnBTDAaXxBZT</v>
      </c>
      <c r="J366" t="str">
        <f>VLOOKUP(A366,Sheet1!$G$2:$I$26,3,FALSE)</f>
        <v>R_262PRQjd0HN5EC8</v>
      </c>
    </row>
    <row r="367" spans="1:10" x14ac:dyDescent="0.25">
      <c r="A367" t="s">
        <v>268</v>
      </c>
      <c r="B367" s="1">
        <v>42425.951388888891</v>
      </c>
      <c r="C367" t="s">
        <v>269</v>
      </c>
      <c r="D367" t="s">
        <v>16</v>
      </c>
      <c r="E367" t="s">
        <v>297</v>
      </c>
      <c r="F367" t="str">
        <f>IF(COUNTIF(Sheet1!$A$2:$A$28, Berkeley_close_ordered!A367)&gt;0, Berkeley_close_ordered!E367,"")</f>
        <v>if u knew that in one year u would die suddenly would u change anything about the way u are living now? why</v>
      </c>
      <c r="G367" t="s">
        <v>2213</v>
      </c>
      <c r="H367" t="s">
        <v>2212</v>
      </c>
      <c r="I367" t="str">
        <f>VLOOKUP(A367,Sheet1!$G$2:$I$26,2,FALSE)</f>
        <v>R_3fdhnBTDAaXxBZT</v>
      </c>
      <c r="J367" t="str">
        <f>VLOOKUP(A367,Sheet1!$G$2:$I$26,3,FALSE)</f>
        <v>R_262PRQjd0HN5EC8</v>
      </c>
    </row>
    <row r="368" spans="1:10" x14ac:dyDescent="0.25">
      <c r="A368" t="s">
        <v>268</v>
      </c>
      <c r="B368" s="1">
        <v>42425.951388888891</v>
      </c>
      <c r="C368" t="s">
        <v>271</v>
      </c>
      <c r="D368" t="s">
        <v>13</v>
      </c>
      <c r="E368" t="s">
        <v>298</v>
      </c>
      <c r="F368" t="str">
        <f>IF(COUNTIF(Sheet1!$A$2:$A$28, Berkeley_close_ordered!A368)&gt;0, Berkeley_close_ordered!E368,"")</f>
        <v>trying things i haven't done before and meeting up with people i care about</v>
      </c>
      <c r="G368" t="s">
        <v>2213</v>
      </c>
      <c r="H368" t="s">
        <v>2212</v>
      </c>
      <c r="I368" t="str">
        <f>VLOOKUP(A368,Sheet1!$G$2:$I$26,2,FALSE)</f>
        <v>R_3fdhnBTDAaXxBZT</v>
      </c>
      <c r="J368" t="str">
        <f>VLOOKUP(A368,Sheet1!$G$2:$I$26,3,FALSE)</f>
        <v>R_262PRQjd0HN5EC8</v>
      </c>
    </row>
    <row r="369" spans="1:10" x14ac:dyDescent="0.25">
      <c r="A369" t="s">
        <v>268</v>
      </c>
      <c r="B369" s="1">
        <v>42425.951388888891</v>
      </c>
      <c r="C369" t="s">
        <v>271</v>
      </c>
      <c r="D369" t="s">
        <v>13</v>
      </c>
      <c r="E369" t="s">
        <v>299</v>
      </c>
      <c r="F369" t="str">
        <f>IF(COUNTIF(Sheet1!$A$2:$A$28, Berkeley_close_ordered!A369)&gt;0, Berkeley_close_ordered!E369,"")</f>
        <v>because i wont have a chance to again later</v>
      </c>
      <c r="G369" t="s">
        <v>2213</v>
      </c>
      <c r="H369" t="s">
        <v>2212</v>
      </c>
      <c r="I369" t="str">
        <f>VLOOKUP(A369,Sheet1!$G$2:$I$26,2,FALSE)</f>
        <v>R_3fdhnBTDAaXxBZT</v>
      </c>
      <c r="J369" t="str">
        <f>VLOOKUP(A369,Sheet1!$G$2:$I$26,3,FALSE)</f>
        <v>R_262PRQjd0HN5EC8</v>
      </c>
    </row>
    <row r="370" spans="1:10" x14ac:dyDescent="0.25">
      <c r="A370" t="s">
        <v>268</v>
      </c>
      <c r="B370" s="1">
        <v>42425.951388888891</v>
      </c>
      <c r="C370" t="s">
        <v>271</v>
      </c>
      <c r="D370" t="s">
        <v>13</v>
      </c>
      <c r="E370" t="s">
        <v>297</v>
      </c>
      <c r="F370" t="str">
        <f>IF(COUNTIF(Sheet1!$A$2:$A$28, Berkeley_close_ordered!A370)&gt;0, Berkeley_close_ordered!E370,"")</f>
        <v>if u knew that in one year u would die suddenly would u change anything about the way u are living now? why</v>
      </c>
      <c r="G370" t="s">
        <v>2213</v>
      </c>
      <c r="H370" t="s">
        <v>2212</v>
      </c>
      <c r="I370" t="str">
        <f>VLOOKUP(A370,Sheet1!$G$2:$I$26,2,FALSE)</f>
        <v>R_3fdhnBTDAaXxBZT</v>
      </c>
      <c r="J370" t="str">
        <f>VLOOKUP(A370,Sheet1!$G$2:$I$26,3,FALSE)</f>
        <v>R_262PRQjd0HN5EC8</v>
      </c>
    </row>
    <row r="371" spans="1:10" x14ac:dyDescent="0.25">
      <c r="A371" t="s">
        <v>268</v>
      </c>
      <c r="B371" s="1">
        <v>42425.95208333333</v>
      </c>
      <c r="C371" t="s">
        <v>269</v>
      </c>
      <c r="D371" t="s">
        <v>16</v>
      </c>
      <c r="E371" t="s">
        <v>300</v>
      </c>
      <c r="F371" t="str">
        <f>IF(COUNTIF(Sheet1!$A$2:$A$28, Berkeley_close_ordered!A371)&gt;0, Berkeley_close_ordered!E371,"")</f>
        <v>i would travel around the world with my family because they are the ones i care about most</v>
      </c>
      <c r="G371" t="s">
        <v>2213</v>
      </c>
      <c r="H371" t="s">
        <v>2212</v>
      </c>
      <c r="I371" t="str">
        <f>VLOOKUP(A371,Sheet1!$G$2:$I$26,2,FALSE)</f>
        <v>R_3fdhnBTDAaXxBZT</v>
      </c>
      <c r="J371" t="str">
        <f>VLOOKUP(A371,Sheet1!$G$2:$I$26,3,FALSE)</f>
        <v>R_262PRQjd0HN5EC8</v>
      </c>
    </row>
    <row r="372" spans="1:10" x14ac:dyDescent="0.25">
      <c r="A372" t="s">
        <v>268</v>
      </c>
      <c r="B372" s="1">
        <v>42425.95208333333</v>
      </c>
      <c r="C372" t="s">
        <v>269</v>
      </c>
      <c r="D372" t="s">
        <v>16</v>
      </c>
      <c r="E372" t="s">
        <v>301</v>
      </c>
      <c r="F372" t="str">
        <f>IF(COUNTIF(Sheet1!$A$2:$A$28, Berkeley_close_ordered!A372)&gt;0, Berkeley_close_ordered!E372,"")</f>
        <v>how do u feel about ur relationship with ur mother</v>
      </c>
      <c r="G372" t="s">
        <v>2213</v>
      </c>
      <c r="H372" t="s">
        <v>2212</v>
      </c>
      <c r="I372" t="str">
        <f>VLOOKUP(A372,Sheet1!$G$2:$I$26,2,FALSE)</f>
        <v>R_3fdhnBTDAaXxBZT</v>
      </c>
      <c r="J372" t="str">
        <f>VLOOKUP(A372,Sheet1!$G$2:$I$26,3,FALSE)</f>
        <v>R_262PRQjd0HN5EC8</v>
      </c>
    </row>
    <row r="373" spans="1:10" x14ac:dyDescent="0.25">
      <c r="A373" t="s">
        <v>268</v>
      </c>
      <c r="B373" s="1">
        <v>42425.95208333333</v>
      </c>
      <c r="C373" t="s">
        <v>271</v>
      </c>
      <c r="D373" t="s">
        <v>13</v>
      </c>
      <c r="E373" t="s">
        <v>302</v>
      </c>
      <c r="F373" t="str">
        <f>IF(COUNTIF(Sheet1!$A$2:$A$28, Berkeley_close_ordered!A373)&gt;0, Berkeley_close_ordered!E373,"")</f>
        <v>we are very close :)</v>
      </c>
      <c r="G373" t="s">
        <v>2213</v>
      </c>
      <c r="H373" t="s">
        <v>2212</v>
      </c>
      <c r="I373" t="str">
        <f>VLOOKUP(A373,Sheet1!$G$2:$I$26,2,FALSE)</f>
        <v>R_3fdhnBTDAaXxBZT</v>
      </c>
      <c r="J373" t="str">
        <f>VLOOKUP(A373,Sheet1!$G$2:$I$26,3,FALSE)</f>
        <v>R_262PRQjd0HN5EC8</v>
      </c>
    </row>
    <row r="374" spans="1:10" x14ac:dyDescent="0.25">
      <c r="A374" t="s">
        <v>268</v>
      </c>
      <c r="B374" s="1">
        <v>42425.95208333333</v>
      </c>
      <c r="C374" t="s">
        <v>271</v>
      </c>
      <c r="D374" t="s">
        <v>13</v>
      </c>
      <c r="E374" t="s">
        <v>301</v>
      </c>
      <c r="F374" t="str">
        <f>IF(COUNTIF(Sheet1!$A$2:$A$28, Berkeley_close_ordered!A374)&gt;0, Berkeley_close_ordered!E374,"")</f>
        <v>how do u feel about ur relationship with ur mother</v>
      </c>
      <c r="G374" t="s">
        <v>2213</v>
      </c>
      <c r="H374" t="s">
        <v>2212</v>
      </c>
      <c r="I374" t="str">
        <f>VLOOKUP(A374,Sheet1!$G$2:$I$26,2,FALSE)</f>
        <v>R_3fdhnBTDAaXxBZT</v>
      </c>
      <c r="J374" t="str">
        <f>VLOOKUP(A374,Sheet1!$G$2:$I$26,3,FALSE)</f>
        <v>R_262PRQjd0HN5EC8</v>
      </c>
    </row>
    <row r="375" spans="1:10" x14ac:dyDescent="0.25">
      <c r="A375" t="s">
        <v>268</v>
      </c>
      <c r="B375" s="1">
        <v>42425.952777777777</v>
      </c>
      <c r="C375" t="s">
        <v>269</v>
      </c>
      <c r="D375" t="s">
        <v>16</v>
      </c>
      <c r="E375" t="s">
        <v>303</v>
      </c>
      <c r="F375" t="str">
        <f>IF(COUNTIF(Sheet1!$A$2:$A$28, Berkeley_close_ordered!A375)&gt;0, Berkeley_close_ordered!E375,"")</f>
        <v>close but not stable</v>
      </c>
      <c r="G375" t="s">
        <v>2213</v>
      </c>
      <c r="H375" t="s">
        <v>2212</v>
      </c>
      <c r="I375" t="str">
        <f>VLOOKUP(A375,Sheet1!$G$2:$I$26,2,FALSE)</f>
        <v>R_3fdhnBTDAaXxBZT</v>
      </c>
      <c r="J375" t="str">
        <f>VLOOKUP(A375,Sheet1!$G$2:$I$26,3,FALSE)</f>
        <v>R_262PRQjd0HN5EC8</v>
      </c>
    </row>
    <row r="376" spans="1:10" x14ac:dyDescent="0.25">
      <c r="A376" t="s">
        <v>268</v>
      </c>
      <c r="B376" s="1">
        <v>42425.952777777777</v>
      </c>
      <c r="C376" t="s">
        <v>269</v>
      </c>
      <c r="D376" t="s">
        <v>16</v>
      </c>
      <c r="E376" t="s">
        <v>304</v>
      </c>
      <c r="F376" t="str">
        <f>IF(COUNTIF(Sheet1!$A$2:$A$28, Berkeley_close_ordered!A376)&gt;0, Berkeley_close_ordered!E376,"")</f>
        <v>share with ur partner an embarrassing moment in ur life</v>
      </c>
      <c r="G376" t="s">
        <v>2213</v>
      </c>
      <c r="H376" t="s">
        <v>2212</v>
      </c>
      <c r="I376" t="str">
        <f>VLOOKUP(A376,Sheet1!$G$2:$I$26,2,FALSE)</f>
        <v>R_3fdhnBTDAaXxBZT</v>
      </c>
      <c r="J376" t="str">
        <f>VLOOKUP(A376,Sheet1!$G$2:$I$26,3,FALSE)</f>
        <v>R_262PRQjd0HN5EC8</v>
      </c>
    </row>
    <row r="377" spans="1:10" x14ac:dyDescent="0.25">
      <c r="A377" t="s">
        <v>268</v>
      </c>
      <c r="B377" s="1">
        <v>42425.952777777777</v>
      </c>
      <c r="C377" t="s">
        <v>271</v>
      </c>
      <c r="D377" t="s">
        <v>13</v>
      </c>
      <c r="E377" t="s">
        <v>305</v>
      </c>
      <c r="F377" t="str">
        <f>IF(COUNTIF(Sheet1!$A$2:$A$28, Berkeley_close_ordered!A377)&gt;0, Berkeley_close_ordered!E377,"")</f>
        <v>I peed my pants in the playground</v>
      </c>
      <c r="G377" t="s">
        <v>2213</v>
      </c>
      <c r="H377" t="s">
        <v>2212</v>
      </c>
      <c r="I377" t="str">
        <f>VLOOKUP(A377,Sheet1!$G$2:$I$26,2,FALSE)</f>
        <v>R_3fdhnBTDAaXxBZT</v>
      </c>
      <c r="J377" t="str">
        <f>VLOOKUP(A377,Sheet1!$G$2:$I$26,3,FALSE)</f>
        <v>R_262PRQjd0HN5EC8</v>
      </c>
    </row>
    <row r="378" spans="1:10" x14ac:dyDescent="0.25">
      <c r="A378" t="s">
        <v>268</v>
      </c>
      <c r="B378" s="1">
        <v>42425.952777777777</v>
      </c>
      <c r="C378" t="s">
        <v>271</v>
      </c>
      <c r="D378" t="s">
        <v>13</v>
      </c>
      <c r="E378" t="s">
        <v>304</v>
      </c>
      <c r="F378" t="str">
        <f>IF(COUNTIF(Sheet1!$A$2:$A$28, Berkeley_close_ordered!A378)&gt;0, Berkeley_close_ordered!E378,"")</f>
        <v>share with ur partner an embarrassing moment in ur life</v>
      </c>
      <c r="G378" t="s">
        <v>2213</v>
      </c>
      <c r="H378" t="s">
        <v>2212</v>
      </c>
      <c r="I378" t="str">
        <f>VLOOKUP(A378,Sheet1!$G$2:$I$26,2,FALSE)</f>
        <v>R_3fdhnBTDAaXxBZT</v>
      </c>
      <c r="J378" t="str">
        <f>VLOOKUP(A378,Sheet1!$G$2:$I$26,3,FALSE)</f>
        <v>R_262PRQjd0HN5EC8</v>
      </c>
    </row>
    <row r="379" spans="1:10" x14ac:dyDescent="0.25">
      <c r="A379" t="s">
        <v>268</v>
      </c>
      <c r="B379" s="1">
        <v>42425.953472222223</v>
      </c>
      <c r="C379" t="s">
        <v>269</v>
      </c>
      <c r="D379" t="s">
        <v>16</v>
      </c>
      <c r="E379" t="s">
        <v>306</v>
      </c>
      <c r="F379" t="str">
        <f>IF(COUNTIF(Sheet1!$A$2:$A$28, Berkeley_close_ordered!A379)&gt;0, Berkeley_close_ordered!E379,"")</f>
        <v>got dumped by my first boyfriend and got really negative for weeks</v>
      </c>
      <c r="G379" t="s">
        <v>2213</v>
      </c>
      <c r="H379" t="s">
        <v>2212</v>
      </c>
      <c r="I379" t="str">
        <f>VLOOKUP(A379,Sheet1!$G$2:$I$26,2,FALSE)</f>
        <v>R_3fdhnBTDAaXxBZT</v>
      </c>
      <c r="J379" t="str">
        <f>VLOOKUP(A379,Sheet1!$G$2:$I$26,3,FALSE)</f>
        <v>R_262PRQjd0HN5EC8</v>
      </c>
    </row>
    <row r="380" spans="1:10" x14ac:dyDescent="0.25">
      <c r="A380" t="s">
        <v>268</v>
      </c>
      <c r="B380" s="1">
        <v>42425.953472222223</v>
      </c>
      <c r="C380" t="s">
        <v>269</v>
      </c>
      <c r="D380" t="s">
        <v>16</v>
      </c>
      <c r="E380" t="s">
        <v>307</v>
      </c>
      <c r="F380" t="str">
        <f>IF(COUNTIF(Sheet1!$A$2:$A$28, Berkeley_close_ordered!A380)&gt;0, Berkeley_close_ordered!E380,"")</f>
        <v>when did u last cry in front of another person? by urself?</v>
      </c>
      <c r="G380" t="s">
        <v>2213</v>
      </c>
      <c r="H380" t="s">
        <v>2212</v>
      </c>
      <c r="I380" t="str">
        <f>VLOOKUP(A380,Sheet1!$G$2:$I$26,2,FALSE)</f>
        <v>R_3fdhnBTDAaXxBZT</v>
      </c>
      <c r="J380" t="str">
        <f>VLOOKUP(A380,Sheet1!$G$2:$I$26,3,FALSE)</f>
        <v>R_262PRQjd0HN5EC8</v>
      </c>
    </row>
    <row r="381" spans="1:10" x14ac:dyDescent="0.25">
      <c r="A381" t="s">
        <v>268</v>
      </c>
      <c r="B381" s="1">
        <v>42425.953472222223</v>
      </c>
      <c r="C381" t="s">
        <v>271</v>
      </c>
      <c r="D381" t="s">
        <v>13</v>
      </c>
      <c r="E381" t="s">
        <v>308</v>
      </c>
      <c r="F381" t="str">
        <f>IF(COUNTIF(Sheet1!$A$2:$A$28, Berkeley_close_ordered!A381)&gt;0, Berkeley_close_ordered!E381,"")</f>
        <v>cant remember exactly, but within the last month in front of another person, withint he last 2 months alone</v>
      </c>
      <c r="G381" t="s">
        <v>2213</v>
      </c>
      <c r="H381" t="s">
        <v>2212</v>
      </c>
      <c r="I381" t="str">
        <f>VLOOKUP(A381,Sheet1!$G$2:$I$26,2,FALSE)</f>
        <v>R_3fdhnBTDAaXxBZT</v>
      </c>
      <c r="J381" t="str">
        <f>VLOOKUP(A381,Sheet1!$G$2:$I$26,3,FALSE)</f>
        <v>R_262PRQjd0HN5EC8</v>
      </c>
    </row>
    <row r="382" spans="1:10" x14ac:dyDescent="0.25">
      <c r="A382" t="s">
        <v>268</v>
      </c>
      <c r="B382" s="1">
        <v>42425.953472222223</v>
      </c>
      <c r="C382" t="s">
        <v>271</v>
      </c>
      <c r="D382" t="s">
        <v>13</v>
      </c>
      <c r="E382" t="s">
        <v>307</v>
      </c>
      <c r="F382" t="str">
        <f>IF(COUNTIF(Sheet1!$A$2:$A$28, Berkeley_close_ordered!A382)&gt;0, Berkeley_close_ordered!E382,"")</f>
        <v>when did u last cry in front of another person? by urself?</v>
      </c>
      <c r="G382" t="s">
        <v>2213</v>
      </c>
      <c r="H382" t="s">
        <v>2212</v>
      </c>
      <c r="I382" t="str">
        <f>VLOOKUP(A382,Sheet1!$G$2:$I$26,2,FALSE)</f>
        <v>R_3fdhnBTDAaXxBZT</v>
      </c>
      <c r="J382" t="str">
        <f>VLOOKUP(A382,Sheet1!$G$2:$I$26,3,FALSE)</f>
        <v>R_262PRQjd0HN5EC8</v>
      </c>
    </row>
    <row r="383" spans="1:10" x14ac:dyDescent="0.25">
      <c r="A383" t="s">
        <v>268</v>
      </c>
      <c r="B383" s="1">
        <v>42425.95416666667</v>
      </c>
      <c r="C383" t="s">
        <v>269</v>
      </c>
      <c r="D383" t="s">
        <v>16</v>
      </c>
      <c r="E383" t="s">
        <v>309</v>
      </c>
      <c r="F383" t="str">
        <f>IF(COUNTIF(Sheet1!$A$2:$A$28, Berkeley_close_ordered!A383)&gt;0, Berkeley_close_ordered!E383,"")</f>
        <v>2 or 3 years ago</v>
      </c>
      <c r="G383" t="s">
        <v>2213</v>
      </c>
      <c r="H383" t="s">
        <v>2212</v>
      </c>
      <c r="I383" t="str">
        <f>VLOOKUP(A383,Sheet1!$G$2:$I$26,2,FALSE)</f>
        <v>R_3fdhnBTDAaXxBZT</v>
      </c>
      <c r="J383" t="str">
        <f>VLOOKUP(A383,Sheet1!$G$2:$I$26,3,FALSE)</f>
        <v>R_262PRQjd0HN5EC8</v>
      </c>
    </row>
    <row r="384" spans="1:10" x14ac:dyDescent="0.25">
      <c r="A384" t="s">
        <v>268</v>
      </c>
      <c r="B384" s="1">
        <v>42425.95416666667</v>
      </c>
      <c r="C384" t="s">
        <v>269</v>
      </c>
      <c r="D384" t="s">
        <v>16</v>
      </c>
      <c r="E384" t="s">
        <v>310</v>
      </c>
      <c r="F384" t="str">
        <f>IF(COUNTIF(Sheet1!$A$2:$A$28, Berkeley_close_ordered!A384)&gt;0, Berkeley_close_ordered!E384,"")</f>
        <v>in half a year maybe</v>
      </c>
      <c r="G384" t="s">
        <v>2213</v>
      </c>
      <c r="H384" t="s">
        <v>2212</v>
      </c>
      <c r="I384" t="str">
        <f>VLOOKUP(A384,Sheet1!$G$2:$I$26,2,FALSE)</f>
        <v>R_3fdhnBTDAaXxBZT</v>
      </c>
      <c r="J384" t="str">
        <f>VLOOKUP(A384,Sheet1!$G$2:$I$26,3,FALSE)</f>
        <v>R_262PRQjd0HN5EC8</v>
      </c>
    </row>
    <row r="385" spans="1:10" x14ac:dyDescent="0.25">
      <c r="A385" t="s">
        <v>268</v>
      </c>
      <c r="B385" s="1">
        <v>42425.95416666667</v>
      </c>
      <c r="C385" t="s">
        <v>269</v>
      </c>
      <c r="D385" t="s">
        <v>16</v>
      </c>
      <c r="E385" t="s">
        <v>311</v>
      </c>
      <c r="F385" t="str">
        <f>IF(COUNTIF(Sheet1!$A$2:$A$28, Berkeley_close_ordered!A385)&gt;0, Berkeley_close_ordered!E385,"")</f>
        <v>if u were to die this evening with no opportunity to communicate with anyone, what would u most regret not having told someone? why havent u told them yet</v>
      </c>
      <c r="G385" t="s">
        <v>2213</v>
      </c>
      <c r="H385" t="s">
        <v>2212</v>
      </c>
      <c r="I385" t="str">
        <f>VLOOKUP(A385,Sheet1!$G$2:$I$26,2,FALSE)</f>
        <v>R_3fdhnBTDAaXxBZT</v>
      </c>
      <c r="J385" t="str">
        <f>VLOOKUP(A385,Sheet1!$G$2:$I$26,3,FALSE)</f>
        <v>R_262PRQjd0HN5EC8</v>
      </c>
    </row>
    <row r="386" spans="1:10" x14ac:dyDescent="0.25">
      <c r="A386" t="s">
        <v>268</v>
      </c>
      <c r="B386" s="1">
        <v>42425.954861111109</v>
      </c>
      <c r="C386" t="s">
        <v>271</v>
      </c>
      <c r="D386" t="s">
        <v>13</v>
      </c>
      <c r="E386" t="s">
        <v>312</v>
      </c>
      <c r="F386" t="str">
        <f>IF(COUNTIF(Sheet1!$A$2:$A$28, Berkeley_close_ordered!A386)&gt;0, Berkeley_close_ordered!E386,"")</f>
        <v>not having told my ex sorry face to face, we just dont really talk anymore</v>
      </c>
      <c r="G386" t="s">
        <v>2213</v>
      </c>
      <c r="H386" t="s">
        <v>2212</v>
      </c>
      <c r="I386" t="str">
        <f>VLOOKUP(A386,Sheet1!$G$2:$I$26,2,FALSE)</f>
        <v>R_3fdhnBTDAaXxBZT</v>
      </c>
      <c r="J386" t="str">
        <f>VLOOKUP(A386,Sheet1!$G$2:$I$26,3,FALSE)</f>
        <v>R_262PRQjd0HN5EC8</v>
      </c>
    </row>
    <row r="387" spans="1:10" x14ac:dyDescent="0.25">
      <c r="A387" t="s">
        <v>268</v>
      </c>
      <c r="B387" s="1">
        <v>42425.954861111109</v>
      </c>
      <c r="C387" t="s">
        <v>271</v>
      </c>
      <c r="D387" t="s">
        <v>13</v>
      </c>
      <c r="E387" t="s">
        <v>311</v>
      </c>
      <c r="F387" t="str">
        <f>IF(COUNTIF(Sheet1!$A$2:$A$28, Berkeley_close_ordered!A387)&gt;0, Berkeley_close_ordered!E387,"")</f>
        <v>if u were to die this evening with no opportunity to communicate with anyone, what would u most regret not having told someone? why havent u told them yet</v>
      </c>
      <c r="G387" t="s">
        <v>2213</v>
      </c>
      <c r="H387" t="s">
        <v>2212</v>
      </c>
      <c r="I387" t="str">
        <f>VLOOKUP(A387,Sheet1!$G$2:$I$26,2,FALSE)</f>
        <v>R_3fdhnBTDAaXxBZT</v>
      </c>
      <c r="J387" t="str">
        <f>VLOOKUP(A387,Sheet1!$G$2:$I$26,3,FALSE)</f>
        <v>R_262PRQjd0HN5EC8</v>
      </c>
    </row>
    <row r="388" spans="1:10" x14ac:dyDescent="0.25">
      <c r="A388" t="s">
        <v>268</v>
      </c>
      <c r="B388" s="1">
        <v>42425.954861111109</v>
      </c>
      <c r="C388" t="s">
        <v>269</v>
      </c>
      <c r="D388" t="s">
        <v>16</v>
      </c>
      <c r="E388" t="s">
        <v>313</v>
      </c>
      <c r="F388" t="str">
        <f>IF(COUNTIF(Sheet1!$A$2:$A$28, Berkeley_close_ordered!A388)&gt;0, Berkeley_close_ordered!E388,"")</f>
        <v>tell my parents that I love them deeply</v>
      </c>
      <c r="G388" t="s">
        <v>2213</v>
      </c>
      <c r="H388" t="s">
        <v>2212</v>
      </c>
      <c r="I388" t="str">
        <f>VLOOKUP(A388,Sheet1!$G$2:$I$26,2,FALSE)</f>
        <v>R_3fdhnBTDAaXxBZT</v>
      </c>
      <c r="J388" t="str">
        <f>VLOOKUP(A388,Sheet1!$G$2:$I$26,3,FALSE)</f>
        <v>R_262PRQjd0HN5EC8</v>
      </c>
    </row>
    <row r="389" spans="1:10" x14ac:dyDescent="0.25">
      <c r="A389" t="s">
        <v>268</v>
      </c>
      <c r="B389" s="1">
        <v>42425.954861111109</v>
      </c>
      <c r="C389" t="s">
        <v>269</v>
      </c>
      <c r="D389" t="s">
        <v>16</v>
      </c>
      <c r="E389" t="s">
        <v>314</v>
      </c>
      <c r="F389" t="str">
        <f>IF(COUNTIF(Sheet1!$A$2:$A$28, Berkeley_close_ordered!A389)&gt;0, Berkeley_close_ordered!E389,"")</f>
        <v>we don't talk about emotional stuff a lot</v>
      </c>
      <c r="G389" t="s">
        <v>2213</v>
      </c>
      <c r="H389" t="s">
        <v>2212</v>
      </c>
      <c r="I389" t="str">
        <f>VLOOKUP(A389,Sheet1!$G$2:$I$26,2,FALSE)</f>
        <v>R_3fdhnBTDAaXxBZT</v>
      </c>
      <c r="J389" t="str">
        <f>VLOOKUP(A389,Sheet1!$G$2:$I$26,3,FALSE)</f>
        <v>R_262PRQjd0HN5EC8</v>
      </c>
    </row>
    <row r="390" spans="1:10" x14ac:dyDescent="0.25">
      <c r="A390" t="s">
        <v>268</v>
      </c>
      <c r="B390" s="1">
        <v>42425.955555555556</v>
      </c>
      <c r="C390" t="s">
        <v>269</v>
      </c>
      <c r="D390" t="s">
        <v>16</v>
      </c>
      <c r="E390" t="s">
        <v>315</v>
      </c>
      <c r="F390" t="str">
        <f>IF(COUNTIF(Sheet1!$A$2:$A$28, Berkeley_close_ordered!A390)&gt;0, Berkeley_close_ordered!E390,"")</f>
        <v>ur house, containing everything u own, cathes fire, after saving ur loved ones and pets, u have time to safely make a final dash to save any one item, what would it be and why</v>
      </c>
      <c r="G390" t="s">
        <v>2213</v>
      </c>
      <c r="H390" t="s">
        <v>2212</v>
      </c>
      <c r="I390" t="str">
        <f>VLOOKUP(A390,Sheet1!$G$2:$I$26,2,FALSE)</f>
        <v>R_3fdhnBTDAaXxBZT</v>
      </c>
      <c r="J390" t="str">
        <f>VLOOKUP(A390,Sheet1!$G$2:$I$26,3,FALSE)</f>
        <v>R_262PRQjd0HN5EC8</v>
      </c>
    </row>
    <row r="391" spans="1:10" x14ac:dyDescent="0.25">
      <c r="A391" t="s">
        <v>268</v>
      </c>
      <c r="B391" s="1">
        <v>42425.955555555556</v>
      </c>
      <c r="C391" t="s">
        <v>271</v>
      </c>
      <c r="D391" t="s">
        <v>13</v>
      </c>
      <c r="E391" t="s">
        <v>316</v>
      </c>
      <c r="F391" t="str">
        <f>IF(COUNTIF(Sheet1!$A$2:$A$28, Berkeley_close_ordered!A391)&gt;0, Berkeley_close_ordered!E391,"")</f>
        <v>photo albums, the ones that we dont have digital copies of</v>
      </c>
      <c r="G391" t="s">
        <v>2213</v>
      </c>
      <c r="H391" t="s">
        <v>2212</v>
      </c>
      <c r="I391" t="str">
        <f>VLOOKUP(A391,Sheet1!$G$2:$I$26,2,FALSE)</f>
        <v>R_3fdhnBTDAaXxBZT</v>
      </c>
      <c r="J391" t="str">
        <f>VLOOKUP(A391,Sheet1!$G$2:$I$26,3,FALSE)</f>
        <v>R_262PRQjd0HN5EC8</v>
      </c>
    </row>
    <row r="392" spans="1:10" x14ac:dyDescent="0.25">
      <c r="A392" t="s">
        <v>268</v>
      </c>
      <c r="B392" s="1">
        <v>42425.955555555556</v>
      </c>
      <c r="C392" t="s">
        <v>271</v>
      </c>
      <c r="D392" t="s">
        <v>13</v>
      </c>
      <c r="E392" t="s">
        <v>315</v>
      </c>
      <c r="F392" t="str">
        <f>IF(COUNTIF(Sheet1!$A$2:$A$28, Berkeley_close_ordered!A392)&gt;0, Berkeley_close_ordered!E392,"")</f>
        <v>ur house, containing everything u own, cathes fire, after saving ur loved ones and pets, u have time to safely make a final dash to save any one item, what would it be and why</v>
      </c>
      <c r="G392" t="s">
        <v>2213</v>
      </c>
      <c r="H392" t="s">
        <v>2212</v>
      </c>
      <c r="I392" t="str">
        <f>VLOOKUP(A392,Sheet1!$G$2:$I$26,2,FALSE)</f>
        <v>R_3fdhnBTDAaXxBZT</v>
      </c>
      <c r="J392" t="str">
        <f>VLOOKUP(A392,Sheet1!$G$2:$I$26,3,FALSE)</f>
        <v>R_262PRQjd0HN5EC8</v>
      </c>
    </row>
    <row r="393" spans="1:10" x14ac:dyDescent="0.25">
      <c r="A393" t="s">
        <v>268</v>
      </c>
      <c r="B393" s="1">
        <v>42425.956250000003</v>
      </c>
      <c r="C393" t="s">
        <v>269</v>
      </c>
      <c r="D393" t="s">
        <v>16</v>
      </c>
      <c r="E393" t="s">
        <v>317</v>
      </c>
      <c r="F393" t="str">
        <f>IF(COUNTIF(Sheet1!$A$2:$A$28, Berkeley_close_ordered!A393)&gt;0, Berkeley_close_ordered!E393,"")</f>
        <v>my cosmetics cuz i care about them deeply!!</v>
      </c>
      <c r="G393" t="s">
        <v>2213</v>
      </c>
      <c r="H393" t="s">
        <v>2212</v>
      </c>
      <c r="I393" t="str">
        <f>VLOOKUP(A393,Sheet1!$G$2:$I$26,2,FALSE)</f>
        <v>R_3fdhnBTDAaXxBZT</v>
      </c>
      <c r="J393" t="str">
        <f>VLOOKUP(A393,Sheet1!$G$2:$I$26,3,FALSE)</f>
        <v>R_262PRQjd0HN5EC8</v>
      </c>
    </row>
    <row r="394" spans="1:10" x14ac:dyDescent="0.25">
      <c r="A394" t="s">
        <v>268</v>
      </c>
      <c r="B394" s="1">
        <v>42425.956250000003</v>
      </c>
      <c r="C394" t="s">
        <v>269</v>
      </c>
      <c r="D394" t="s">
        <v>16</v>
      </c>
      <c r="E394" t="s">
        <v>318</v>
      </c>
      <c r="F394" t="str">
        <f>IF(COUNTIF(Sheet1!$A$2:$A$28, Berkeley_close_ordered!A394)&gt;0, Berkeley_close_ordered!E394,"")</f>
        <v>of all the people in ur family whose death would u find most disturbing and why</v>
      </c>
      <c r="G394" t="s">
        <v>2213</v>
      </c>
      <c r="H394" t="s">
        <v>2212</v>
      </c>
      <c r="I394" t="str">
        <f>VLOOKUP(A394,Sheet1!$G$2:$I$26,2,FALSE)</f>
        <v>R_3fdhnBTDAaXxBZT</v>
      </c>
      <c r="J394" t="str">
        <f>VLOOKUP(A394,Sheet1!$G$2:$I$26,3,FALSE)</f>
        <v>R_262PRQjd0HN5EC8</v>
      </c>
    </row>
    <row r="395" spans="1:10" x14ac:dyDescent="0.25">
      <c r="A395" t="s">
        <v>268</v>
      </c>
      <c r="B395" s="1">
        <v>42425.956250000003</v>
      </c>
      <c r="C395" t="s">
        <v>271</v>
      </c>
      <c r="D395" t="s">
        <v>13</v>
      </c>
      <c r="E395" t="s">
        <v>319</v>
      </c>
      <c r="F395" t="str">
        <f>IF(COUNTIF(Sheet1!$A$2:$A$28, Berkeley_close_ordered!A395)&gt;0, Berkeley_close_ordered!E395,"")</f>
        <v>mom - most emotional relationship</v>
      </c>
      <c r="G395" t="s">
        <v>2213</v>
      </c>
      <c r="H395" t="s">
        <v>2212</v>
      </c>
      <c r="I395" t="str">
        <f>VLOOKUP(A395,Sheet1!$G$2:$I$26,2,FALSE)</f>
        <v>R_3fdhnBTDAaXxBZT</v>
      </c>
      <c r="J395" t="str">
        <f>VLOOKUP(A395,Sheet1!$G$2:$I$26,3,FALSE)</f>
        <v>R_262PRQjd0HN5EC8</v>
      </c>
    </row>
    <row r="396" spans="1:10" x14ac:dyDescent="0.25">
      <c r="A396" t="s">
        <v>268</v>
      </c>
      <c r="B396" s="1">
        <v>42425.956250000003</v>
      </c>
      <c r="C396" t="s">
        <v>271</v>
      </c>
      <c r="D396" t="s">
        <v>13</v>
      </c>
      <c r="E396" t="s">
        <v>318</v>
      </c>
      <c r="F396" t="str">
        <f>IF(COUNTIF(Sheet1!$A$2:$A$28, Berkeley_close_ordered!A396)&gt;0, Berkeley_close_ordered!E396,"")</f>
        <v>of all the people in ur family whose death would u find most disturbing and why</v>
      </c>
      <c r="G396" t="s">
        <v>2213</v>
      </c>
      <c r="H396" t="s">
        <v>2212</v>
      </c>
      <c r="I396" t="str">
        <f>VLOOKUP(A396,Sheet1!$G$2:$I$26,2,FALSE)</f>
        <v>R_3fdhnBTDAaXxBZT</v>
      </c>
      <c r="J396" t="str">
        <f>VLOOKUP(A396,Sheet1!$G$2:$I$26,3,FALSE)</f>
        <v>R_262PRQjd0HN5EC8</v>
      </c>
    </row>
    <row r="397" spans="1:10" x14ac:dyDescent="0.25">
      <c r="A397" t="s">
        <v>268</v>
      </c>
      <c r="B397" s="1">
        <v>42425.956250000003</v>
      </c>
      <c r="C397" t="s">
        <v>269</v>
      </c>
      <c r="D397" t="s">
        <v>16</v>
      </c>
      <c r="E397" t="s">
        <v>320</v>
      </c>
      <c r="F397" t="str">
        <f>IF(COUNTIF(Sheet1!$A$2:$A$28, Berkeley_close_ordered!A397)&gt;0, Berkeley_close_ordered!E397,"")</f>
        <v>my mom cuz we have a special connection</v>
      </c>
      <c r="G397" t="s">
        <v>2213</v>
      </c>
      <c r="H397" t="s">
        <v>2212</v>
      </c>
      <c r="I397" t="str">
        <f>VLOOKUP(A397,Sheet1!$G$2:$I$26,2,FALSE)</f>
        <v>R_3fdhnBTDAaXxBZT</v>
      </c>
      <c r="J397" t="str">
        <f>VLOOKUP(A397,Sheet1!$G$2:$I$26,3,FALSE)</f>
        <v>R_262PRQjd0HN5EC8</v>
      </c>
    </row>
    <row r="398" spans="1:10" hidden="1" x14ac:dyDescent="0.25">
      <c r="A398" t="s">
        <v>268</v>
      </c>
      <c r="B398" s="1">
        <v>42425.956250000003</v>
      </c>
      <c r="D398" t="s">
        <v>6</v>
      </c>
      <c r="E398" t="s">
        <v>18</v>
      </c>
    </row>
    <row r="399" spans="1:10" hidden="1" x14ac:dyDescent="0.25">
      <c r="A399" t="s">
        <v>268</v>
      </c>
      <c r="B399" s="1">
        <v>42425.956250000003</v>
      </c>
      <c r="D399" t="s">
        <v>6</v>
      </c>
      <c r="E399" t="s">
        <v>8</v>
      </c>
    </row>
    <row r="400" spans="1:10" hidden="1" x14ac:dyDescent="0.25">
      <c r="A400" t="s">
        <v>268</v>
      </c>
      <c r="B400" s="1">
        <v>42425.958333333336</v>
      </c>
      <c r="D400" t="s">
        <v>6</v>
      </c>
      <c r="E400" t="s">
        <v>19</v>
      </c>
    </row>
    <row r="401" spans="1:6" hidden="1" x14ac:dyDescent="0.25">
      <c r="A401" t="s">
        <v>268</v>
      </c>
      <c r="B401" s="1">
        <v>42425.976388888892</v>
      </c>
      <c r="D401" t="s">
        <v>6</v>
      </c>
      <c r="E401" t="s">
        <v>20</v>
      </c>
    </row>
    <row r="402" spans="1:6" hidden="1" x14ac:dyDescent="0.25">
      <c r="A402" t="s">
        <v>321</v>
      </c>
      <c r="B402" s="1">
        <v>42429.94027777778</v>
      </c>
      <c r="D402" t="s">
        <v>6</v>
      </c>
      <c r="E402" t="s">
        <v>7</v>
      </c>
    </row>
    <row r="403" spans="1:6" hidden="1" x14ac:dyDescent="0.25">
      <c r="A403" t="s">
        <v>321</v>
      </c>
      <c r="B403" s="1">
        <v>42429.940972222219</v>
      </c>
      <c r="D403" t="s">
        <v>6</v>
      </c>
      <c r="E403" t="s">
        <v>8</v>
      </c>
    </row>
    <row r="404" spans="1:6" hidden="1" x14ac:dyDescent="0.25">
      <c r="A404" t="s">
        <v>322</v>
      </c>
      <c r="B404" s="1">
        <v>42429.940972222219</v>
      </c>
      <c r="D404" t="s">
        <v>6</v>
      </c>
      <c r="E404" t="s">
        <v>7</v>
      </c>
    </row>
    <row r="405" spans="1:6" hidden="1" x14ac:dyDescent="0.25">
      <c r="A405" t="s">
        <v>322</v>
      </c>
      <c r="B405" s="1">
        <v>42429.945138888892</v>
      </c>
      <c r="D405" t="s">
        <v>6</v>
      </c>
      <c r="E405" t="s">
        <v>10</v>
      </c>
    </row>
    <row r="406" spans="1:6" hidden="1" x14ac:dyDescent="0.25">
      <c r="A406" t="s">
        <v>322</v>
      </c>
      <c r="B406" s="1">
        <v>42429.945138888892</v>
      </c>
      <c r="D406" t="s">
        <v>6</v>
      </c>
      <c r="E406" t="s">
        <v>11</v>
      </c>
    </row>
    <row r="407" spans="1:6" hidden="1" x14ac:dyDescent="0.25">
      <c r="A407" t="s">
        <v>322</v>
      </c>
      <c r="B407" s="1">
        <v>42429.945833333331</v>
      </c>
      <c r="C407" t="s">
        <v>323</v>
      </c>
      <c r="D407" t="s">
        <v>16</v>
      </c>
      <c r="E407" t="s">
        <v>36</v>
      </c>
      <c r="F407" t="str">
        <f>IF(COUNTIF(Sheet1!$A$2:$A$28, Berkeley_close_ordered!A407)&gt;0, Berkeley_close_ordered!E407,"")</f>
        <v/>
      </c>
    </row>
    <row r="408" spans="1:6" hidden="1" x14ac:dyDescent="0.25">
      <c r="A408" t="s">
        <v>322</v>
      </c>
      <c r="B408" s="1">
        <v>42429.945833333331</v>
      </c>
      <c r="C408" t="s">
        <v>323</v>
      </c>
      <c r="D408" t="s">
        <v>16</v>
      </c>
      <c r="E408" t="s">
        <v>213</v>
      </c>
      <c r="F408" t="str">
        <f>IF(COUNTIF(Sheet1!$A$2:$A$28, Berkeley_close_ordered!A408)&gt;0, Berkeley_close_ordered!E408,"")</f>
        <v/>
      </c>
    </row>
    <row r="409" spans="1:6" hidden="1" x14ac:dyDescent="0.25">
      <c r="A409" t="s">
        <v>322</v>
      </c>
      <c r="B409" s="1">
        <v>42429.945833333331</v>
      </c>
      <c r="C409" t="s">
        <v>324</v>
      </c>
      <c r="D409" t="s">
        <v>13</v>
      </c>
      <c r="E409" t="s">
        <v>325</v>
      </c>
      <c r="F409" t="str">
        <f>IF(COUNTIF(Sheet1!$A$2:$A$28, Berkeley_close_ordered!A409)&gt;0, Berkeley_close_ordered!E409,"")</f>
        <v/>
      </c>
    </row>
    <row r="410" spans="1:6" hidden="1" x14ac:dyDescent="0.25">
      <c r="A410" t="s">
        <v>322</v>
      </c>
      <c r="B410" s="1">
        <v>42429.945833333331</v>
      </c>
      <c r="C410" t="s">
        <v>324</v>
      </c>
      <c r="D410" t="s">
        <v>13</v>
      </c>
      <c r="E410" t="s">
        <v>118</v>
      </c>
      <c r="F410" t="str">
        <f>IF(COUNTIF(Sheet1!$A$2:$A$28, Berkeley_close_ordered!A410)&gt;0, Berkeley_close_ordered!E410,"")</f>
        <v/>
      </c>
    </row>
    <row r="411" spans="1:6" hidden="1" x14ac:dyDescent="0.25">
      <c r="A411" t="s">
        <v>322</v>
      </c>
      <c r="B411" s="1">
        <v>42429.946527777778</v>
      </c>
      <c r="C411" t="s">
        <v>323</v>
      </c>
      <c r="D411" t="s">
        <v>16</v>
      </c>
      <c r="E411" t="s">
        <v>326</v>
      </c>
      <c r="F411" t="str">
        <f>IF(COUNTIF(Sheet1!$A$2:$A$28, Berkeley_close_ordered!A411)&gt;0, Berkeley_close_ordered!E411,"")</f>
        <v/>
      </c>
    </row>
    <row r="412" spans="1:6" hidden="1" x14ac:dyDescent="0.25">
      <c r="A412" t="s">
        <v>322</v>
      </c>
      <c r="B412" s="1">
        <v>42429.946527777778</v>
      </c>
      <c r="C412" t="s">
        <v>323</v>
      </c>
      <c r="D412" t="s">
        <v>16</v>
      </c>
      <c r="E412" t="s">
        <v>327</v>
      </c>
      <c r="F412" t="str">
        <f>IF(COUNTIF(Sheet1!$A$2:$A$28, Berkeley_close_ordered!A412)&gt;0, Berkeley_close_ordered!E412,"")</f>
        <v/>
      </c>
    </row>
    <row r="413" spans="1:6" hidden="1" x14ac:dyDescent="0.25">
      <c r="A413" t="s">
        <v>322</v>
      </c>
      <c r="B413" s="1">
        <v>42429.947916666664</v>
      </c>
      <c r="D413" t="s">
        <v>6</v>
      </c>
      <c r="E413" t="s">
        <v>18</v>
      </c>
    </row>
    <row r="414" spans="1:6" hidden="1" x14ac:dyDescent="0.25">
      <c r="A414" t="s">
        <v>322</v>
      </c>
      <c r="B414" s="1">
        <v>42429.948611111111</v>
      </c>
      <c r="D414" t="s">
        <v>6</v>
      </c>
      <c r="E414" t="s">
        <v>8</v>
      </c>
    </row>
    <row r="415" spans="1:6" hidden="1" x14ac:dyDescent="0.25">
      <c r="A415" t="s">
        <v>322</v>
      </c>
      <c r="B415" s="1">
        <v>42429.959722222222</v>
      </c>
      <c r="D415" t="s">
        <v>6</v>
      </c>
      <c r="E415" t="s">
        <v>19</v>
      </c>
    </row>
    <row r="416" spans="1:6" hidden="1" x14ac:dyDescent="0.25">
      <c r="A416" t="s">
        <v>322</v>
      </c>
      <c r="B416" s="1">
        <v>42429.977083333331</v>
      </c>
      <c r="D416" t="s">
        <v>6</v>
      </c>
      <c r="E416" t="s">
        <v>20</v>
      </c>
    </row>
    <row r="417" spans="1:10" hidden="1" x14ac:dyDescent="0.25">
      <c r="A417" t="s">
        <v>328</v>
      </c>
      <c r="B417" s="1">
        <v>42411.877083333333</v>
      </c>
      <c r="D417" t="s">
        <v>6</v>
      </c>
      <c r="E417" t="s">
        <v>7</v>
      </c>
    </row>
    <row r="418" spans="1:10" hidden="1" x14ac:dyDescent="0.25">
      <c r="A418" t="s">
        <v>328</v>
      </c>
      <c r="B418" s="1">
        <v>42411.88958333333</v>
      </c>
      <c r="D418" t="s">
        <v>6</v>
      </c>
      <c r="E418" t="s">
        <v>8</v>
      </c>
    </row>
    <row r="419" spans="1:10" hidden="1" x14ac:dyDescent="0.25">
      <c r="A419" t="s">
        <v>329</v>
      </c>
      <c r="B419" s="1">
        <v>42429.948611111111</v>
      </c>
      <c r="D419" t="s">
        <v>6</v>
      </c>
      <c r="E419" t="s">
        <v>7</v>
      </c>
    </row>
    <row r="420" spans="1:10" hidden="1" x14ac:dyDescent="0.25">
      <c r="A420" t="s">
        <v>329</v>
      </c>
      <c r="B420" s="1">
        <v>42429.948611111111</v>
      </c>
      <c r="D420" t="s">
        <v>6</v>
      </c>
      <c r="E420" t="s">
        <v>10</v>
      </c>
    </row>
    <row r="421" spans="1:10" hidden="1" x14ac:dyDescent="0.25">
      <c r="A421" t="s">
        <v>329</v>
      </c>
      <c r="B421" s="1">
        <v>42429.948611111111</v>
      </c>
      <c r="D421" t="s">
        <v>6</v>
      </c>
      <c r="E421" t="s">
        <v>11</v>
      </c>
    </row>
    <row r="422" spans="1:10" x14ac:dyDescent="0.25">
      <c r="A422" t="s">
        <v>329</v>
      </c>
      <c r="B422" s="1">
        <v>42429.949305555558</v>
      </c>
      <c r="C422" t="s">
        <v>323</v>
      </c>
      <c r="D422" t="s">
        <v>13</v>
      </c>
      <c r="E422" t="s">
        <v>330</v>
      </c>
      <c r="F422" t="str">
        <f>IF(COUNTIF(Sheet1!$A$2:$A$28, Berkeley_close_ordered!A422)&gt;0, Berkeley_close_ordered!E422,"")</f>
        <v>Given	   the	   choice	    of	   anyone	   in	   the	   world,	   whom	   would	   you	   want	   as	   a	   dinner	   guest</v>
      </c>
      <c r="G422" t="s">
        <v>2213</v>
      </c>
      <c r="H422" t="s">
        <v>2212</v>
      </c>
      <c r="I422" t="str">
        <f>VLOOKUP(A422,Sheet1!$G$2:$I$26,2,FALSE)</f>
        <v>R_1C90qm4aaakepSy</v>
      </c>
      <c r="J422" t="str">
        <f>VLOOKUP(A422,Sheet1!$G$2:$I$26,3,FALSE)</f>
        <v>R_3O7d2Z1Ysez3OD8</v>
      </c>
    </row>
    <row r="423" spans="1:10" x14ac:dyDescent="0.25">
      <c r="A423" t="s">
        <v>329</v>
      </c>
      <c r="B423" s="1">
        <v>42429.949305555558</v>
      </c>
      <c r="C423" t="s">
        <v>324</v>
      </c>
      <c r="D423" t="s">
        <v>16</v>
      </c>
      <c r="E423" t="s">
        <v>331</v>
      </c>
      <c r="F423" t="str">
        <f>IF(COUNTIF(Sheet1!$A$2:$A$28, Berkeley_close_ordered!A423)&gt;0, Berkeley_close_ordered!E423,"")</f>
        <v>isaac newton</v>
      </c>
      <c r="G423" t="s">
        <v>2213</v>
      </c>
      <c r="H423" t="s">
        <v>2212</v>
      </c>
      <c r="I423" t="str">
        <f>VLOOKUP(A423,Sheet1!$G$2:$I$26,2,FALSE)</f>
        <v>R_1C90qm4aaakepSy</v>
      </c>
      <c r="J423" t="str">
        <f>VLOOKUP(A423,Sheet1!$G$2:$I$26,3,FALSE)</f>
        <v>R_3O7d2Z1Ysez3OD8</v>
      </c>
    </row>
    <row r="424" spans="1:10" x14ac:dyDescent="0.25">
      <c r="A424" t="s">
        <v>329</v>
      </c>
      <c r="B424" s="1">
        <v>42429.949305555558</v>
      </c>
      <c r="C424" t="s">
        <v>324</v>
      </c>
      <c r="D424" t="s">
        <v>16</v>
      </c>
      <c r="E424" t="s">
        <v>332</v>
      </c>
      <c r="F424" t="str">
        <f>IF(COUNTIF(Sheet1!$A$2:$A$28, Berkeley_close_ordered!A424)&gt;0, Berkeley_close_ordered!E424,"")</f>
        <v>what about you?</v>
      </c>
      <c r="G424" t="s">
        <v>2213</v>
      </c>
      <c r="H424" t="s">
        <v>2212</v>
      </c>
      <c r="I424" t="str">
        <f>VLOOKUP(A424,Sheet1!$G$2:$I$26,2,FALSE)</f>
        <v>R_1C90qm4aaakepSy</v>
      </c>
      <c r="J424" t="str">
        <f>VLOOKUP(A424,Sheet1!$G$2:$I$26,3,FALSE)</f>
        <v>R_3O7d2Z1Ysez3OD8</v>
      </c>
    </row>
    <row r="425" spans="1:10" x14ac:dyDescent="0.25">
      <c r="A425" t="s">
        <v>329</v>
      </c>
      <c r="B425" s="1">
        <v>42429.949305555558</v>
      </c>
      <c r="C425" t="s">
        <v>323</v>
      </c>
      <c r="D425" t="s">
        <v>13</v>
      </c>
      <c r="E425" t="s">
        <v>333</v>
      </c>
      <c r="F425" t="str">
        <f>IF(COUNTIF(Sheet1!$A$2:$A$28, Berkeley_close_ordered!A425)&gt;0, Berkeley_close_ordered!E425,"")</f>
        <v>Ellen Degeneres</v>
      </c>
      <c r="G425" t="s">
        <v>2213</v>
      </c>
      <c r="H425" t="s">
        <v>2212</v>
      </c>
      <c r="I425" t="str">
        <f>VLOOKUP(A425,Sheet1!$G$2:$I$26,2,FALSE)</f>
        <v>R_1C90qm4aaakepSy</v>
      </c>
      <c r="J425" t="str">
        <f>VLOOKUP(A425,Sheet1!$G$2:$I$26,3,FALSE)</f>
        <v>R_3O7d2Z1Ysez3OD8</v>
      </c>
    </row>
    <row r="426" spans="1:10" x14ac:dyDescent="0.25">
      <c r="A426" t="s">
        <v>329</v>
      </c>
      <c r="B426" s="1">
        <v>42429.95</v>
      </c>
      <c r="C426" t="s">
        <v>323</v>
      </c>
      <c r="D426" t="s">
        <v>13</v>
      </c>
      <c r="E426" t="s">
        <v>334</v>
      </c>
      <c r="F426" t="str">
        <f>IF(COUNTIF(Sheet1!$A$2:$A$28, Berkeley_close_ordered!A426)&gt;0, Berkeley_close_ordered!E426,"")</f>
        <v>was yours not working either?</v>
      </c>
      <c r="G426" t="s">
        <v>2213</v>
      </c>
      <c r="H426" t="s">
        <v>2212</v>
      </c>
      <c r="I426" t="str">
        <f>VLOOKUP(A426,Sheet1!$G$2:$I$26,2,FALSE)</f>
        <v>R_1C90qm4aaakepSy</v>
      </c>
      <c r="J426" t="str">
        <f>VLOOKUP(A426,Sheet1!$G$2:$I$26,3,FALSE)</f>
        <v>R_3O7d2Z1Ysez3OD8</v>
      </c>
    </row>
    <row r="427" spans="1:10" x14ac:dyDescent="0.25">
      <c r="A427" t="s">
        <v>329</v>
      </c>
      <c r="B427" s="1">
        <v>42429.95</v>
      </c>
      <c r="C427" t="s">
        <v>324</v>
      </c>
      <c r="D427" t="s">
        <v>16</v>
      </c>
      <c r="E427" t="s">
        <v>335</v>
      </c>
      <c r="F427" t="str">
        <f>IF(COUNTIF(Sheet1!$A$2:$A$28, Berkeley_close_ordered!A427)&gt;0, Berkeley_close_ordered!E427,"")</f>
        <v>nope</v>
      </c>
      <c r="G427" t="s">
        <v>2213</v>
      </c>
      <c r="H427" t="s">
        <v>2212</v>
      </c>
      <c r="I427" t="str">
        <f>VLOOKUP(A427,Sheet1!$G$2:$I$26,2,FALSE)</f>
        <v>R_1C90qm4aaakepSy</v>
      </c>
      <c r="J427" t="str">
        <f>VLOOKUP(A427,Sheet1!$G$2:$I$26,3,FALSE)</f>
        <v>R_3O7d2Z1Ysez3OD8</v>
      </c>
    </row>
    <row r="428" spans="1:10" x14ac:dyDescent="0.25">
      <c r="A428" t="s">
        <v>329</v>
      </c>
      <c r="B428" s="1">
        <v>42429.95</v>
      </c>
      <c r="C428" t="s">
        <v>324</v>
      </c>
      <c r="D428" t="s">
        <v>16</v>
      </c>
      <c r="E428" t="s">
        <v>336</v>
      </c>
      <c r="F428" t="str">
        <f>IF(COUNTIF(Sheet1!$A$2:$A$28, Berkeley_close_ordered!A428)&gt;0, Berkeley_close_ordered!E428,"")</f>
        <v>lol</v>
      </c>
      <c r="G428" t="s">
        <v>2213</v>
      </c>
      <c r="H428" t="s">
        <v>2212</v>
      </c>
      <c r="I428" t="str">
        <f>VLOOKUP(A428,Sheet1!$G$2:$I$26,2,FALSE)</f>
        <v>R_1C90qm4aaakepSy</v>
      </c>
      <c r="J428" t="str">
        <f>VLOOKUP(A428,Sheet1!$G$2:$I$26,3,FALSE)</f>
        <v>R_3O7d2Z1Ysez3OD8</v>
      </c>
    </row>
    <row r="429" spans="1:10" x14ac:dyDescent="0.25">
      <c r="A429" t="s">
        <v>329</v>
      </c>
      <c r="B429" s="1">
        <v>42429.95</v>
      </c>
      <c r="C429" t="s">
        <v>324</v>
      </c>
      <c r="D429" t="s">
        <v>16</v>
      </c>
      <c r="E429" t="s">
        <v>121</v>
      </c>
      <c r="F429" t="str">
        <f>IF(COUNTIF(Sheet1!$A$2:$A$28, Berkeley_close_ordered!A429)&gt;0, Berkeley_close_ordered!E429,"")</f>
        <v>What  would  constitute  a  "perfect"  day  for you?</v>
      </c>
      <c r="G429" t="s">
        <v>2213</v>
      </c>
      <c r="H429" t="s">
        <v>2212</v>
      </c>
      <c r="I429" t="str">
        <f>VLOOKUP(A429,Sheet1!$G$2:$I$26,2,FALSE)</f>
        <v>R_1C90qm4aaakepSy</v>
      </c>
      <c r="J429" t="str">
        <f>VLOOKUP(A429,Sheet1!$G$2:$I$26,3,FALSE)</f>
        <v>R_3O7d2Z1Ysez3OD8</v>
      </c>
    </row>
    <row r="430" spans="1:10" x14ac:dyDescent="0.25">
      <c r="A430" t="s">
        <v>329</v>
      </c>
      <c r="B430" s="1">
        <v>42429.95</v>
      </c>
      <c r="C430" t="s">
        <v>323</v>
      </c>
      <c r="D430" t="s">
        <v>13</v>
      </c>
      <c r="E430" t="s">
        <v>337</v>
      </c>
      <c r="F430" t="str">
        <f>IF(COUNTIF(Sheet1!$A$2:$A$28, Berkeley_close_ordered!A430)&gt;0, Berkeley_close_ordered!E430,"")</f>
        <v>lol okay, anyways.. what would constitue a "perfect" day for you</v>
      </c>
      <c r="G430" t="s">
        <v>2213</v>
      </c>
      <c r="H430" t="s">
        <v>2212</v>
      </c>
      <c r="I430" t="str">
        <f>VLOOKUP(A430,Sheet1!$G$2:$I$26,2,FALSE)</f>
        <v>R_1C90qm4aaakepSy</v>
      </c>
      <c r="J430" t="str">
        <f>VLOOKUP(A430,Sheet1!$G$2:$I$26,3,FALSE)</f>
        <v>R_3O7d2Z1Ysez3OD8</v>
      </c>
    </row>
    <row r="431" spans="1:10" x14ac:dyDescent="0.25">
      <c r="A431" t="s">
        <v>329</v>
      </c>
      <c r="B431" s="1">
        <v>42429.95</v>
      </c>
      <c r="C431" t="s">
        <v>324</v>
      </c>
      <c r="D431" t="s">
        <v>16</v>
      </c>
      <c r="E431" t="s">
        <v>338</v>
      </c>
      <c r="F431" t="str">
        <f>IF(COUNTIF(Sheet1!$A$2:$A$28, Berkeley_close_ordered!A431)&gt;0, Berkeley_close_ordered!E431,"")</f>
        <v>sunshine, friends, and being active outdoors</v>
      </c>
      <c r="G431" t="s">
        <v>2213</v>
      </c>
      <c r="H431" t="s">
        <v>2212</v>
      </c>
      <c r="I431" t="str">
        <f>VLOOKUP(A431,Sheet1!$G$2:$I$26,2,FALSE)</f>
        <v>R_1C90qm4aaakepSy</v>
      </c>
      <c r="J431" t="str">
        <f>VLOOKUP(A431,Sheet1!$G$2:$I$26,3,FALSE)</f>
        <v>R_3O7d2Z1Ysez3OD8</v>
      </c>
    </row>
    <row r="432" spans="1:10" x14ac:dyDescent="0.25">
      <c r="A432" t="s">
        <v>329</v>
      </c>
      <c r="B432" s="1">
        <v>42429.950694444444</v>
      </c>
      <c r="C432" t="s">
        <v>323</v>
      </c>
      <c r="D432" t="s">
        <v>13</v>
      </c>
      <c r="E432" t="s">
        <v>339</v>
      </c>
      <c r="F432" t="str">
        <f>IF(COUNTIF(Sheet1!$A$2:$A$28, Berkeley_close_ordered!A432)&gt;0, Berkeley_close_ordered!E432,"")</f>
        <v>Mine would probably be a day where I get to sleep in, yet get a lot of tasks done then have time to hang out with friends after</v>
      </c>
      <c r="G432" t="s">
        <v>2213</v>
      </c>
      <c r="H432" t="s">
        <v>2212</v>
      </c>
      <c r="I432" t="str">
        <f>VLOOKUP(A432,Sheet1!$G$2:$I$26,2,FALSE)</f>
        <v>R_1C90qm4aaakepSy</v>
      </c>
      <c r="J432" t="str">
        <f>VLOOKUP(A432,Sheet1!$G$2:$I$26,3,FALSE)</f>
        <v>R_3O7d2Z1Ysez3OD8</v>
      </c>
    </row>
    <row r="433" spans="1:10" x14ac:dyDescent="0.25">
      <c r="A433" t="s">
        <v>329</v>
      </c>
      <c r="B433" s="1">
        <v>42429.950694444444</v>
      </c>
      <c r="C433" t="s">
        <v>323</v>
      </c>
      <c r="D433" t="s">
        <v>13</v>
      </c>
      <c r="E433" t="s">
        <v>340</v>
      </c>
      <c r="F433" t="str">
        <f>IF(COUNTIF(Sheet1!$A$2:$A$28, Berkeley_close_ordered!A433)&gt;0, Berkeley_close_ordered!E433,"")</f>
        <v>If	   you	   were	   able	   to	   live	   to	   the	   age	   of	   90	   and	   retain	   either	   the	   mind	   or	   body	   of	   a	   30 -å_‰Û year -å_‰Û old	    for	   the	   last	   60	   years	   of	   your	   life,	   which	   would	   you	want</v>
      </c>
      <c r="G433" t="s">
        <v>2213</v>
      </c>
      <c r="H433" t="s">
        <v>2212</v>
      </c>
      <c r="I433" t="str">
        <f>VLOOKUP(A433,Sheet1!$G$2:$I$26,2,FALSE)</f>
        <v>R_1C90qm4aaakepSy</v>
      </c>
      <c r="J433" t="str">
        <f>VLOOKUP(A433,Sheet1!$G$2:$I$26,3,FALSE)</f>
        <v>R_3O7d2Z1Ysez3OD8</v>
      </c>
    </row>
    <row r="434" spans="1:10" x14ac:dyDescent="0.25">
      <c r="A434" t="s">
        <v>329</v>
      </c>
      <c r="B434" s="1">
        <v>42429.950694444444</v>
      </c>
      <c r="C434" t="s">
        <v>324</v>
      </c>
      <c r="D434" t="s">
        <v>16</v>
      </c>
      <c r="E434" t="s">
        <v>341</v>
      </c>
      <c r="F434" t="str">
        <f>IF(COUNTIF(Sheet1!$A$2:$A$28, Berkeley_close_ordered!A434)&gt;0, Berkeley_close_ordered!E434,"")</f>
        <v>I would want the body</v>
      </c>
      <c r="G434" t="s">
        <v>2213</v>
      </c>
      <c r="H434" t="s">
        <v>2212</v>
      </c>
      <c r="I434" t="str">
        <f>VLOOKUP(A434,Sheet1!$G$2:$I$26,2,FALSE)</f>
        <v>R_1C90qm4aaakepSy</v>
      </c>
      <c r="J434" t="str">
        <f>VLOOKUP(A434,Sheet1!$G$2:$I$26,3,FALSE)</f>
        <v>R_3O7d2Z1Ysez3OD8</v>
      </c>
    </row>
    <row r="435" spans="1:10" x14ac:dyDescent="0.25">
      <c r="A435" t="s">
        <v>329</v>
      </c>
      <c r="B435" s="1">
        <v>42429.951388888891</v>
      </c>
      <c r="C435" t="s">
        <v>324</v>
      </c>
      <c r="D435" t="s">
        <v>16</v>
      </c>
      <c r="E435" t="s">
        <v>44</v>
      </c>
      <c r="F435" t="str">
        <f>IF(COUNTIF(Sheet1!$A$2:$A$28, Berkeley_close_ordered!A435)&gt;0, Berkeley_close_ordered!E435,"")</f>
        <v>you?</v>
      </c>
      <c r="G435" t="s">
        <v>2213</v>
      </c>
      <c r="H435" t="s">
        <v>2212</v>
      </c>
      <c r="I435" t="str">
        <f>VLOOKUP(A435,Sheet1!$G$2:$I$26,2,FALSE)</f>
        <v>R_1C90qm4aaakepSy</v>
      </c>
      <c r="J435" t="str">
        <f>VLOOKUP(A435,Sheet1!$G$2:$I$26,3,FALSE)</f>
        <v>R_3O7d2Z1Ysez3OD8</v>
      </c>
    </row>
    <row r="436" spans="1:10" x14ac:dyDescent="0.25">
      <c r="A436" t="s">
        <v>329</v>
      </c>
      <c r="B436" s="1">
        <v>42429.951388888891</v>
      </c>
      <c r="C436" t="s">
        <v>323</v>
      </c>
      <c r="D436" t="s">
        <v>13</v>
      </c>
      <c r="E436" t="s">
        <v>342</v>
      </c>
      <c r="F436" t="str">
        <f>IF(COUNTIF(Sheet1!$A$2:$A$28, Berkeley_close_ordered!A436)&gt;0, Berkeley_close_ordered!E436,"")</f>
        <v>same, have the advantage of the wisdom but still a nice bod</v>
      </c>
      <c r="G436" t="s">
        <v>2213</v>
      </c>
      <c r="H436" t="s">
        <v>2212</v>
      </c>
      <c r="I436" t="str">
        <f>VLOOKUP(A436,Sheet1!$G$2:$I$26,2,FALSE)</f>
        <v>R_1C90qm4aaakepSy</v>
      </c>
      <c r="J436" t="str">
        <f>VLOOKUP(A436,Sheet1!$G$2:$I$26,3,FALSE)</f>
        <v>R_3O7d2Z1Ysez3OD8</v>
      </c>
    </row>
    <row r="437" spans="1:10" x14ac:dyDescent="0.25">
      <c r="A437" t="s">
        <v>329</v>
      </c>
      <c r="B437" s="1">
        <v>42429.951388888891</v>
      </c>
      <c r="C437" t="s">
        <v>323</v>
      </c>
      <c r="D437" t="s">
        <v>13</v>
      </c>
      <c r="E437" t="s">
        <v>343</v>
      </c>
      <c r="F437" t="str">
        <f>IF(COUNTIF(Sheet1!$A$2:$A$28, Berkeley_close_ordered!A437)&gt;0, Berkeley_close_ordered!E437,"")</f>
        <v>If  you  could  change  anything  about  the  way  you  were  raised,  what it be</v>
      </c>
      <c r="G437" t="s">
        <v>2213</v>
      </c>
      <c r="H437" t="s">
        <v>2212</v>
      </c>
      <c r="I437" t="str">
        <f>VLOOKUP(A437,Sheet1!$G$2:$I$26,2,FALSE)</f>
        <v>R_1C90qm4aaakepSy</v>
      </c>
      <c r="J437" t="str">
        <f>VLOOKUP(A437,Sheet1!$G$2:$I$26,3,FALSE)</f>
        <v>R_3O7d2Z1Ysez3OD8</v>
      </c>
    </row>
    <row r="438" spans="1:10" x14ac:dyDescent="0.25">
      <c r="A438" t="s">
        <v>329</v>
      </c>
      <c r="B438" s="1">
        <v>42429.95208333333</v>
      </c>
      <c r="C438" t="s">
        <v>324</v>
      </c>
      <c r="D438" t="s">
        <v>16</v>
      </c>
      <c r="E438" t="s">
        <v>344</v>
      </c>
      <c r="F438" t="str">
        <f>IF(COUNTIF(Sheet1!$A$2:$A$28, Berkeley_close_ordered!A438)&gt;0, Berkeley_close_ordered!E438,"")</f>
        <v>Exactly... I would'nt change much but would have liked more pets</v>
      </c>
      <c r="G438" t="s">
        <v>2213</v>
      </c>
      <c r="H438" t="s">
        <v>2212</v>
      </c>
      <c r="I438" t="str">
        <f>VLOOKUP(A438,Sheet1!$G$2:$I$26,2,FALSE)</f>
        <v>R_1C90qm4aaakepSy</v>
      </c>
      <c r="J438" t="str">
        <f>VLOOKUP(A438,Sheet1!$G$2:$I$26,3,FALSE)</f>
        <v>R_3O7d2Z1Ysez3OD8</v>
      </c>
    </row>
    <row r="439" spans="1:10" x14ac:dyDescent="0.25">
      <c r="A439" t="s">
        <v>329</v>
      </c>
      <c r="B439" s="1">
        <v>42429.95208333333</v>
      </c>
      <c r="C439" t="s">
        <v>324</v>
      </c>
      <c r="D439" t="s">
        <v>16</v>
      </c>
      <c r="E439" t="s">
        <v>44</v>
      </c>
      <c r="F439" t="str">
        <f>IF(COUNTIF(Sheet1!$A$2:$A$28, Berkeley_close_ordered!A439)&gt;0, Berkeley_close_ordered!E439,"")</f>
        <v>you?</v>
      </c>
      <c r="G439" t="s">
        <v>2213</v>
      </c>
      <c r="H439" t="s">
        <v>2212</v>
      </c>
      <c r="I439" t="str">
        <f>VLOOKUP(A439,Sheet1!$G$2:$I$26,2,FALSE)</f>
        <v>R_1C90qm4aaakepSy</v>
      </c>
      <c r="J439" t="str">
        <f>VLOOKUP(A439,Sheet1!$G$2:$I$26,3,FALSE)</f>
        <v>R_3O7d2Z1Ysez3OD8</v>
      </c>
    </row>
    <row r="440" spans="1:10" x14ac:dyDescent="0.25">
      <c r="A440" t="s">
        <v>329</v>
      </c>
      <c r="B440" s="1">
        <v>42429.952777777777</v>
      </c>
      <c r="C440" t="s">
        <v>323</v>
      </c>
      <c r="D440" t="s">
        <v>13</v>
      </c>
      <c r="E440" t="s">
        <v>345</v>
      </c>
      <c r="F440" t="str">
        <f>IF(COUNTIF(Sheet1!$A$2:$A$28, Berkeley_close_ordered!A440)&gt;0, Berkeley_close_ordered!E440,"")</f>
        <v>The only thing i would probably change would be to have more siblings, but i don't really have any control over that lol</v>
      </c>
      <c r="G440" t="s">
        <v>2213</v>
      </c>
      <c r="H440" t="s">
        <v>2212</v>
      </c>
      <c r="I440" t="str">
        <f>VLOOKUP(A440,Sheet1!$G$2:$I$26,2,FALSE)</f>
        <v>R_1C90qm4aaakepSy</v>
      </c>
      <c r="J440" t="str">
        <f>VLOOKUP(A440,Sheet1!$G$2:$I$26,3,FALSE)</f>
        <v>R_3O7d2Z1Ysez3OD8</v>
      </c>
    </row>
    <row r="441" spans="1:10" x14ac:dyDescent="0.25">
      <c r="A441" t="s">
        <v>329</v>
      </c>
      <c r="B441" s="1">
        <v>42429.952777777777</v>
      </c>
      <c r="C441" t="s">
        <v>323</v>
      </c>
      <c r="D441" t="s">
        <v>13</v>
      </c>
      <c r="E441" t="s">
        <v>346</v>
      </c>
      <c r="F441" t="str">
        <f>IF(COUNTIF(Sheet1!$A$2:$A$28, Berkeley_close_ordered!A441)&gt;0, Berkeley_close_ordered!E441,"")</f>
        <v>If  you  could  wake  up  tomorrow  having  gained  any  one  quality  or  ability,  what  would it be</v>
      </c>
      <c r="G441" t="s">
        <v>2213</v>
      </c>
      <c r="H441" t="s">
        <v>2212</v>
      </c>
      <c r="I441" t="str">
        <f>VLOOKUP(A441,Sheet1!$G$2:$I$26,2,FALSE)</f>
        <v>R_1C90qm4aaakepSy</v>
      </c>
      <c r="J441" t="str">
        <f>VLOOKUP(A441,Sheet1!$G$2:$I$26,3,FALSE)</f>
        <v>R_3O7d2Z1Ysez3OD8</v>
      </c>
    </row>
    <row r="442" spans="1:10" x14ac:dyDescent="0.25">
      <c r="A442" t="s">
        <v>329</v>
      </c>
      <c r="B442" s="1">
        <v>42429.953472222223</v>
      </c>
      <c r="C442" t="s">
        <v>324</v>
      </c>
      <c r="D442" t="s">
        <v>16</v>
      </c>
      <c r="E442" t="s">
        <v>347</v>
      </c>
      <c r="F442" t="str">
        <f>IF(COUNTIF(Sheet1!$A$2:$A$28, Berkeley_close_ordered!A442)&gt;0, Berkeley_close_ordered!E442,"")</f>
        <v>You can keep it in mind when you end up deciding whether or not to have kids, lol. I would want the ability to run a 4.2 40</v>
      </c>
      <c r="G442" t="s">
        <v>2213</v>
      </c>
      <c r="H442" t="s">
        <v>2212</v>
      </c>
      <c r="I442" t="str">
        <f>VLOOKUP(A442,Sheet1!$G$2:$I$26,2,FALSE)</f>
        <v>R_1C90qm4aaakepSy</v>
      </c>
      <c r="J442" t="str">
        <f>VLOOKUP(A442,Sheet1!$G$2:$I$26,3,FALSE)</f>
        <v>R_3O7d2Z1Ysez3OD8</v>
      </c>
    </row>
    <row r="443" spans="1:10" x14ac:dyDescent="0.25">
      <c r="A443" t="s">
        <v>329</v>
      </c>
      <c r="B443" s="1">
        <v>42429.953472222223</v>
      </c>
      <c r="C443" t="s">
        <v>324</v>
      </c>
      <c r="D443" t="s">
        <v>16</v>
      </c>
      <c r="E443" t="s">
        <v>348</v>
      </c>
      <c r="F443" t="str">
        <f>IF(COUNTIF(Sheet1!$A$2:$A$28, Berkeley_close_ordered!A443)&gt;0, Berkeley_close_ordered!E443,"")</f>
        <v>Which quality/ability would you want?</v>
      </c>
      <c r="G443" t="s">
        <v>2213</v>
      </c>
      <c r="H443" t="s">
        <v>2212</v>
      </c>
      <c r="I443" t="str">
        <f>VLOOKUP(A443,Sheet1!$G$2:$I$26,2,FALSE)</f>
        <v>R_1C90qm4aaakepSy</v>
      </c>
      <c r="J443" t="str">
        <f>VLOOKUP(A443,Sheet1!$G$2:$I$26,3,FALSE)</f>
        <v>R_3O7d2Z1Ysez3OD8</v>
      </c>
    </row>
    <row r="444" spans="1:10" x14ac:dyDescent="0.25">
      <c r="A444" t="s">
        <v>329</v>
      </c>
      <c r="B444" s="1">
        <v>42429.95416666667</v>
      </c>
      <c r="C444" t="s">
        <v>323</v>
      </c>
      <c r="D444" t="s">
        <v>13</v>
      </c>
      <c r="E444" t="s">
        <v>349</v>
      </c>
      <c r="F444" t="str">
        <f>IF(COUNTIF(Sheet1!$A$2:$A$28, Berkeley_close_ordered!A444)&gt;0, Berkeley_close_ordered!E444,"")</f>
        <v>probably to read minds hahah</v>
      </c>
      <c r="G444" t="s">
        <v>2213</v>
      </c>
      <c r="H444" t="s">
        <v>2212</v>
      </c>
      <c r="I444" t="str">
        <f>VLOOKUP(A444,Sheet1!$G$2:$I$26,2,FALSE)</f>
        <v>R_1C90qm4aaakepSy</v>
      </c>
      <c r="J444" t="str">
        <f>VLOOKUP(A444,Sheet1!$G$2:$I$26,3,FALSE)</f>
        <v>R_3O7d2Z1Ysez3OD8</v>
      </c>
    </row>
    <row r="445" spans="1:10" x14ac:dyDescent="0.25">
      <c r="A445" t="s">
        <v>329</v>
      </c>
      <c r="B445" s="1">
        <v>42429.95416666667</v>
      </c>
      <c r="C445" t="s">
        <v>323</v>
      </c>
      <c r="D445" t="s">
        <v>13</v>
      </c>
      <c r="E445" t="s">
        <v>350</v>
      </c>
      <c r="F445" t="str">
        <f>IF(COUNTIF(Sheet1!$A$2:$A$28, Berkeley_close_ordered!A445)&gt;0, Berkeley_close_ordered!E445,"")</f>
        <v>If	   a	   crystal	   ball	   could	   tell	   you	   the	   truth	   about	   yourself,	   your	   life,	   the	   fu ture,	   or	   anything	   else,	    what	   would	   you	   want	   to	know</v>
      </c>
      <c r="G445" t="s">
        <v>2213</v>
      </c>
      <c r="H445" t="s">
        <v>2212</v>
      </c>
      <c r="I445" t="str">
        <f>VLOOKUP(A445,Sheet1!$G$2:$I$26,2,FALSE)</f>
        <v>R_1C90qm4aaakepSy</v>
      </c>
      <c r="J445" t="str">
        <f>VLOOKUP(A445,Sheet1!$G$2:$I$26,3,FALSE)</f>
        <v>R_3O7d2Z1Ysez3OD8</v>
      </c>
    </row>
    <row r="446" spans="1:10" x14ac:dyDescent="0.25">
      <c r="A446" t="s">
        <v>329</v>
      </c>
      <c r="B446" s="1">
        <v>42429.954861111109</v>
      </c>
      <c r="C446" t="s">
        <v>324</v>
      </c>
      <c r="D446" t="s">
        <v>16</v>
      </c>
      <c r="E446" t="s">
        <v>351</v>
      </c>
      <c r="F446" t="str">
        <f>IF(COUNTIF(Sheet1!$A$2:$A$28, Berkeley_close_ordered!A446)&gt;0, Berkeley_close_ordered!E446,"")</f>
        <v>Just spitballing i guess, but... I would like to know if humans go extinct or find a way off of earth?</v>
      </c>
      <c r="G446" t="s">
        <v>2213</v>
      </c>
      <c r="H446" t="s">
        <v>2212</v>
      </c>
      <c r="I446" t="str">
        <f>VLOOKUP(A446,Sheet1!$G$2:$I$26,2,FALSE)</f>
        <v>R_1C90qm4aaakepSy</v>
      </c>
      <c r="J446" t="str">
        <f>VLOOKUP(A446,Sheet1!$G$2:$I$26,3,FALSE)</f>
        <v>R_3O7d2Z1Ysez3OD8</v>
      </c>
    </row>
    <row r="447" spans="1:10" x14ac:dyDescent="0.25">
      <c r="A447" t="s">
        <v>329</v>
      </c>
      <c r="B447" s="1">
        <v>42429.954861111109</v>
      </c>
      <c r="C447" t="s">
        <v>324</v>
      </c>
      <c r="D447" t="s">
        <v>16</v>
      </c>
      <c r="E447" t="s">
        <v>336</v>
      </c>
      <c r="F447" t="str">
        <f>IF(COUNTIF(Sheet1!$A$2:$A$28, Berkeley_close_ordered!A447)&gt;0, Berkeley_close_ordered!E447,"")</f>
        <v>lol</v>
      </c>
      <c r="G447" t="s">
        <v>2213</v>
      </c>
      <c r="H447" t="s">
        <v>2212</v>
      </c>
      <c r="I447" t="str">
        <f>VLOOKUP(A447,Sheet1!$G$2:$I$26,2,FALSE)</f>
        <v>R_1C90qm4aaakepSy</v>
      </c>
      <c r="J447" t="str">
        <f>VLOOKUP(A447,Sheet1!$G$2:$I$26,3,FALSE)</f>
        <v>R_3O7d2Z1Ysez3OD8</v>
      </c>
    </row>
    <row r="448" spans="1:10" x14ac:dyDescent="0.25">
      <c r="A448" t="s">
        <v>329</v>
      </c>
      <c r="B448" s="1">
        <v>42429.954861111109</v>
      </c>
      <c r="C448" t="s">
        <v>324</v>
      </c>
      <c r="D448" t="s">
        <v>16</v>
      </c>
      <c r="E448" t="s">
        <v>44</v>
      </c>
      <c r="F448" t="str">
        <f>IF(COUNTIF(Sheet1!$A$2:$A$28, Berkeley_close_ordered!A448)&gt;0, Berkeley_close_ordered!E448,"")</f>
        <v>you?</v>
      </c>
      <c r="G448" t="s">
        <v>2213</v>
      </c>
      <c r="H448" t="s">
        <v>2212</v>
      </c>
      <c r="I448" t="str">
        <f>VLOOKUP(A448,Sheet1!$G$2:$I$26,2,FALSE)</f>
        <v>R_1C90qm4aaakepSy</v>
      </c>
      <c r="J448" t="str">
        <f>VLOOKUP(A448,Sheet1!$G$2:$I$26,3,FALSE)</f>
        <v>R_3O7d2Z1Ysez3OD8</v>
      </c>
    </row>
    <row r="449" spans="1:10" x14ac:dyDescent="0.25">
      <c r="A449" t="s">
        <v>329</v>
      </c>
      <c r="B449" s="1">
        <v>42429.955555555556</v>
      </c>
      <c r="C449" t="s">
        <v>323</v>
      </c>
      <c r="D449" t="s">
        <v>13</v>
      </c>
      <c r="E449" t="s">
        <v>352</v>
      </c>
      <c r="F449" t="str">
        <f>IF(COUNTIF(Sheet1!$A$2:$A$28, Berkeley_close_ordered!A449)&gt;0, Berkeley_close_ordered!E449,"")</f>
        <v>interesting, i would probably want to know if we ever figure out time travel</v>
      </c>
      <c r="G449" t="s">
        <v>2213</v>
      </c>
      <c r="H449" t="s">
        <v>2212</v>
      </c>
      <c r="I449" t="str">
        <f>VLOOKUP(A449,Sheet1!$G$2:$I$26,2,FALSE)</f>
        <v>R_1C90qm4aaakepSy</v>
      </c>
      <c r="J449" t="str">
        <f>VLOOKUP(A449,Sheet1!$G$2:$I$26,3,FALSE)</f>
        <v>R_3O7d2Z1Ysez3OD8</v>
      </c>
    </row>
    <row r="450" spans="1:10" x14ac:dyDescent="0.25">
      <c r="A450" t="s">
        <v>329</v>
      </c>
      <c r="B450" s="1">
        <v>42429.955555555556</v>
      </c>
      <c r="C450" t="s">
        <v>323</v>
      </c>
      <c r="D450" t="s">
        <v>13</v>
      </c>
      <c r="E450" t="s">
        <v>65</v>
      </c>
      <c r="F450" t="str">
        <f>IF(COUNTIF(Sheet1!$A$2:$A$28, Berkeley_close_ordered!A450)&gt;0, Berkeley_close_ordered!E450,"")</f>
        <v>What	   is	   the	   greatest	   accomplishment	   of	   your	life?</v>
      </c>
      <c r="G450" t="s">
        <v>2213</v>
      </c>
      <c r="H450" t="s">
        <v>2212</v>
      </c>
      <c r="I450" t="str">
        <f>VLOOKUP(A450,Sheet1!$G$2:$I$26,2,FALSE)</f>
        <v>R_1C90qm4aaakepSy</v>
      </c>
      <c r="J450" t="str">
        <f>VLOOKUP(A450,Sheet1!$G$2:$I$26,3,FALSE)</f>
        <v>R_3O7d2Z1Ysez3OD8</v>
      </c>
    </row>
    <row r="451" spans="1:10" x14ac:dyDescent="0.25">
      <c r="A451" t="s">
        <v>329</v>
      </c>
      <c r="B451" s="1">
        <v>42429.955555555556</v>
      </c>
      <c r="C451" t="s">
        <v>324</v>
      </c>
      <c r="D451" t="s">
        <v>16</v>
      </c>
      <c r="E451" t="s">
        <v>353</v>
      </c>
      <c r="F451" t="str">
        <f>IF(COUNTIF(Sheet1!$A$2:$A$28, Berkeley_close_ordered!A451)&gt;0, Berkeley_close_ordered!E451,"")</f>
        <v>probably getting into Cal thus far</v>
      </c>
      <c r="G451" t="s">
        <v>2213</v>
      </c>
      <c r="H451" t="s">
        <v>2212</v>
      </c>
      <c r="I451" t="str">
        <f>VLOOKUP(A451,Sheet1!$G$2:$I$26,2,FALSE)</f>
        <v>R_1C90qm4aaakepSy</v>
      </c>
      <c r="J451" t="str">
        <f>VLOOKUP(A451,Sheet1!$G$2:$I$26,3,FALSE)</f>
        <v>R_3O7d2Z1Ysez3OD8</v>
      </c>
    </row>
    <row r="452" spans="1:10" x14ac:dyDescent="0.25">
      <c r="A452" t="s">
        <v>329</v>
      </c>
      <c r="B452" s="1">
        <v>42429.955555555556</v>
      </c>
      <c r="C452" t="s">
        <v>324</v>
      </c>
      <c r="D452" t="s">
        <v>16</v>
      </c>
      <c r="E452" t="s">
        <v>44</v>
      </c>
      <c r="F452" t="str">
        <f>IF(COUNTIF(Sheet1!$A$2:$A$28, Berkeley_close_ordered!A452)&gt;0, Berkeley_close_ordered!E452,"")</f>
        <v>you?</v>
      </c>
      <c r="G452" t="s">
        <v>2213</v>
      </c>
      <c r="H452" t="s">
        <v>2212</v>
      </c>
      <c r="I452" t="str">
        <f>VLOOKUP(A452,Sheet1!$G$2:$I$26,2,FALSE)</f>
        <v>R_1C90qm4aaakepSy</v>
      </c>
      <c r="J452" t="str">
        <f>VLOOKUP(A452,Sheet1!$G$2:$I$26,3,FALSE)</f>
        <v>R_3O7d2Z1Ysez3OD8</v>
      </c>
    </row>
    <row r="453" spans="1:10" x14ac:dyDescent="0.25">
      <c r="A453" t="s">
        <v>329</v>
      </c>
      <c r="B453" s="1">
        <v>42429.955555555556</v>
      </c>
      <c r="C453" t="s">
        <v>323</v>
      </c>
      <c r="D453" t="s">
        <v>13</v>
      </c>
      <c r="E453" t="s">
        <v>354</v>
      </c>
      <c r="F453" t="str">
        <f>IF(COUNTIF(Sheet1!$A$2:$A$28, Berkeley_close_ordered!A453)&gt;0, Berkeley_close_ordered!E453,"")</f>
        <v>yeah i would say the same</v>
      </c>
      <c r="G453" t="s">
        <v>2213</v>
      </c>
      <c r="H453" t="s">
        <v>2212</v>
      </c>
      <c r="I453" t="str">
        <f>VLOOKUP(A453,Sheet1!$G$2:$I$26,2,FALSE)</f>
        <v>R_1C90qm4aaakepSy</v>
      </c>
      <c r="J453" t="str">
        <f>VLOOKUP(A453,Sheet1!$G$2:$I$26,3,FALSE)</f>
        <v>R_3O7d2Z1Ysez3OD8</v>
      </c>
    </row>
    <row r="454" spans="1:10" x14ac:dyDescent="0.25">
      <c r="A454" t="s">
        <v>329</v>
      </c>
      <c r="B454" s="1">
        <v>42429.956250000003</v>
      </c>
      <c r="C454" t="s">
        <v>323</v>
      </c>
      <c r="D454" t="s">
        <v>13</v>
      </c>
      <c r="E454" t="s">
        <v>355</v>
      </c>
      <c r="F454" t="str">
        <f>IF(COUNTIF(Sheet1!$A$2:$A$28, Berkeley_close_ordered!A454)&gt;0, Berkeley_close_ordered!E454,"")</f>
        <v>What	   is	   your	   most	   treasured	   m</v>
      </c>
      <c r="G454" t="s">
        <v>2213</v>
      </c>
      <c r="H454" t="s">
        <v>2212</v>
      </c>
      <c r="I454" t="str">
        <f>VLOOKUP(A454,Sheet1!$G$2:$I$26,2,FALSE)</f>
        <v>R_1C90qm4aaakepSy</v>
      </c>
      <c r="J454" t="str">
        <f>VLOOKUP(A454,Sheet1!$G$2:$I$26,3,FALSE)</f>
        <v>R_3O7d2Z1Ysez3OD8</v>
      </c>
    </row>
    <row r="455" spans="1:10" x14ac:dyDescent="0.25">
      <c r="A455" t="s">
        <v>329</v>
      </c>
      <c r="B455" s="1">
        <v>42429.956250000003</v>
      </c>
      <c r="C455" t="s">
        <v>323</v>
      </c>
      <c r="D455" t="s">
        <v>13</v>
      </c>
      <c r="E455" t="s">
        <v>356</v>
      </c>
      <c r="F455" t="str">
        <f>IF(COUNTIF(Sheet1!$A$2:$A$28, Berkeley_close_ordered!A455)&gt;0, Berkeley_close_ordered!E455,"")</f>
        <v>memory*</v>
      </c>
      <c r="G455" t="s">
        <v>2213</v>
      </c>
      <c r="H455" t="s">
        <v>2212</v>
      </c>
      <c r="I455" t="str">
        <f>VLOOKUP(A455,Sheet1!$G$2:$I$26,2,FALSE)</f>
        <v>R_1C90qm4aaakepSy</v>
      </c>
      <c r="J455" t="str">
        <f>VLOOKUP(A455,Sheet1!$G$2:$I$26,3,FALSE)</f>
        <v>R_3O7d2Z1Ysez3OD8</v>
      </c>
    </row>
    <row r="456" spans="1:10" x14ac:dyDescent="0.25">
      <c r="A456" t="s">
        <v>329</v>
      </c>
      <c r="B456" s="1">
        <v>42429.956250000003</v>
      </c>
      <c r="C456" t="s">
        <v>324</v>
      </c>
      <c r="D456" t="s">
        <v>16</v>
      </c>
      <c r="E456" t="s">
        <v>357</v>
      </c>
      <c r="F456" t="str">
        <f>IF(COUNTIF(Sheet1!$A$2:$A$28, Berkeley_close_ordered!A456)&gt;0, Berkeley_close_ordered!E456,"")</f>
        <v>I have some pretty funny home videos of my two brothers and I when we were little, if you can call those memories</v>
      </c>
      <c r="G456" t="s">
        <v>2213</v>
      </c>
      <c r="H456" t="s">
        <v>2212</v>
      </c>
      <c r="I456" t="str">
        <f>VLOOKUP(A456,Sheet1!$G$2:$I$26,2,FALSE)</f>
        <v>R_1C90qm4aaakepSy</v>
      </c>
      <c r="J456" t="str">
        <f>VLOOKUP(A456,Sheet1!$G$2:$I$26,3,FALSE)</f>
        <v>R_3O7d2Z1Ysez3OD8</v>
      </c>
    </row>
    <row r="457" spans="1:10" x14ac:dyDescent="0.25">
      <c r="A457" t="s">
        <v>329</v>
      </c>
      <c r="B457" s="1">
        <v>42429.956250000003</v>
      </c>
      <c r="C457" t="s">
        <v>324</v>
      </c>
      <c r="D457" t="s">
        <v>16</v>
      </c>
      <c r="E457" t="s">
        <v>358</v>
      </c>
      <c r="F457" t="str">
        <f>IF(COUNTIF(Sheet1!$A$2:$A$28, Berkeley_close_ordered!A457)&gt;0, Berkeley_close_ordered!E457,"")</f>
        <v>yours?</v>
      </c>
      <c r="G457" t="s">
        <v>2213</v>
      </c>
      <c r="H457" t="s">
        <v>2212</v>
      </c>
      <c r="I457" t="str">
        <f>VLOOKUP(A457,Sheet1!$G$2:$I$26,2,FALSE)</f>
        <v>R_1C90qm4aaakepSy</v>
      </c>
      <c r="J457" t="str">
        <f>VLOOKUP(A457,Sheet1!$G$2:$I$26,3,FALSE)</f>
        <v>R_3O7d2Z1Ysez3OD8</v>
      </c>
    </row>
    <row r="458" spans="1:10" x14ac:dyDescent="0.25">
      <c r="A458" t="s">
        <v>329</v>
      </c>
      <c r="B458" s="1">
        <v>42429.956250000003</v>
      </c>
      <c r="C458" t="s">
        <v>323</v>
      </c>
      <c r="D458" t="s">
        <v>13</v>
      </c>
      <c r="E458" t="s">
        <v>359</v>
      </c>
      <c r="F458" t="str">
        <f>IF(COUNTIF(Sheet1!$A$2:$A$28, Berkeley_close_ordered!A458)&gt;0, Berkeley_close_ordered!E458,"")</f>
        <v>yep</v>
      </c>
      <c r="G458" t="s">
        <v>2213</v>
      </c>
      <c r="H458" t="s">
        <v>2212</v>
      </c>
      <c r="I458" t="str">
        <f>VLOOKUP(A458,Sheet1!$G$2:$I$26,2,FALSE)</f>
        <v>R_1C90qm4aaakepSy</v>
      </c>
      <c r="J458" t="str">
        <f>VLOOKUP(A458,Sheet1!$G$2:$I$26,3,FALSE)</f>
        <v>R_3O7d2Z1Ysez3OD8</v>
      </c>
    </row>
    <row r="459" spans="1:10" x14ac:dyDescent="0.25">
      <c r="A459" t="s">
        <v>329</v>
      </c>
      <c r="B459" s="1">
        <v>42429.956944444442</v>
      </c>
      <c r="C459" t="s">
        <v>323</v>
      </c>
      <c r="D459" t="s">
        <v>13</v>
      </c>
      <c r="E459" t="s">
        <v>360</v>
      </c>
      <c r="F459" t="str">
        <f>IF(COUNTIF(Sheet1!$A$2:$A$28, Berkeley_close_ordered!A459)&gt;0, Berkeley_close_ordered!E459,"")</f>
        <v>mine would be family vacations, not really a distinct memory but rather a theme of just being together as a family</v>
      </c>
      <c r="G459" t="s">
        <v>2213</v>
      </c>
      <c r="H459" t="s">
        <v>2212</v>
      </c>
      <c r="I459" t="str">
        <f>VLOOKUP(A459,Sheet1!$G$2:$I$26,2,FALSE)</f>
        <v>R_1C90qm4aaakepSy</v>
      </c>
      <c r="J459" t="str">
        <f>VLOOKUP(A459,Sheet1!$G$2:$I$26,3,FALSE)</f>
        <v>R_3O7d2Z1Ysez3OD8</v>
      </c>
    </row>
    <row r="460" spans="1:10" x14ac:dyDescent="0.25">
      <c r="A460" t="s">
        <v>329</v>
      </c>
      <c r="B460" s="1">
        <v>42429.956944444442</v>
      </c>
      <c r="C460" t="s">
        <v>323</v>
      </c>
      <c r="D460" t="s">
        <v>13</v>
      </c>
      <c r="E460" t="s">
        <v>361</v>
      </c>
      <c r="F460" t="str">
        <f>IF(COUNTIF(Sheet1!$A$2:$A$28, Berkeley_close_ordered!A460)&gt;0, Berkeley_close_ordered!E460,"")</f>
        <v>If	   you	   knew	   that	   in	   one	   year	   you	   would	   die	   suddenly,	   would	   you	   change anything about the way you are now living? why?</v>
      </c>
      <c r="G460" t="s">
        <v>2213</v>
      </c>
      <c r="H460" t="s">
        <v>2212</v>
      </c>
      <c r="I460" t="str">
        <f>VLOOKUP(A460,Sheet1!$G$2:$I$26,2,FALSE)</f>
        <v>R_1C90qm4aaakepSy</v>
      </c>
      <c r="J460" t="str">
        <f>VLOOKUP(A460,Sheet1!$G$2:$I$26,3,FALSE)</f>
        <v>R_3O7d2Z1Ysez3OD8</v>
      </c>
    </row>
    <row r="461" spans="1:10" x14ac:dyDescent="0.25">
      <c r="A461" t="s">
        <v>329</v>
      </c>
      <c r="B461" s="1">
        <v>42429.957638888889</v>
      </c>
      <c r="C461" t="s">
        <v>324</v>
      </c>
      <c r="D461" t="s">
        <v>16</v>
      </c>
      <c r="E461" t="s">
        <v>362</v>
      </c>
      <c r="F461" t="str">
        <f>IF(COUNTIF(Sheet1!$A$2:$A$28, Berkeley_close_ordered!A461)&gt;0, Berkeley_close_ordered!E461,"")</f>
        <v>I would probably ask my parents to donate any college savings I have in my name (if any) and not change much</v>
      </c>
      <c r="G461" t="s">
        <v>2213</v>
      </c>
      <c r="H461" t="s">
        <v>2212</v>
      </c>
      <c r="I461" t="str">
        <f>VLOOKUP(A461,Sheet1!$G$2:$I$26,2,FALSE)</f>
        <v>R_1C90qm4aaakepSy</v>
      </c>
      <c r="J461" t="str">
        <f>VLOOKUP(A461,Sheet1!$G$2:$I$26,3,FALSE)</f>
        <v>R_3O7d2Z1Ysez3OD8</v>
      </c>
    </row>
    <row r="462" spans="1:10" x14ac:dyDescent="0.25">
      <c r="A462" t="s">
        <v>329</v>
      </c>
      <c r="B462" s="1">
        <v>42429.958333333336</v>
      </c>
      <c r="C462" t="s">
        <v>324</v>
      </c>
      <c r="D462" t="s">
        <v>16</v>
      </c>
      <c r="E462" t="s">
        <v>363</v>
      </c>
      <c r="F462" t="str">
        <f>IF(COUNTIF(Sheet1!$A$2:$A$28, Berkeley_close_ordered!A462)&gt;0, Berkeley_close_ordered!E462,"")</f>
        <v>yourself</v>
      </c>
      <c r="G462" t="s">
        <v>2213</v>
      </c>
      <c r="H462" t="s">
        <v>2212</v>
      </c>
      <c r="I462" t="str">
        <f>VLOOKUP(A462,Sheet1!$G$2:$I$26,2,FALSE)</f>
        <v>R_1C90qm4aaakepSy</v>
      </c>
      <c r="J462" t="str">
        <f>VLOOKUP(A462,Sheet1!$G$2:$I$26,3,FALSE)</f>
        <v>R_3O7d2Z1Ysez3OD8</v>
      </c>
    </row>
    <row r="463" spans="1:10" x14ac:dyDescent="0.25">
      <c r="A463" t="s">
        <v>329</v>
      </c>
      <c r="B463" s="1">
        <v>42429.958333333336</v>
      </c>
      <c r="C463" t="s">
        <v>324</v>
      </c>
      <c r="D463" t="s">
        <v>16</v>
      </c>
      <c r="E463" t="s">
        <v>41</v>
      </c>
      <c r="F463" t="str">
        <f>IF(COUNTIF(Sheet1!$A$2:$A$28, Berkeley_close_ordered!A463)&gt;0, Berkeley_close_ordered!E463,"")</f>
        <v>?</v>
      </c>
      <c r="G463" t="s">
        <v>2213</v>
      </c>
      <c r="H463" t="s">
        <v>2212</v>
      </c>
      <c r="I463" t="str">
        <f>VLOOKUP(A463,Sheet1!$G$2:$I$26,2,FALSE)</f>
        <v>R_1C90qm4aaakepSy</v>
      </c>
      <c r="J463" t="str">
        <f>VLOOKUP(A463,Sheet1!$G$2:$I$26,3,FALSE)</f>
        <v>R_3O7d2Z1Ysez3OD8</v>
      </c>
    </row>
    <row r="464" spans="1:10" x14ac:dyDescent="0.25">
      <c r="A464" t="s">
        <v>329</v>
      </c>
      <c r="B464" s="1">
        <v>42429.958333333336</v>
      </c>
      <c r="C464" t="s">
        <v>323</v>
      </c>
      <c r="D464" t="s">
        <v>13</v>
      </c>
      <c r="E464" t="s">
        <v>364</v>
      </c>
      <c r="F464" t="str">
        <f>IF(COUNTIF(Sheet1!$A$2:$A$28, Berkeley_close_ordered!A464)&gt;0, Berkeley_close_ordered!E464,"")</f>
        <v>If I only had a year left, I would drop everything and travel for some it. Don't really need a degree anymore if im not going to use it lol</v>
      </c>
      <c r="G464" t="s">
        <v>2213</v>
      </c>
      <c r="H464" t="s">
        <v>2212</v>
      </c>
      <c r="I464" t="str">
        <f>VLOOKUP(A464,Sheet1!$G$2:$I$26,2,FALSE)</f>
        <v>R_1C90qm4aaakepSy</v>
      </c>
      <c r="J464" t="str">
        <f>VLOOKUP(A464,Sheet1!$G$2:$I$26,3,FALSE)</f>
        <v>R_3O7d2Z1Ysez3OD8</v>
      </c>
    </row>
    <row r="465" spans="1:10" x14ac:dyDescent="0.25">
      <c r="A465" t="s">
        <v>329</v>
      </c>
      <c r="B465" s="1">
        <v>42429.959027777775</v>
      </c>
      <c r="C465" t="s">
        <v>323</v>
      </c>
      <c r="D465" t="s">
        <v>13</v>
      </c>
      <c r="E465" t="s">
        <v>81</v>
      </c>
      <c r="F465" t="str">
        <f>IF(COUNTIF(Sheet1!$A$2:$A$28, Berkeley_close_ordered!A465)&gt;0, Berkeley_close_ordered!E465,"")</f>
        <v>How  do  you  feel  about  your  relationship  with  your</v>
      </c>
      <c r="G465" t="s">
        <v>2213</v>
      </c>
      <c r="H465" t="s">
        <v>2212</v>
      </c>
      <c r="I465" t="str">
        <f>VLOOKUP(A465,Sheet1!$G$2:$I$26,2,FALSE)</f>
        <v>R_1C90qm4aaakepSy</v>
      </c>
      <c r="J465" t="str">
        <f>VLOOKUP(A465,Sheet1!$G$2:$I$26,3,FALSE)</f>
        <v>R_3O7d2Z1Ysez3OD8</v>
      </c>
    </row>
    <row r="466" spans="1:10" x14ac:dyDescent="0.25">
      <c r="A466" t="s">
        <v>329</v>
      </c>
      <c r="B466" s="1">
        <v>42429.959027777775</v>
      </c>
      <c r="C466" t="s">
        <v>323</v>
      </c>
      <c r="D466" t="s">
        <v>13</v>
      </c>
      <c r="E466" t="s">
        <v>365</v>
      </c>
      <c r="F466" t="str">
        <f>IF(COUNTIF(Sheet1!$A$2:$A$28, Berkeley_close_ordered!A466)&gt;0, Berkeley_close_ordered!E466,"")</f>
        <v>mother*</v>
      </c>
      <c r="G466" t="s">
        <v>2213</v>
      </c>
      <c r="H466" t="s">
        <v>2212</v>
      </c>
      <c r="I466" t="str">
        <f>VLOOKUP(A466,Sheet1!$G$2:$I$26,2,FALSE)</f>
        <v>R_1C90qm4aaakepSy</v>
      </c>
      <c r="J466" t="str">
        <f>VLOOKUP(A466,Sheet1!$G$2:$I$26,3,FALSE)</f>
        <v>R_3O7d2Z1Ysez3OD8</v>
      </c>
    </row>
    <row r="467" spans="1:10" x14ac:dyDescent="0.25">
      <c r="A467" t="s">
        <v>329</v>
      </c>
      <c r="B467" s="1">
        <v>42429.959027777775</v>
      </c>
      <c r="C467" t="s">
        <v>324</v>
      </c>
      <c r="D467" t="s">
        <v>16</v>
      </c>
      <c r="E467" t="s">
        <v>366</v>
      </c>
      <c r="F467" t="str">
        <f>IF(COUNTIF(Sheet1!$A$2:$A$28, Berkeley_close_ordered!A467)&gt;0, Berkeley_close_ordered!E467,"")</f>
        <v>agreed haha. I feel wonderful about it. She's awesome and she loves me (i think)</v>
      </c>
      <c r="G467" t="s">
        <v>2213</v>
      </c>
      <c r="H467" t="s">
        <v>2212</v>
      </c>
      <c r="I467" t="str">
        <f>VLOOKUP(A467,Sheet1!$G$2:$I$26,2,FALSE)</f>
        <v>R_1C90qm4aaakepSy</v>
      </c>
      <c r="J467" t="str">
        <f>VLOOKUP(A467,Sheet1!$G$2:$I$26,3,FALSE)</f>
        <v>R_3O7d2Z1Ysez3OD8</v>
      </c>
    </row>
    <row r="468" spans="1:10" x14ac:dyDescent="0.25">
      <c r="A468" t="s">
        <v>329</v>
      </c>
      <c r="B468" s="1">
        <v>42429.959027777775</v>
      </c>
      <c r="C468" t="s">
        <v>323</v>
      </c>
      <c r="D468" t="s">
        <v>13</v>
      </c>
      <c r="E468" t="s">
        <v>367</v>
      </c>
      <c r="F468" t="str">
        <f>IF(COUNTIF(Sheet1!$A$2:$A$28, Berkeley_close_ordered!A468)&gt;0, Berkeley_close_ordered!E468,"")</f>
        <v>haha</v>
      </c>
      <c r="G468" t="s">
        <v>2213</v>
      </c>
      <c r="H468" t="s">
        <v>2212</v>
      </c>
      <c r="I468" t="str">
        <f>VLOOKUP(A468,Sheet1!$G$2:$I$26,2,FALSE)</f>
        <v>R_1C90qm4aaakepSy</v>
      </c>
      <c r="J468" t="str">
        <f>VLOOKUP(A468,Sheet1!$G$2:$I$26,3,FALSE)</f>
        <v>R_3O7d2Z1Ysez3OD8</v>
      </c>
    </row>
    <row r="469" spans="1:10" x14ac:dyDescent="0.25">
      <c r="A469" t="s">
        <v>329</v>
      </c>
      <c r="B469" s="1">
        <v>42429.959027777775</v>
      </c>
      <c r="C469" t="s">
        <v>323</v>
      </c>
      <c r="D469" t="s">
        <v>13</v>
      </c>
      <c r="E469" t="s">
        <v>368</v>
      </c>
      <c r="F469" t="str">
        <f>IF(COUNTIF(Sheet1!$A$2:$A$28, Berkeley_close_ordered!A469)&gt;0, Berkeley_close_ordered!E469,"")</f>
        <v>i think she does</v>
      </c>
      <c r="G469" t="s">
        <v>2213</v>
      </c>
      <c r="H469" t="s">
        <v>2212</v>
      </c>
      <c r="I469" t="str">
        <f>VLOOKUP(A469,Sheet1!$G$2:$I$26,2,FALSE)</f>
        <v>R_1C90qm4aaakepSy</v>
      </c>
      <c r="J469" t="str">
        <f>VLOOKUP(A469,Sheet1!$G$2:$I$26,3,FALSE)</f>
        <v>R_3O7d2Z1Ysez3OD8</v>
      </c>
    </row>
    <row r="470" spans="1:10" x14ac:dyDescent="0.25">
      <c r="A470" t="s">
        <v>329</v>
      </c>
      <c r="B470" s="1">
        <v>42429.959027777775</v>
      </c>
      <c r="C470" t="s">
        <v>324</v>
      </c>
      <c r="D470" t="s">
        <v>16</v>
      </c>
      <c r="E470" t="s">
        <v>44</v>
      </c>
      <c r="F470" t="str">
        <f>IF(COUNTIF(Sheet1!$A$2:$A$28, Berkeley_close_ordered!A470)&gt;0, Berkeley_close_ordered!E470,"")</f>
        <v>you?</v>
      </c>
      <c r="G470" t="s">
        <v>2213</v>
      </c>
      <c r="H470" t="s">
        <v>2212</v>
      </c>
      <c r="I470" t="str">
        <f>VLOOKUP(A470,Sheet1!$G$2:$I$26,2,FALSE)</f>
        <v>R_1C90qm4aaakepSy</v>
      </c>
      <c r="J470" t="str">
        <f>VLOOKUP(A470,Sheet1!$G$2:$I$26,3,FALSE)</f>
        <v>R_3O7d2Z1Ysez3OD8</v>
      </c>
    </row>
    <row r="471" spans="1:10" x14ac:dyDescent="0.25">
      <c r="A471" t="s">
        <v>329</v>
      </c>
      <c r="B471" s="1">
        <v>42429.959027777775</v>
      </c>
      <c r="C471" t="s">
        <v>323</v>
      </c>
      <c r="D471" t="s">
        <v>13</v>
      </c>
      <c r="E471" t="s">
        <v>369</v>
      </c>
      <c r="F471" t="str">
        <f>IF(COUNTIF(Sheet1!$A$2:$A$28, Berkeley_close_ordered!A471)&gt;0, Berkeley_close_ordered!E471,"")</f>
        <v>and i think mine loves me too just as much as i love her</v>
      </c>
      <c r="G471" t="s">
        <v>2213</v>
      </c>
      <c r="H471" t="s">
        <v>2212</v>
      </c>
      <c r="I471" t="str">
        <f>VLOOKUP(A471,Sheet1!$G$2:$I$26,2,FALSE)</f>
        <v>R_1C90qm4aaakepSy</v>
      </c>
      <c r="J471" t="str">
        <f>VLOOKUP(A471,Sheet1!$G$2:$I$26,3,FALSE)</f>
        <v>R_3O7d2Z1Ysez3OD8</v>
      </c>
    </row>
    <row r="472" spans="1:10" x14ac:dyDescent="0.25">
      <c r="A472" t="s">
        <v>329</v>
      </c>
      <c r="B472" s="1">
        <v>42429.959027777775</v>
      </c>
      <c r="C472" t="s">
        <v>323</v>
      </c>
      <c r="D472" t="s">
        <v>13</v>
      </c>
      <c r="E472" t="s">
        <v>370</v>
      </c>
      <c r="F472" t="str">
        <f>IF(COUNTIF(Sheet1!$A$2:$A$28, Berkeley_close_ordered!A472)&gt;0, Berkeley_close_ordered!E472,"")</f>
        <v>Share	   with	   your	   partner	   an	   embarrassing	   moment	   in	   your life?</v>
      </c>
      <c r="G472" t="s">
        <v>2213</v>
      </c>
      <c r="H472" t="s">
        <v>2212</v>
      </c>
      <c r="I472" t="str">
        <f>VLOOKUP(A472,Sheet1!$G$2:$I$26,2,FALSE)</f>
        <v>R_1C90qm4aaakepSy</v>
      </c>
      <c r="J472" t="str">
        <f>VLOOKUP(A472,Sheet1!$G$2:$I$26,3,FALSE)</f>
        <v>R_3O7d2Z1Ysez3OD8</v>
      </c>
    </row>
    <row r="473" spans="1:10" x14ac:dyDescent="0.25">
      <c r="A473" t="s">
        <v>329</v>
      </c>
      <c r="B473" s="1">
        <v>42429.959722222222</v>
      </c>
      <c r="C473" t="s">
        <v>324</v>
      </c>
      <c r="D473" t="s">
        <v>16</v>
      </c>
      <c r="E473" t="s">
        <v>371</v>
      </c>
      <c r="F473" t="str">
        <f>IF(COUNTIF(Sheet1!$A$2:$A$28, Berkeley_close_ordered!A473)&gt;0, Berkeley_close_ordered!E473,"")</f>
        <v>When I was younger, my brothers and I were messing with the mannequins in a museum. I went and smacked a mannequin's ass pretty hard. It wasn't a mannequin. We were asked to leave the room</v>
      </c>
      <c r="G473" t="s">
        <v>2213</v>
      </c>
      <c r="H473" t="s">
        <v>2212</v>
      </c>
      <c r="I473" t="str">
        <f>VLOOKUP(A473,Sheet1!$G$2:$I$26,2,FALSE)</f>
        <v>R_1C90qm4aaakepSy</v>
      </c>
      <c r="J473" t="str">
        <f>VLOOKUP(A473,Sheet1!$G$2:$I$26,3,FALSE)</f>
        <v>R_3O7d2Z1Ysez3OD8</v>
      </c>
    </row>
    <row r="474" spans="1:10" x14ac:dyDescent="0.25">
      <c r="A474" t="s">
        <v>329</v>
      </c>
      <c r="B474" s="1">
        <v>42429.959722222222</v>
      </c>
      <c r="C474" t="s">
        <v>323</v>
      </c>
      <c r="D474" t="s">
        <v>13</v>
      </c>
      <c r="E474" t="s">
        <v>372</v>
      </c>
      <c r="F474" t="str">
        <f>IF(COUNTIF(Sheet1!$A$2:$A$28, Berkeley_close_ordered!A474)&gt;0, Berkeley_close_ordered!E474,"")</f>
        <v>hahha stupid</v>
      </c>
      <c r="G474" t="s">
        <v>2213</v>
      </c>
      <c r="H474" t="s">
        <v>2212</v>
      </c>
      <c r="I474" t="str">
        <f>VLOOKUP(A474,Sheet1!$G$2:$I$26,2,FALSE)</f>
        <v>R_1C90qm4aaakepSy</v>
      </c>
      <c r="J474" t="str">
        <f>VLOOKUP(A474,Sheet1!$G$2:$I$26,3,FALSE)</f>
        <v>R_3O7d2Z1Ysez3OD8</v>
      </c>
    </row>
    <row r="475" spans="1:10" x14ac:dyDescent="0.25">
      <c r="A475" t="s">
        <v>329</v>
      </c>
      <c r="B475" s="1">
        <v>42429.960416666669</v>
      </c>
      <c r="C475" t="s">
        <v>324</v>
      </c>
      <c r="D475" t="s">
        <v>16</v>
      </c>
      <c r="E475" t="s">
        <v>373</v>
      </c>
      <c r="F475" t="str">
        <f>IF(COUNTIF(Sheet1!$A$2:$A$28, Berkeley_close_ordered!A475)&gt;0, Berkeley_close_ordered!E475,"")</f>
        <v>yep... hahah</v>
      </c>
      <c r="G475" t="s">
        <v>2213</v>
      </c>
      <c r="H475" t="s">
        <v>2212</v>
      </c>
      <c r="I475" t="str">
        <f>VLOOKUP(A475,Sheet1!$G$2:$I$26,2,FALSE)</f>
        <v>R_1C90qm4aaakepSy</v>
      </c>
      <c r="J475" t="str">
        <f>VLOOKUP(A475,Sheet1!$G$2:$I$26,3,FALSE)</f>
        <v>R_3O7d2Z1Ysez3OD8</v>
      </c>
    </row>
    <row r="476" spans="1:10" x14ac:dyDescent="0.25">
      <c r="A476" t="s">
        <v>329</v>
      </c>
      <c r="B476" s="1">
        <v>42429.960416666669</v>
      </c>
      <c r="C476" t="s">
        <v>324</v>
      </c>
      <c r="D476" t="s">
        <v>16</v>
      </c>
      <c r="E476" t="s">
        <v>44</v>
      </c>
      <c r="F476" t="str">
        <f>IF(COUNTIF(Sheet1!$A$2:$A$28, Berkeley_close_ordered!A476)&gt;0, Berkeley_close_ordered!E476,"")</f>
        <v>you?</v>
      </c>
      <c r="G476" t="s">
        <v>2213</v>
      </c>
      <c r="H476" t="s">
        <v>2212</v>
      </c>
      <c r="I476" t="str">
        <f>VLOOKUP(A476,Sheet1!$G$2:$I$26,2,FALSE)</f>
        <v>R_1C90qm4aaakepSy</v>
      </c>
      <c r="J476" t="str">
        <f>VLOOKUP(A476,Sheet1!$G$2:$I$26,3,FALSE)</f>
        <v>R_3O7d2Z1Ysez3OD8</v>
      </c>
    </row>
    <row r="477" spans="1:10" x14ac:dyDescent="0.25">
      <c r="A477" t="s">
        <v>329</v>
      </c>
      <c r="B477" s="1">
        <v>42429.960416666669</v>
      </c>
      <c r="C477" t="s">
        <v>323</v>
      </c>
      <c r="D477" t="s">
        <v>13</v>
      </c>
      <c r="E477" t="s">
        <v>374</v>
      </c>
      <c r="F477" t="str">
        <f>IF(COUNTIF(Sheet1!$A$2:$A$28, Berkeley_close_ordered!A477)&gt;0, Berkeley_close_ordered!E477,"")</f>
        <v>I have too many embarassing stories but a good one would probably be texting and walking (don't ever do it) and literally going head first into a pole in front of everyone</v>
      </c>
      <c r="G477" t="s">
        <v>2213</v>
      </c>
      <c r="H477" t="s">
        <v>2212</v>
      </c>
      <c r="I477" t="str">
        <f>VLOOKUP(A477,Sheet1!$G$2:$I$26,2,FALSE)</f>
        <v>R_1C90qm4aaakepSy</v>
      </c>
      <c r="J477" t="str">
        <f>VLOOKUP(A477,Sheet1!$G$2:$I$26,3,FALSE)</f>
        <v>R_3O7d2Z1Ysez3OD8</v>
      </c>
    </row>
    <row r="478" spans="1:10" x14ac:dyDescent="0.25">
      <c r="A478" t="s">
        <v>329</v>
      </c>
      <c r="B478" s="1">
        <v>42429.961111111108</v>
      </c>
      <c r="C478" t="s">
        <v>323</v>
      </c>
      <c r="D478" t="s">
        <v>13</v>
      </c>
      <c r="E478" t="s">
        <v>375</v>
      </c>
      <c r="F478" t="str">
        <f>IF(COUNTIF(Sheet1!$A$2:$A$28, Berkeley_close_ordered!A478)&gt;0, Berkeley_close_ordered!E478,"")</f>
        <v>When  did  you  last  cry  in  front  of  another  person? By yourself?</v>
      </c>
      <c r="G478" t="s">
        <v>2213</v>
      </c>
      <c r="H478" t="s">
        <v>2212</v>
      </c>
      <c r="I478" t="str">
        <f>VLOOKUP(A478,Sheet1!$G$2:$I$26,2,FALSE)</f>
        <v>R_1C90qm4aaakepSy</v>
      </c>
      <c r="J478" t="str">
        <f>VLOOKUP(A478,Sheet1!$G$2:$I$26,3,FALSE)</f>
        <v>R_3O7d2Z1Ysez3OD8</v>
      </c>
    </row>
    <row r="479" spans="1:10" x14ac:dyDescent="0.25">
      <c r="A479" t="s">
        <v>329</v>
      </c>
      <c r="B479" s="1">
        <v>42429.961111111108</v>
      </c>
      <c r="C479" t="s">
        <v>324</v>
      </c>
      <c r="D479" t="s">
        <v>16</v>
      </c>
      <c r="E479" t="s">
        <v>376</v>
      </c>
      <c r="F479" t="str">
        <f>IF(COUNTIF(Sheet1!$A$2:$A$28, Berkeley_close_ordered!A479)&gt;0, Berkeley_close_ordered!E479,"")</f>
        <v>Hahaha I've definitely seen that happen before... Can't remember the last time I cried in front of someone. The last time I cried by myself was this August</v>
      </c>
      <c r="G479" t="s">
        <v>2213</v>
      </c>
      <c r="H479" t="s">
        <v>2212</v>
      </c>
      <c r="I479" t="str">
        <f>VLOOKUP(A479,Sheet1!$G$2:$I$26,2,FALSE)</f>
        <v>R_1C90qm4aaakepSy</v>
      </c>
      <c r="J479" t="str">
        <f>VLOOKUP(A479,Sheet1!$G$2:$I$26,3,FALSE)</f>
        <v>R_3O7d2Z1Ysez3OD8</v>
      </c>
    </row>
    <row r="480" spans="1:10" x14ac:dyDescent="0.25">
      <c r="A480" t="s">
        <v>329</v>
      </c>
      <c r="B480" s="1">
        <v>42429.961111111108</v>
      </c>
      <c r="C480" t="s">
        <v>324</v>
      </c>
      <c r="D480" t="s">
        <v>16</v>
      </c>
      <c r="E480" t="s">
        <v>377</v>
      </c>
      <c r="F480" t="str">
        <f>IF(COUNTIF(Sheet1!$A$2:$A$28, Berkeley_close_ordered!A480)&gt;0, Berkeley_close_ordered!E480,"")</f>
        <v>I'm not a big crier :cry:</v>
      </c>
      <c r="G480" t="s">
        <v>2213</v>
      </c>
      <c r="H480" t="s">
        <v>2212</v>
      </c>
      <c r="I480" t="str">
        <f>VLOOKUP(A480,Sheet1!$G$2:$I$26,2,FALSE)</f>
        <v>R_1C90qm4aaakepSy</v>
      </c>
      <c r="J480" t="str">
        <f>VLOOKUP(A480,Sheet1!$G$2:$I$26,3,FALSE)</f>
        <v>R_3O7d2Z1Ysez3OD8</v>
      </c>
    </row>
    <row r="481" spans="1:10" x14ac:dyDescent="0.25">
      <c r="A481" t="s">
        <v>329</v>
      </c>
      <c r="B481" s="1">
        <v>42429.961111111108</v>
      </c>
      <c r="C481" t="s">
        <v>324</v>
      </c>
      <c r="D481" t="s">
        <v>16</v>
      </c>
      <c r="E481" t="s">
        <v>378</v>
      </c>
      <c r="F481" t="str">
        <f>IF(COUNTIF(Sheet1!$A$2:$A$28, Berkeley_close_ordered!A481)&gt;0, Berkeley_close_ordered!E481,"")</f>
        <v>wbu</v>
      </c>
      <c r="G481" t="s">
        <v>2213</v>
      </c>
      <c r="H481" t="s">
        <v>2212</v>
      </c>
      <c r="I481" t="str">
        <f>VLOOKUP(A481,Sheet1!$G$2:$I$26,2,FALSE)</f>
        <v>R_1C90qm4aaakepSy</v>
      </c>
      <c r="J481" t="str">
        <f>VLOOKUP(A481,Sheet1!$G$2:$I$26,3,FALSE)</f>
        <v>R_3O7d2Z1Ysez3OD8</v>
      </c>
    </row>
    <row r="482" spans="1:10" x14ac:dyDescent="0.25">
      <c r="A482" t="s">
        <v>329</v>
      </c>
      <c r="B482" s="1">
        <v>42429.961805555555</v>
      </c>
      <c r="C482" t="s">
        <v>323</v>
      </c>
      <c r="D482" t="s">
        <v>13</v>
      </c>
      <c r="E482" t="s">
        <v>379</v>
      </c>
      <c r="F482" t="str">
        <f>IF(COUNTIF(Sheet1!$A$2:$A$28, Berkeley_close_ordered!A482)&gt;0, Berkeley_close_ordered!E482,"")</f>
        <v>Mine was last week lol athletic purposes, didn't do too well so cried more of disappointment than being sad</v>
      </c>
      <c r="G482" t="s">
        <v>2213</v>
      </c>
      <c r="H482" t="s">
        <v>2212</v>
      </c>
      <c r="I482" t="str">
        <f>VLOOKUP(A482,Sheet1!$G$2:$I$26,2,FALSE)</f>
        <v>R_1C90qm4aaakepSy</v>
      </c>
      <c r="J482" t="str">
        <f>VLOOKUP(A482,Sheet1!$G$2:$I$26,3,FALSE)</f>
        <v>R_3O7d2Z1Ysez3OD8</v>
      </c>
    </row>
    <row r="483" spans="1:10" x14ac:dyDescent="0.25">
      <c r="A483" t="s">
        <v>329</v>
      </c>
      <c r="B483" s="1">
        <v>42429.961805555555</v>
      </c>
      <c r="C483" t="s">
        <v>323</v>
      </c>
      <c r="D483" t="s">
        <v>13</v>
      </c>
      <c r="E483" t="s">
        <v>380</v>
      </c>
      <c r="F483" t="str">
        <f>IF(COUNTIF(Sheet1!$A$2:$A$28, Berkeley_close_ordered!A483)&gt;0, Berkeley_close_ordered!E483,"")</f>
        <v>If	   you	   were	   to	   die	   this	   e vening	   with	   no	   opportunity	   to	   communicate	   with	   anyone,	   what	    would	   you	   most	   regret	   not	   having	   told	   someone?	   Why	   haven't	   you	   told	them yet?</v>
      </c>
      <c r="G483" t="s">
        <v>2213</v>
      </c>
      <c r="H483" t="s">
        <v>2212</v>
      </c>
      <c r="I483" t="str">
        <f>VLOOKUP(A483,Sheet1!$G$2:$I$26,2,FALSE)</f>
        <v>R_1C90qm4aaakepSy</v>
      </c>
      <c r="J483" t="str">
        <f>VLOOKUP(A483,Sheet1!$G$2:$I$26,3,FALSE)</f>
        <v>R_3O7d2Z1Ysez3OD8</v>
      </c>
    </row>
    <row r="484" spans="1:10" x14ac:dyDescent="0.25">
      <c r="A484" t="s">
        <v>329</v>
      </c>
      <c r="B484" s="1">
        <v>42429.962500000001</v>
      </c>
      <c r="C484" t="s">
        <v>324</v>
      </c>
      <c r="D484" t="s">
        <v>16</v>
      </c>
      <c r="E484" t="s">
        <v>381</v>
      </c>
      <c r="F484" t="str">
        <f>IF(COUNTIF(Sheet1!$A$2:$A$28, Berkeley_close_ordered!A484)&gt;0, Berkeley_close_ordered!E484,"")</f>
        <v>definitely have been there.. and I would probably regret not having told people that I love and appreciate them (especially those who I feel wouldn't know it)</v>
      </c>
      <c r="G484" t="s">
        <v>2213</v>
      </c>
      <c r="H484" t="s">
        <v>2212</v>
      </c>
      <c r="I484" t="str">
        <f>VLOOKUP(A484,Sheet1!$G$2:$I$26,2,FALSE)</f>
        <v>R_1C90qm4aaakepSy</v>
      </c>
      <c r="J484" t="str">
        <f>VLOOKUP(A484,Sheet1!$G$2:$I$26,3,FALSE)</f>
        <v>R_3O7d2Z1Ysez3OD8</v>
      </c>
    </row>
    <row r="485" spans="1:10" x14ac:dyDescent="0.25">
      <c r="A485" t="s">
        <v>329</v>
      </c>
      <c r="B485" s="1">
        <v>42429.962500000001</v>
      </c>
      <c r="C485" t="s">
        <v>324</v>
      </c>
      <c r="D485" t="s">
        <v>16</v>
      </c>
      <c r="E485" t="s">
        <v>382</v>
      </c>
      <c r="F485" t="str">
        <f>IF(COUNTIF(Sheet1!$A$2:$A$28, Berkeley_close_ordered!A485)&gt;0, Berkeley_close_ordered!E485,"")</f>
        <v>I haven't told them yet because they are generally on the peripherals of my life</v>
      </c>
      <c r="G485" t="s">
        <v>2213</v>
      </c>
      <c r="H485" t="s">
        <v>2212</v>
      </c>
      <c r="I485" t="str">
        <f>VLOOKUP(A485,Sheet1!$G$2:$I$26,2,FALSE)</f>
        <v>R_1C90qm4aaakepSy</v>
      </c>
      <c r="J485" t="str">
        <f>VLOOKUP(A485,Sheet1!$G$2:$I$26,3,FALSE)</f>
        <v>R_3O7d2Z1Ysez3OD8</v>
      </c>
    </row>
    <row r="486" spans="1:10" x14ac:dyDescent="0.25">
      <c r="A486" t="s">
        <v>329</v>
      </c>
      <c r="B486" s="1">
        <v>42429.962500000001</v>
      </c>
      <c r="C486" t="s">
        <v>323</v>
      </c>
      <c r="D486" t="s">
        <v>13</v>
      </c>
      <c r="E486" t="s">
        <v>383</v>
      </c>
      <c r="F486" t="str">
        <f>IF(COUNTIF(Sheet1!$A$2:$A$28, Berkeley_close_ordered!A486)&gt;0, Berkeley_close_ordered!E486,"")</f>
        <v>yeah me too, especially my family but I wouldn't regret it too much because im usually good at communicating that kind of stuff with them</v>
      </c>
      <c r="G486" t="s">
        <v>2213</v>
      </c>
      <c r="H486" t="s">
        <v>2212</v>
      </c>
      <c r="I486" t="str">
        <f>VLOOKUP(A486,Sheet1!$G$2:$I$26,2,FALSE)</f>
        <v>R_1C90qm4aaakepSy</v>
      </c>
      <c r="J486" t="str">
        <f>VLOOKUP(A486,Sheet1!$G$2:$I$26,3,FALSE)</f>
        <v>R_3O7d2Z1Ysez3OD8</v>
      </c>
    </row>
    <row r="487" spans="1:10" x14ac:dyDescent="0.25">
      <c r="A487" t="s">
        <v>329</v>
      </c>
      <c r="B487" s="1">
        <v>42429.963194444441</v>
      </c>
      <c r="C487" t="s">
        <v>323</v>
      </c>
      <c r="D487" t="s">
        <v>13</v>
      </c>
      <c r="E487" t="s">
        <v>384</v>
      </c>
      <c r="F487" t="str">
        <f>IF(COUNTIF(Sheet1!$A$2:$A$28, Berkeley_close_ordered!A487)&gt;0, Berkeley_close_ordered!E487,"")</f>
        <v>Your	   house,	   containing	   everything	   you	   own,	   catches	   fire.	   After	   saving	   your	   loved	   ones	   and	    pets,	   you	   have	   time	   to	    safely	   make	   a	   final	   dash	   to	   save	   any	   one	   item.	   What	would it be? Why?</v>
      </c>
      <c r="G487" t="s">
        <v>2213</v>
      </c>
      <c r="H487" t="s">
        <v>2212</v>
      </c>
      <c r="I487" t="str">
        <f>VLOOKUP(A487,Sheet1!$G$2:$I$26,2,FALSE)</f>
        <v>R_1C90qm4aaakepSy</v>
      </c>
      <c r="J487" t="str">
        <f>VLOOKUP(A487,Sheet1!$G$2:$I$26,3,FALSE)</f>
        <v>R_3O7d2Z1Ysez3OD8</v>
      </c>
    </row>
    <row r="488" spans="1:10" hidden="1" x14ac:dyDescent="0.25">
      <c r="A488" t="s">
        <v>329</v>
      </c>
      <c r="B488" s="1">
        <v>42429.963194444441</v>
      </c>
      <c r="D488" t="s">
        <v>6</v>
      </c>
      <c r="E488" t="s">
        <v>19</v>
      </c>
    </row>
    <row r="489" spans="1:10" x14ac:dyDescent="0.25">
      <c r="A489" t="s">
        <v>329</v>
      </c>
      <c r="B489" s="1">
        <v>42429.963194444441</v>
      </c>
      <c r="C489" t="s">
        <v>324</v>
      </c>
      <c r="D489" t="s">
        <v>16</v>
      </c>
      <c r="E489" t="s">
        <v>385</v>
      </c>
      <c r="F489" t="str">
        <f>IF(COUNTIF(Sheet1!$A$2:$A$28, Berkeley_close_ordered!A489)&gt;0, Berkeley_close_ordered!E489,"")</f>
        <v>I would say the most expensive item, probably my computer.</v>
      </c>
      <c r="G489" t="s">
        <v>2213</v>
      </c>
      <c r="H489" t="s">
        <v>2212</v>
      </c>
      <c r="I489" t="str">
        <f>VLOOKUP(A489,Sheet1!$G$2:$I$26,2,FALSE)</f>
        <v>R_1C90qm4aaakepSy</v>
      </c>
      <c r="J489" t="str">
        <f>VLOOKUP(A489,Sheet1!$G$2:$I$26,3,FALSE)</f>
        <v>R_3O7d2Z1Ysez3OD8</v>
      </c>
    </row>
    <row r="490" spans="1:10" x14ac:dyDescent="0.25">
      <c r="A490" t="s">
        <v>329</v>
      </c>
      <c r="B490" s="1">
        <v>42429.963194444441</v>
      </c>
      <c r="C490" t="s">
        <v>323</v>
      </c>
      <c r="D490" t="s">
        <v>13</v>
      </c>
      <c r="E490" t="s">
        <v>386</v>
      </c>
      <c r="F490" t="str">
        <f>IF(COUNTIF(Sheet1!$A$2:$A$28, Berkeley_close_ordered!A490)&gt;0, Berkeley_close_ordered!E490,"")</f>
        <v>that a good one</v>
      </c>
      <c r="G490" t="s">
        <v>2213</v>
      </c>
      <c r="H490" t="s">
        <v>2212</v>
      </c>
      <c r="I490" t="str">
        <f>VLOOKUP(A490,Sheet1!$G$2:$I$26,2,FALSE)</f>
        <v>R_1C90qm4aaakepSy</v>
      </c>
      <c r="J490" t="str">
        <f>VLOOKUP(A490,Sheet1!$G$2:$I$26,3,FALSE)</f>
        <v>R_3O7d2Z1Ysez3OD8</v>
      </c>
    </row>
    <row r="491" spans="1:10" x14ac:dyDescent="0.25">
      <c r="A491" t="s">
        <v>329</v>
      </c>
      <c r="B491" s="1">
        <v>42429.963194444441</v>
      </c>
      <c r="C491" t="s">
        <v>323</v>
      </c>
      <c r="D491" t="s">
        <v>13</v>
      </c>
      <c r="E491" t="s">
        <v>387</v>
      </c>
      <c r="F491" t="str">
        <f>IF(COUNTIF(Sheet1!$A$2:$A$28, Berkeley_close_ordered!A491)&gt;0, Berkeley_close_ordered!E491,"")</f>
        <v>I would probably save an old photo album</v>
      </c>
      <c r="G491" t="s">
        <v>2213</v>
      </c>
      <c r="H491" t="s">
        <v>2212</v>
      </c>
      <c r="I491" t="str">
        <f>VLOOKUP(A491,Sheet1!$G$2:$I$26,2,FALSE)</f>
        <v>R_1C90qm4aaakepSy</v>
      </c>
      <c r="J491" t="str">
        <f>VLOOKUP(A491,Sheet1!$G$2:$I$26,3,FALSE)</f>
        <v>R_3O7d2Z1Ysez3OD8</v>
      </c>
    </row>
    <row r="492" spans="1:10" x14ac:dyDescent="0.25">
      <c r="A492" t="s">
        <v>329</v>
      </c>
      <c r="B492" s="1">
        <v>42429.963888888888</v>
      </c>
      <c r="C492" t="s">
        <v>324</v>
      </c>
      <c r="D492" t="s">
        <v>16</v>
      </c>
      <c r="E492" t="s">
        <v>388</v>
      </c>
      <c r="F492" t="str">
        <f>IF(COUNTIF(Sheet1!$A$2:$A$28, Berkeley_close_ordered!A492)&gt;0, Berkeley_close_ordered!E492,"")</f>
        <v>^now I feel like a dick</v>
      </c>
      <c r="G492" t="s">
        <v>2213</v>
      </c>
      <c r="H492" t="s">
        <v>2212</v>
      </c>
      <c r="I492" t="str">
        <f>VLOOKUP(A492,Sheet1!$G$2:$I$26,2,FALSE)</f>
        <v>R_1C90qm4aaakepSy</v>
      </c>
      <c r="J492" t="str">
        <f>VLOOKUP(A492,Sheet1!$G$2:$I$26,3,FALSE)</f>
        <v>R_3O7d2Z1Ysez3OD8</v>
      </c>
    </row>
    <row r="493" spans="1:10" x14ac:dyDescent="0.25">
      <c r="A493" t="s">
        <v>329</v>
      </c>
      <c r="B493" s="1">
        <v>42429.963888888888</v>
      </c>
      <c r="C493" t="s">
        <v>324</v>
      </c>
      <c r="D493" t="s">
        <v>16</v>
      </c>
      <c r="E493" t="s">
        <v>389</v>
      </c>
      <c r="F493" t="str">
        <f>IF(COUNTIF(Sheet1!$A$2:$A$28, Berkeley_close_ordered!A493)&gt;0, Berkeley_close_ordered!E493,"")</f>
        <v>hahaha</v>
      </c>
      <c r="G493" t="s">
        <v>2213</v>
      </c>
      <c r="H493" t="s">
        <v>2212</v>
      </c>
      <c r="I493" t="str">
        <f>VLOOKUP(A493,Sheet1!$G$2:$I$26,2,FALSE)</f>
        <v>R_1C90qm4aaakepSy</v>
      </c>
      <c r="J493" t="str">
        <f>VLOOKUP(A493,Sheet1!$G$2:$I$26,3,FALSE)</f>
        <v>R_3O7d2Z1Ysez3OD8</v>
      </c>
    </row>
    <row r="494" spans="1:10" x14ac:dyDescent="0.25">
      <c r="A494" t="s">
        <v>329</v>
      </c>
      <c r="B494" s="1">
        <v>42429.963888888888</v>
      </c>
      <c r="C494" t="s">
        <v>323</v>
      </c>
      <c r="D494" t="s">
        <v>13</v>
      </c>
      <c r="E494" t="s">
        <v>390</v>
      </c>
      <c r="F494" t="str">
        <f>IF(COUNTIF(Sheet1!$A$2:$A$28, Berkeley_close_ordered!A494)&gt;0, Berkeley_close_ordered!E494,"")</f>
        <v>Of	   all	   the	   people	   in	   your	   family, whose	   death	   would	   you	   find	   most	   disturbing? Why?</v>
      </c>
      <c r="G494" t="s">
        <v>2213</v>
      </c>
      <c r="H494" t="s">
        <v>2212</v>
      </c>
      <c r="I494" t="str">
        <f>VLOOKUP(A494,Sheet1!$G$2:$I$26,2,FALSE)</f>
        <v>R_1C90qm4aaakepSy</v>
      </c>
      <c r="J494" t="str">
        <f>VLOOKUP(A494,Sheet1!$G$2:$I$26,3,FALSE)</f>
        <v>R_3O7d2Z1Ysez3OD8</v>
      </c>
    </row>
    <row r="495" spans="1:10" x14ac:dyDescent="0.25">
      <c r="A495" t="s">
        <v>329</v>
      </c>
      <c r="B495" s="1">
        <v>42429.963888888888</v>
      </c>
      <c r="C495" t="s">
        <v>323</v>
      </c>
      <c r="D495" t="s">
        <v>13</v>
      </c>
      <c r="E495" t="s">
        <v>389</v>
      </c>
      <c r="F495" t="str">
        <f>IF(COUNTIF(Sheet1!$A$2:$A$28, Berkeley_close_ordered!A495)&gt;0, Berkeley_close_ordered!E495,"")</f>
        <v>hahaha</v>
      </c>
      <c r="G495" t="s">
        <v>2213</v>
      </c>
      <c r="H495" t="s">
        <v>2212</v>
      </c>
      <c r="I495" t="str">
        <f>VLOOKUP(A495,Sheet1!$G$2:$I$26,2,FALSE)</f>
        <v>R_1C90qm4aaakepSy</v>
      </c>
      <c r="J495" t="str">
        <f>VLOOKUP(A495,Sheet1!$G$2:$I$26,3,FALSE)</f>
        <v>R_3O7d2Z1Ysez3OD8</v>
      </c>
    </row>
    <row r="496" spans="1:10" x14ac:dyDescent="0.25">
      <c r="A496" t="s">
        <v>329</v>
      </c>
      <c r="B496" s="1">
        <v>42429.963888888888</v>
      </c>
      <c r="C496" t="s">
        <v>323</v>
      </c>
      <c r="D496" t="s">
        <v>13</v>
      </c>
      <c r="E496" t="s">
        <v>391</v>
      </c>
      <c r="F496" t="str">
        <f>IF(COUNTIF(Sheet1!$A$2:$A$28, Berkeley_close_ordered!A496)&gt;0, Berkeley_close_ordered!E496,"")</f>
        <v>its okay i would probably just grab both</v>
      </c>
      <c r="G496" t="s">
        <v>2213</v>
      </c>
      <c r="H496" t="s">
        <v>2212</v>
      </c>
      <c r="I496" t="str">
        <f>VLOOKUP(A496,Sheet1!$G$2:$I$26,2,FALSE)</f>
        <v>R_1C90qm4aaakepSy</v>
      </c>
      <c r="J496" t="str">
        <f>VLOOKUP(A496,Sheet1!$G$2:$I$26,3,FALSE)</f>
        <v>R_3O7d2Z1Ysez3OD8</v>
      </c>
    </row>
    <row r="497" spans="1:10" x14ac:dyDescent="0.25">
      <c r="A497" t="s">
        <v>329</v>
      </c>
      <c r="B497" s="1">
        <v>42429.963888888888</v>
      </c>
      <c r="C497" t="s">
        <v>323</v>
      </c>
      <c r="D497" t="s">
        <v>13</v>
      </c>
      <c r="E497" t="s">
        <v>392</v>
      </c>
      <c r="F497" t="str">
        <f>IF(COUNTIF(Sheet1!$A$2:$A$28, Berkeley_close_ordered!A497)&gt;0, Berkeley_close_ordered!E497,"")</f>
        <v>i have two hands</v>
      </c>
      <c r="G497" t="s">
        <v>2213</v>
      </c>
      <c r="H497" t="s">
        <v>2212</v>
      </c>
      <c r="I497" t="str">
        <f>VLOOKUP(A497,Sheet1!$G$2:$I$26,2,FALSE)</f>
        <v>R_1C90qm4aaakepSy</v>
      </c>
      <c r="J497" t="str">
        <f>VLOOKUP(A497,Sheet1!$G$2:$I$26,3,FALSE)</f>
        <v>R_3O7d2Z1Ysez3OD8</v>
      </c>
    </row>
    <row r="498" spans="1:10" x14ac:dyDescent="0.25">
      <c r="A498" t="s">
        <v>329</v>
      </c>
      <c r="B498" s="1">
        <v>42429.963888888888</v>
      </c>
      <c r="C498" t="s">
        <v>324</v>
      </c>
      <c r="D498" t="s">
        <v>16</v>
      </c>
      <c r="E498" t="s">
        <v>393</v>
      </c>
      <c r="F498" t="str">
        <f>IF(COUNTIF(Sheet1!$A$2:$A$28, Berkeley_close_ordered!A498)&gt;0, Berkeley_close_ordered!E498,"")</f>
        <v>likely my little brother. Because I feel somewhat responsible for his success and/or well-being</v>
      </c>
      <c r="G498" t="s">
        <v>2213</v>
      </c>
      <c r="H498" t="s">
        <v>2212</v>
      </c>
      <c r="I498" t="str">
        <f>VLOOKUP(A498,Sheet1!$G$2:$I$26,2,FALSE)</f>
        <v>R_1C90qm4aaakepSy</v>
      </c>
      <c r="J498" t="str">
        <f>VLOOKUP(A498,Sheet1!$G$2:$I$26,3,FALSE)</f>
        <v>R_3O7d2Z1Ysez3OD8</v>
      </c>
    </row>
    <row r="499" spans="1:10" x14ac:dyDescent="0.25">
      <c r="A499" t="s">
        <v>329</v>
      </c>
      <c r="B499" s="1">
        <v>42429.964583333334</v>
      </c>
      <c r="C499" t="s">
        <v>323</v>
      </c>
      <c r="D499" t="s">
        <v>13</v>
      </c>
      <c r="E499" t="s">
        <v>394</v>
      </c>
      <c r="F499" t="str">
        <f>IF(COUNTIF(Sheet1!$A$2:$A$28, Berkeley_close_ordered!A499)&gt;0, Berkeley_close_ordered!E499,"")</f>
        <v>I feel like disturbing is the wrong word?</v>
      </c>
      <c r="G499" t="s">
        <v>2213</v>
      </c>
      <c r="H499" t="s">
        <v>2212</v>
      </c>
      <c r="I499" t="str">
        <f>VLOOKUP(A499,Sheet1!$G$2:$I$26,2,FALSE)</f>
        <v>R_1C90qm4aaakepSy</v>
      </c>
      <c r="J499" t="str">
        <f>VLOOKUP(A499,Sheet1!$G$2:$I$26,3,FALSE)</f>
        <v>R_3O7d2Z1Ysez3OD8</v>
      </c>
    </row>
    <row r="500" spans="1:10" x14ac:dyDescent="0.25">
      <c r="A500" t="s">
        <v>329</v>
      </c>
      <c r="B500" s="1">
        <v>42429.964583333334</v>
      </c>
      <c r="C500" t="s">
        <v>324</v>
      </c>
      <c r="D500" t="s">
        <v>16</v>
      </c>
      <c r="E500" t="s">
        <v>395</v>
      </c>
      <c r="F500" t="str">
        <f>IF(COUNTIF(Sheet1!$A$2:$A$28, Berkeley_close_ordered!A500)&gt;0, Berkeley_close_ordered!E500,"")</f>
        <v>You're an athlete i'm sure you would make it in time! haha</v>
      </c>
      <c r="G500" t="s">
        <v>2213</v>
      </c>
      <c r="H500" t="s">
        <v>2212</v>
      </c>
      <c r="I500" t="str">
        <f>VLOOKUP(A500,Sheet1!$G$2:$I$26,2,FALSE)</f>
        <v>R_1C90qm4aaakepSy</v>
      </c>
      <c r="J500" t="str">
        <f>VLOOKUP(A500,Sheet1!$G$2:$I$26,3,FALSE)</f>
        <v>R_3O7d2Z1Ysez3OD8</v>
      </c>
    </row>
    <row r="501" spans="1:10" x14ac:dyDescent="0.25">
      <c r="A501" t="s">
        <v>329</v>
      </c>
      <c r="B501" s="1">
        <v>42429.964583333334</v>
      </c>
      <c r="C501" t="s">
        <v>324</v>
      </c>
      <c r="D501" t="s">
        <v>16</v>
      </c>
      <c r="E501" t="s">
        <v>396</v>
      </c>
      <c r="F501" t="str">
        <f>IF(COUNTIF(Sheet1!$A$2:$A$28, Berkeley_close_ordered!A501)&gt;0, Berkeley_close_ordered!E501,"")</f>
        <v>Yeah, kind of a weird note to end on...</v>
      </c>
      <c r="G501" t="s">
        <v>2213</v>
      </c>
      <c r="H501" t="s">
        <v>2212</v>
      </c>
      <c r="I501" t="str">
        <f>VLOOKUP(A501,Sheet1!$G$2:$I$26,2,FALSE)</f>
        <v>R_1C90qm4aaakepSy</v>
      </c>
      <c r="J501" t="str">
        <f>VLOOKUP(A501,Sheet1!$G$2:$I$26,3,FALSE)</f>
        <v>R_3O7d2Z1Ysez3OD8</v>
      </c>
    </row>
    <row r="502" spans="1:10" x14ac:dyDescent="0.25">
      <c r="A502" t="s">
        <v>329</v>
      </c>
      <c r="B502" s="1">
        <v>42429.964583333334</v>
      </c>
      <c r="C502" t="s">
        <v>323</v>
      </c>
      <c r="D502" t="s">
        <v>13</v>
      </c>
      <c r="E502" t="s">
        <v>397</v>
      </c>
      <c r="F502" t="str">
        <f>IF(COUNTIF(Sheet1!$A$2:$A$28, Berkeley_close_ordered!A502)&gt;0, Berkeley_close_ordered!E502,"")</f>
        <v>hahha yes i hope so!</v>
      </c>
      <c r="G502" t="s">
        <v>2213</v>
      </c>
      <c r="H502" t="s">
        <v>2212</v>
      </c>
      <c r="I502" t="str">
        <f>VLOOKUP(A502,Sheet1!$G$2:$I$26,2,FALSE)</f>
        <v>R_1C90qm4aaakepSy</v>
      </c>
      <c r="J502" t="str">
        <f>VLOOKUP(A502,Sheet1!$G$2:$I$26,3,FALSE)</f>
        <v>R_3O7d2Z1Ysez3OD8</v>
      </c>
    </row>
    <row r="503" spans="1:10" x14ac:dyDescent="0.25">
      <c r="A503" t="s">
        <v>329</v>
      </c>
      <c r="B503" s="1">
        <v>42429.964583333334</v>
      </c>
      <c r="C503" t="s">
        <v>323</v>
      </c>
      <c r="D503" t="s">
        <v>13</v>
      </c>
      <c r="E503" t="s">
        <v>398</v>
      </c>
      <c r="F503" t="str">
        <f>IF(COUNTIF(Sheet1!$A$2:$A$28, Berkeley_close_ordered!A503)&gt;0, Berkeley_close_ordered!E503,"")</f>
        <v>and mine would probably be my mom, well just cause she's my mom lol i feel like that one is self-explanatory</v>
      </c>
      <c r="G503" t="s">
        <v>2213</v>
      </c>
      <c r="H503" t="s">
        <v>2212</v>
      </c>
      <c r="I503" t="str">
        <f>VLOOKUP(A503,Sheet1!$G$2:$I$26,2,FALSE)</f>
        <v>R_1C90qm4aaakepSy</v>
      </c>
      <c r="J503" t="str">
        <f>VLOOKUP(A503,Sheet1!$G$2:$I$26,3,FALSE)</f>
        <v>R_3O7d2Z1Ysez3OD8</v>
      </c>
    </row>
    <row r="504" spans="1:10" x14ac:dyDescent="0.25">
      <c r="A504" t="s">
        <v>329</v>
      </c>
      <c r="B504" s="1">
        <v>42429.965277777781</v>
      </c>
      <c r="C504" t="s">
        <v>323</v>
      </c>
      <c r="D504" t="s">
        <v>13</v>
      </c>
      <c r="E504" t="s">
        <v>399</v>
      </c>
      <c r="F504" t="str">
        <f>IF(COUNTIF(Sheet1!$A$2:$A$28, Berkeley_close_ordered!A504)&gt;0, Berkeley_close_ordered!E504,"")</f>
        <v>k we good?</v>
      </c>
      <c r="G504" t="s">
        <v>2213</v>
      </c>
      <c r="H504" t="s">
        <v>2212</v>
      </c>
      <c r="I504" t="str">
        <f>VLOOKUP(A504,Sheet1!$G$2:$I$26,2,FALSE)</f>
        <v>R_1C90qm4aaakepSy</v>
      </c>
      <c r="J504" t="str">
        <f>VLOOKUP(A504,Sheet1!$G$2:$I$26,3,FALSE)</f>
        <v>R_3O7d2Z1Ysez3OD8</v>
      </c>
    </row>
    <row r="505" spans="1:10" x14ac:dyDescent="0.25">
      <c r="A505" t="s">
        <v>329</v>
      </c>
      <c r="B505" s="1">
        <v>42429.965277777781</v>
      </c>
      <c r="C505" t="s">
        <v>324</v>
      </c>
      <c r="D505" t="s">
        <v>16</v>
      </c>
      <c r="E505" t="s">
        <v>400</v>
      </c>
      <c r="F505" t="str">
        <f>IF(COUNTIF(Sheet1!$A$2:$A$28, Berkeley_close_ordered!A505)&gt;0, Berkeley_close_ordered!E505,"")</f>
        <v>I think so yeah</v>
      </c>
      <c r="G505" t="s">
        <v>2213</v>
      </c>
      <c r="H505" t="s">
        <v>2212</v>
      </c>
      <c r="I505" t="str">
        <f>VLOOKUP(A505,Sheet1!$G$2:$I$26,2,FALSE)</f>
        <v>R_1C90qm4aaakepSy</v>
      </c>
      <c r="J505" t="str">
        <f>VLOOKUP(A505,Sheet1!$G$2:$I$26,3,FALSE)</f>
        <v>R_3O7d2Z1Ysez3OD8</v>
      </c>
    </row>
    <row r="506" spans="1:10" x14ac:dyDescent="0.25">
      <c r="A506" t="s">
        <v>329</v>
      </c>
      <c r="B506" s="1">
        <v>42429.965277777781</v>
      </c>
      <c r="C506" t="s">
        <v>324</v>
      </c>
      <c r="D506" t="s">
        <v>16</v>
      </c>
      <c r="E506" t="s">
        <v>401</v>
      </c>
      <c r="F506" t="str">
        <f>IF(COUNTIF(Sheet1!$A$2:$A$28, Berkeley_close_ordered!A506)&gt;0, Berkeley_close_ordered!E506,"")</f>
        <v>thanks!</v>
      </c>
      <c r="G506" t="s">
        <v>2213</v>
      </c>
      <c r="H506" t="s">
        <v>2212</v>
      </c>
      <c r="I506" t="str">
        <f>VLOOKUP(A506,Sheet1!$G$2:$I$26,2,FALSE)</f>
        <v>R_1C90qm4aaakepSy</v>
      </c>
      <c r="J506" t="str">
        <f>VLOOKUP(A506,Sheet1!$G$2:$I$26,3,FALSE)</f>
        <v>R_3O7d2Z1Ysez3OD8</v>
      </c>
    </row>
    <row r="507" spans="1:10" hidden="1" x14ac:dyDescent="0.25">
      <c r="A507" t="s">
        <v>329</v>
      </c>
      <c r="B507" s="1">
        <v>42429.965277777781</v>
      </c>
      <c r="D507" t="s">
        <v>6</v>
      </c>
      <c r="E507" t="s">
        <v>18</v>
      </c>
    </row>
    <row r="508" spans="1:10" hidden="1" x14ac:dyDescent="0.25">
      <c r="A508" t="s">
        <v>329</v>
      </c>
      <c r="B508" s="1">
        <v>42429.965277777781</v>
      </c>
      <c r="D508" t="s">
        <v>6</v>
      </c>
      <c r="E508" t="s">
        <v>8</v>
      </c>
    </row>
    <row r="509" spans="1:10" hidden="1" x14ac:dyDescent="0.25">
      <c r="A509" t="s">
        <v>329</v>
      </c>
      <c r="B509" s="1">
        <v>42429.981249999997</v>
      </c>
      <c r="D509" t="s">
        <v>6</v>
      </c>
      <c r="E509" t="s">
        <v>20</v>
      </c>
    </row>
    <row r="510" spans="1:10" hidden="1" x14ac:dyDescent="0.25">
      <c r="A510" t="s">
        <v>402</v>
      </c>
      <c r="B510" s="1">
        <v>42430.002083333333</v>
      </c>
      <c r="D510" t="s">
        <v>6</v>
      </c>
      <c r="E510" t="s">
        <v>7</v>
      </c>
    </row>
    <row r="511" spans="1:10" hidden="1" x14ac:dyDescent="0.25">
      <c r="A511" t="s">
        <v>402</v>
      </c>
      <c r="B511" s="1">
        <v>42430.00277777778</v>
      </c>
      <c r="D511" t="s">
        <v>6</v>
      </c>
      <c r="E511" t="s">
        <v>10</v>
      </c>
    </row>
    <row r="512" spans="1:10" hidden="1" x14ac:dyDescent="0.25">
      <c r="A512" t="s">
        <v>402</v>
      </c>
      <c r="B512" s="1">
        <v>42430.00277777778</v>
      </c>
      <c r="D512" t="s">
        <v>6</v>
      </c>
      <c r="E512" t="s">
        <v>11</v>
      </c>
    </row>
    <row r="513" spans="1:10" x14ac:dyDescent="0.25">
      <c r="A513" t="s">
        <v>402</v>
      </c>
      <c r="B513" s="1">
        <v>42430.003472222219</v>
      </c>
      <c r="C513" t="s">
        <v>403</v>
      </c>
      <c r="D513" t="s">
        <v>16</v>
      </c>
      <c r="E513" t="s">
        <v>404</v>
      </c>
      <c r="F513" t="str">
        <f>IF(COUNTIF(Sheet1!$A$2:$A$28, Berkeley_close_ordered!A513)&gt;0, Berkeley_close_ordered!E513,"")</f>
        <v>Given the choice of anyone in the world, whom would you want as your dinner guest?</v>
      </c>
      <c r="G513" t="s">
        <v>2213</v>
      </c>
      <c r="H513" t="s">
        <v>2212</v>
      </c>
      <c r="I513" t="str">
        <f>VLOOKUP(A513,Sheet1!$G$2:$I$26,2,FALSE)</f>
        <v>R_3QVqrg2XyB1GxUI</v>
      </c>
      <c r="J513" t="str">
        <f>VLOOKUP(A513,Sheet1!$G$2:$I$26,3,FALSE)</f>
        <v>R_2WG3bVoHFAx2qOM</v>
      </c>
    </row>
    <row r="514" spans="1:10" x14ac:dyDescent="0.25">
      <c r="A514" t="s">
        <v>402</v>
      </c>
      <c r="B514" s="1">
        <v>42430.004861111112</v>
      </c>
      <c r="C514" t="s">
        <v>405</v>
      </c>
      <c r="D514" t="s">
        <v>13</v>
      </c>
      <c r="E514" t="s">
        <v>406</v>
      </c>
      <c r="F514" t="str">
        <f>IF(COUNTIF(Sheet1!$A$2:$A$28, Berkeley_close_ordered!A514)&gt;0, Berkeley_close_ordered!E514,"")</f>
        <v>I would want President Obama in order to understand what problems our nation is facing and what he is doing to solve them. Moreover he has learned so much and done alot the last several years. I would love to hear about his experience as President.</v>
      </c>
      <c r="G514" t="s">
        <v>2213</v>
      </c>
      <c r="H514" t="s">
        <v>2212</v>
      </c>
      <c r="I514" t="str">
        <f>VLOOKUP(A514,Sheet1!$G$2:$I$26,2,FALSE)</f>
        <v>R_3QVqrg2XyB1GxUI</v>
      </c>
      <c r="J514" t="str">
        <f>VLOOKUP(A514,Sheet1!$G$2:$I$26,3,FALSE)</f>
        <v>R_2WG3bVoHFAx2qOM</v>
      </c>
    </row>
    <row r="515" spans="1:10" x14ac:dyDescent="0.25">
      <c r="A515" t="s">
        <v>402</v>
      </c>
      <c r="B515" s="1">
        <v>42430.004861111112</v>
      </c>
      <c r="C515" t="s">
        <v>405</v>
      </c>
      <c r="D515" t="s">
        <v>13</v>
      </c>
      <c r="E515" t="s">
        <v>404</v>
      </c>
      <c r="F515" t="str">
        <f>IF(COUNTIF(Sheet1!$A$2:$A$28, Berkeley_close_ordered!A515)&gt;0, Berkeley_close_ordered!E515,"")</f>
        <v>Given the choice of anyone in the world, whom would you want as your dinner guest?</v>
      </c>
      <c r="G515" t="s">
        <v>2213</v>
      </c>
      <c r="H515" t="s">
        <v>2212</v>
      </c>
      <c r="I515" t="str">
        <f>VLOOKUP(A515,Sheet1!$G$2:$I$26,2,FALSE)</f>
        <v>R_3QVqrg2XyB1GxUI</v>
      </c>
      <c r="J515" t="str">
        <f>VLOOKUP(A515,Sheet1!$G$2:$I$26,3,FALSE)</f>
        <v>R_2WG3bVoHFAx2qOM</v>
      </c>
    </row>
    <row r="516" spans="1:10" x14ac:dyDescent="0.25">
      <c r="A516" t="s">
        <v>402</v>
      </c>
      <c r="B516" s="1">
        <v>42430.005555555559</v>
      </c>
      <c r="C516" t="s">
        <v>403</v>
      </c>
      <c r="D516" t="s">
        <v>16</v>
      </c>
      <c r="E516" t="s">
        <v>407</v>
      </c>
      <c r="F516" t="str">
        <f>IF(COUNTIF(Sheet1!$A$2:$A$28, Berkeley_close_ordered!A516)&gt;0, Berkeley_close_ordered!E516,"")</f>
        <v>I would want Ellen Degeneres. I think she's hilarious and a real role-model in the LGBT space.</v>
      </c>
      <c r="G516" t="s">
        <v>2213</v>
      </c>
      <c r="H516" t="s">
        <v>2212</v>
      </c>
      <c r="I516" t="str">
        <f>VLOOKUP(A516,Sheet1!$G$2:$I$26,2,FALSE)</f>
        <v>R_3QVqrg2XyB1GxUI</v>
      </c>
      <c r="J516" t="str">
        <f>VLOOKUP(A516,Sheet1!$G$2:$I$26,3,FALSE)</f>
        <v>R_2WG3bVoHFAx2qOM</v>
      </c>
    </row>
    <row r="517" spans="1:10" x14ac:dyDescent="0.25">
      <c r="A517" t="s">
        <v>402</v>
      </c>
      <c r="B517" s="1">
        <v>42430.005555555559</v>
      </c>
      <c r="C517" t="s">
        <v>403</v>
      </c>
      <c r="D517" t="s">
        <v>16</v>
      </c>
      <c r="E517" t="s">
        <v>408</v>
      </c>
      <c r="F517" t="str">
        <f>IF(COUNTIF(Sheet1!$A$2:$A$28, Berkeley_close_ordered!A517)&gt;0, Berkeley_close_ordered!E517,"")</f>
        <v>What would constitute a "perfect" day for you&gt;</v>
      </c>
      <c r="G517" t="s">
        <v>2213</v>
      </c>
      <c r="H517" t="s">
        <v>2212</v>
      </c>
      <c r="I517" t="str">
        <f>VLOOKUP(A517,Sheet1!$G$2:$I$26,2,FALSE)</f>
        <v>R_3QVqrg2XyB1GxUI</v>
      </c>
      <c r="J517" t="str">
        <f>VLOOKUP(A517,Sheet1!$G$2:$I$26,3,FALSE)</f>
        <v>R_2WG3bVoHFAx2qOM</v>
      </c>
    </row>
    <row r="518" spans="1:10" x14ac:dyDescent="0.25">
      <c r="A518" t="s">
        <v>402</v>
      </c>
      <c r="B518" s="1">
        <v>42430.006249999999</v>
      </c>
      <c r="C518" t="s">
        <v>405</v>
      </c>
      <c r="D518" t="s">
        <v>13</v>
      </c>
      <c r="E518" t="s">
        <v>409</v>
      </c>
      <c r="F518" t="str">
        <f>IF(COUNTIF(Sheet1!$A$2:$A$28, Berkeley_close_ordered!A518)&gt;0, Berkeley_close_ordered!E518,"")</f>
        <v>A perfect day would be one when I did not have anything to do. I could spend the day with my friends and family and would not have to worry about anything else.</v>
      </c>
      <c r="G518" t="s">
        <v>2213</v>
      </c>
      <c r="H518" t="s">
        <v>2212</v>
      </c>
      <c r="I518" t="str">
        <f>VLOOKUP(A518,Sheet1!$G$2:$I$26,2,FALSE)</f>
        <v>R_3QVqrg2XyB1GxUI</v>
      </c>
      <c r="J518" t="str">
        <f>VLOOKUP(A518,Sheet1!$G$2:$I$26,3,FALSE)</f>
        <v>R_2WG3bVoHFAx2qOM</v>
      </c>
    </row>
    <row r="519" spans="1:10" x14ac:dyDescent="0.25">
      <c r="A519" t="s">
        <v>402</v>
      </c>
      <c r="B519" s="1">
        <v>42430.006249999999</v>
      </c>
      <c r="C519" t="s">
        <v>405</v>
      </c>
      <c r="D519" t="s">
        <v>13</v>
      </c>
      <c r="E519" t="s">
        <v>410</v>
      </c>
      <c r="F519" t="str">
        <f>IF(COUNTIF(Sheet1!$A$2:$A$28, Berkeley_close_ordered!A519)&gt;0, Berkeley_close_ordered!E519,"")</f>
        <v>What would constitute a "perfect" day for you?</v>
      </c>
      <c r="G519" t="s">
        <v>2213</v>
      </c>
      <c r="H519" t="s">
        <v>2212</v>
      </c>
      <c r="I519" t="str">
        <f>VLOOKUP(A519,Sheet1!$G$2:$I$26,2,FALSE)</f>
        <v>R_3QVqrg2XyB1GxUI</v>
      </c>
      <c r="J519" t="str">
        <f>VLOOKUP(A519,Sheet1!$G$2:$I$26,3,FALSE)</f>
        <v>R_2WG3bVoHFAx2qOM</v>
      </c>
    </row>
    <row r="520" spans="1:10" x14ac:dyDescent="0.25">
      <c r="A520" t="s">
        <v>402</v>
      </c>
      <c r="B520" s="1">
        <v>42430.006944444445</v>
      </c>
      <c r="C520" t="s">
        <v>403</v>
      </c>
      <c r="D520" t="s">
        <v>16</v>
      </c>
      <c r="E520" t="s">
        <v>411</v>
      </c>
      <c r="F520" t="str">
        <f>IF(COUNTIF(Sheet1!$A$2:$A$28, Berkeley_close_ordered!A520)&gt;0, Berkeley_close_ordered!E520,"")</f>
        <v>A perfect day would be one where I have the opportunity to travel, try new food items, and see my family and relatives.</v>
      </c>
      <c r="G520" t="s">
        <v>2213</v>
      </c>
      <c r="H520" t="s">
        <v>2212</v>
      </c>
      <c r="I520" t="str">
        <f>VLOOKUP(A520,Sheet1!$G$2:$I$26,2,FALSE)</f>
        <v>R_3QVqrg2XyB1GxUI</v>
      </c>
      <c r="J520" t="str">
        <f>VLOOKUP(A520,Sheet1!$G$2:$I$26,3,FALSE)</f>
        <v>R_2WG3bVoHFAx2qOM</v>
      </c>
    </row>
    <row r="521" spans="1:10" x14ac:dyDescent="0.25">
      <c r="A521" t="s">
        <v>402</v>
      </c>
      <c r="B521" s="1">
        <v>42430.007638888892</v>
      </c>
      <c r="C521" t="s">
        <v>403</v>
      </c>
      <c r="D521" t="s">
        <v>16</v>
      </c>
      <c r="E521" t="s">
        <v>412</v>
      </c>
      <c r="F521" t="str">
        <f>IF(COUNTIF(Sheet1!$A$2:$A$28, Berkeley_close_ordered!A521)&gt;0, Berkeley_close_ordered!E521,"")</f>
        <v>If you were able to live to the age of 90 and retain either the mind or body of a 30 year old for the last 60 years of your life, which would you want?</v>
      </c>
      <c r="G521" t="s">
        <v>2213</v>
      </c>
      <c r="H521" t="s">
        <v>2212</v>
      </c>
      <c r="I521" t="str">
        <f>VLOOKUP(A521,Sheet1!$G$2:$I$26,2,FALSE)</f>
        <v>R_3QVqrg2XyB1GxUI</v>
      </c>
      <c r="J521" t="str">
        <f>VLOOKUP(A521,Sheet1!$G$2:$I$26,3,FALSE)</f>
        <v>R_2WG3bVoHFAx2qOM</v>
      </c>
    </row>
    <row r="522" spans="1:10" x14ac:dyDescent="0.25">
      <c r="A522" t="s">
        <v>402</v>
      </c>
      <c r="B522" s="1">
        <v>42430.008333333331</v>
      </c>
      <c r="C522" t="s">
        <v>405</v>
      </c>
      <c r="D522" t="s">
        <v>13</v>
      </c>
      <c r="E522" t="s">
        <v>413</v>
      </c>
      <c r="F522" t="str">
        <f>IF(COUNTIF(Sheet1!$A$2:$A$28, Berkeley_close_ordered!A522)&gt;0, Berkeley_close_ordered!E522,"")</f>
        <v>I would want the mind of a 30 year old!! Even though its super cliche, looks arent everything. A beatiiful mind is better than a beautiful body. I would be able to have intelligent conversations with people and be able to make an impact on the world with my mind!</v>
      </c>
      <c r="G522" t="s">
        <v>2213</v>
      </c>
      <c r="H522" t="s">
        <v>2212</v>
      </c>
      <c r="I522" t="str">
        <f>VLOOKUP(A522,Sheet1!$G$2:$I$26,2,FALSE)</f>
        <v>R_3QVqrg2XyB1GxUI</v>
      </c>
      <c r="J522" t="str">
        <f>VLOOKUP(A522,Sheet1!$G$2:$I$26,3,FALSE)</f>
        <v>R_2WG3bVoHFAx2qOM</v>
      </c>
    </row>
    <row r="523" spans="1:10" x14ac:dyDescent="0.25">
      <c r="A523" t="s">
        <v>402</v>
      </c>
      <c r="B523" s="1">
        <v>42430.008333333331</v>
      </c>
      <c r="C523" t="s">
        <v>405</v>
      </c>
      <c r="D523" t="s">
        <v>13</v>
      </c>
      <c r="E523" t="s">
        <v>412</v>
      </c>
      <c r="F523" t="str">
        <f>IF(COUNTIF(Sheet1!$A$2:$A$28, Berkeley_close_ordered!A523)&gt;0, Berkeley_close_ordered!E523,"")</f>
        <v>If you were able to live to the age of 90 and retain either the mind or body of a 30 year old for the last 60 years of your life, which would you want?</v>
      </c>
      <c r="G523" t="s">
        <v>2213</v>
      </c>
      <c r="H523" t="s">
        <v>2212</v>
      </c>
      <c r="I523" t="str">
        <f>VLOOKUP(A523,Sheet1!$G$2:$I$26,2,FALSE)</f>
        <v>R_3QVqrg2XyB1GxUI</v>
      </c>
      <c r="J523" t="str">
        <f>VLOOKUP(A523,Sheet1!$G$2:$I$26,3,FALSE)</f>
        <v>R_2WG3bVoHFAx2qOM</v>
      </c>
    </row>
    <row r="524" spans="1:10" x14ac:dyDescent="0.25">
      <c r="A524" t="s">
        <v>402</v>
      </c>
      <c r="B524" s="1">
        <v>42430.009027777778</v>
      </c>
      <c r="C524" t="s">
        <v>403</v>
      </c>
      <c r="D524" t="s">
        <v>16</v>
      </c>
      <c r="E524" t="s">
        <v>414</v>
      </c>
      <c r="F524" t="str">
        <f>IF(COUNTIF(Sheet1!$A$2:$A$28, Berkeley_close_ordered!A524)&gt;0, Berkeley_close_ordered!E524,"")</f>
        <v>I would want the body of a 30 year old, simply because I'd want a more mature and experienced mind than that of a 30 year old's for the rest of my life. I think there's still much to be learned after the age of 30.</v>
      </c>
      <c r="G524" t="s">
        <v>2213</v>
      </c>
      <c r="H524" t="s">
        <v>2212</v>
      </c>
      <c r="I524" t="str">
        <f>VLOOKUP(A524,Sheet1!$G$2:$I$26,2,FALSE)</f>
        <v>R_3QVqrg2XyB1GxUI</v>
      </c>
      <c r="J524" t="str">
        <f>VLOOKUP(A524,Sheet1!$G$2:$I$26,3,FALSE)</f>
        <v>R_2WG3bVoHFAx2qOM</v>
      </c>
    </row>
    <row r="525" spans="1:10" x14ac:dyDescent="0.25">
      <c r="A525" t="s">
        <v>402</v>
      </c>
      <c r="B525" s="1">
        <v>42430.009722222225</v>
      </c>
      <c r="C525" t="s">
        <v>403</v>
      </c>
      <c r="D525" t="s">
        <v>16</v>
      </c>
      <c r="E525" t="s">
        <v>415</v>
      </c>
      <c r="F525" t="str">
        <f>IF(COUNTIF(Sheet1!$A$2:$A$28, Berkeley_close_ordered!A525)&gt;0, Berkeley_close_ordered!E525,"")</f>
        <v>if you could change anything about the way you were raised, what would it be?</v>
      </c>
      <c r="G525" t="s">
        <v>2213</v>
      </c>
      <c r="H525" t="s">
        <v>2212</v>
      </c>
      <c r="I525" t="str">
        <f>VLOOKUP(A525,Sheet1!$G$2:$I$26,2,FALSE)</f>
        <v>R_3QVqrg2XyB1GxUI</v>
      </c>
      <c r="J525" t="str">
        <f>VLOOKUP(A525,Sheet1!$G$2:$I$26,3,FALSE)</f>
        <v>R_2WG3bVoHFAx2qOM</v>
      </c>
    </row>
    <row r="526" spans="1:10" x14ac:dyDescent="0.25">
      <c r="A526" t="s">
        <v>402</v>
      </c>
      <c r="B526" s="1">
        <v>42430.009722222225</v>
      </c>
      <c r="C526" t="s">
        <v>405</v>
      </c>
      <c r="D526" t="s">
        <v>13</v>
      </c>
      <c r="E526" t="s">
        <v>416</v>
      </c>
      <c r="F526" t="str">
        <f>IF(COUNTIF(Sheet1!$A$2:$A$28, Berkeley_close_ordered!A526)&gt;0, Berkeley_close_ordered!E526,"")</f>
        <v>I dont think I would change anything about the way I was raised</v>
      </c>
      <c r="G526" t="s">
        <v>2213</v>
      </c>
      <c r="H526" t="s">
        <v>2212</v>
      </c>
      <c r="I526" t="str">
        <f>VLOOKUP(A526,Sheet1!$G$2:$I$26,2,FALSE)</f>
        <v>R_3QVqrg2XyB1GxUI</v>
      </c>
      <c r="J526" t="str">
        <f>VLOOKUP(A526,Sheet1!$G$2:$I$26,3,FALSE)</f>
        <v>R_2WG3bVoHFAx2qOM</v>
      </c>
    </row>
    <row r="527" spans="1:10" x14ac:dyDescent="0.25">
      <c r="A527" t="s">
        <v>402</v>
      </c>
      <c r="B527" s="1">
        <v>42430.009722222225</v>
      </c>
      <c r="C527" t="s">
        <v>405</v>
      </c>
      <c r="D527" t="s">
        <v>13</v>
      </c>
      <c r="E527" t="s">
        <v>415</v>
      </c>
      <c r="F527" t="str">
        <f>IF(COUNTIF(Sheet1!$A$2:$A$28, Berkeley_close_ordered!A527)&gt;0, Berkeley_close_ordered!E527,"")</f>
        <v>if you could change anything about the way you were raised, what would it be?</v>
      </c>
      <c r="G527" t="s">
        <v>2213</v>
      </c>
      <c r="H527" t="s">
        <v>2212</v>
      </c>
      <c r="I527" t="str">
        <f>VLOOKUP(A527,Sheet1!$G$2:$I$26,2,FALSE)</f>
        <v>R_3QVqrg2XyB1GxUI</v>
      </c>
      <c r="J527" t="str">
        <f>VLOOKUP(A527,Sheet1!$G$2:$I$26,3,FALSE)</f>
        <v>R_2WG3bVoHFAx2qOM</v>
      </c>
    </row>
    <row r="528" spans="1:10" x14ac:dyDescent="0.25">
      <c r="A528" t="s">
        <v>402</v>
      </c>
      <c r="B528" s="1">
        <v>42430.009722222225</v>
      </c>
      <c r="C528" t="s">
        <v>403</v>
      </c>
      <c r="D528" t="s">
        <v>16</v>
      </c>
      <c r="E528" t="s">
        <v>417</v>
      </c>
      <c r="F528" t="str">
        <f>IF(COUNTIF(Sheet1!$A$2:$A$28, Berkeley_close_ordered!A528)&gt;0, Berkeley_close_ordered!E528,"")</f>
        <v>I wouldn't change anything either.</v>
      </c>
      <c r="G528" t="s">
        <v>2213</v>
      </c>
      <c r="H528" t="s">
        <v>2212</v>
      </c>
      <c r="I528" t="str">
        <f>VLOOKUP(A528,Sheet1!$G$2:$I$26,2,FALSE)</f>
        <v>R_3QVqrg2XyB1GxUI</v>
      </c>
      <c r="J528" t="str">
        <f>VLOOKUP(A528,Sheet1!$G$2:$I$26,3,FALSE)</f>
        <v>R_2WG3bVoHFAx2qOM</v>
      </c>
    </row>
    <row r="529" spans="1:10" x14ac:dyDescent="0.25">
      <c r="A529" t="s">
        <v>402</v>
      </c>
      <c r="B529" s="1">
        <v>42430.009722222225</v>
      </c>
      <c r="C529" t="s">
        <v>403</v>
      </c>
      <c r="D529" t="s">
        <v>16</v>
      </c>
      <c r="E529" t="s">
        <v>418</v>
      </c>
      <c r="F529" t="str">
        <f>IF(COUNTIF(Sheet1!$A$2:$A$28, Berkeley_close_ordered!A529)&gt;0, Berkeley_close_ordered!E529,"")</f>
        <v>if you could wake up tomorrow having gained one quality or ability, what would it be?</v>
      </c>
      <c r="G529" t="s">
        <v>2213</v>
      </c>
      <c r="H529" t="s">
        <v>2212</v>
      </c>
      <c r="I529" t="str">
        <f>VLOOKUP(A529,Sheet1!$G$2:$I$26,2,FALSE)</f>
        <v>R_3QVqrg2XyB1GxUI</v>
      </c>
      <c r="J529" t="str">
        <f>VLOOKUP(A529,Sheet1!$G$2:$I$26,3,FALSE)</f>
        <v>R_2WG3bVoHFAx2qOM</v>
      </c>
    </row>
    <row r="530" spans="1:10" x14ac:dyDescent="0.25">
      <c r="A530" t="s">
        <v>402</v>
      </c>
      <c r="B530" s="1">
        <v>42430.010416666664</v>
      </c>
      <c r="C530" t="s">
        <v>405</v>
      </c>
      <c r="D530" t="s">
        <v>13</v>
      </c>
      <c r="E530" t="s">
        <v>419</v>
      </c>
      <c r="F530" t="str">
        <f>IF(COUNTIF(Sheet1!$A$2:$A$28, Berkeley_close_ordered!A530)&gt;0, Berkeley_close_ordered!E530,"")</f>
        <v>Photographic Memory! Then I could read anything and remember it forever. It would allow me to gain so much knowledge</v>
      </c>
      <c r="G530" t="s">
        <v>2213</v>
      </c>
      <c r="H530" t="s">
        <v>2212</v>
      </c>
      <c r="I530" t="str">
        <f>VLOOKUP(A530,Sheet1!$G$2:$I$26,2,FALSE)</f>
        <v>R_3QVqrg2XyB1GxUI</v>
      </c>
      <c r="J530" t="str">
        <f>VLOOKUP(A530,Sheet1!$G$2:$I$26,3,FALSE)</f>
        <v>R_2WG3bVoHFAx2qOM</v>
      </c>
    </row>
    <row r="531" spans="1:10" x14ac:dyDescent="0.25">
      <c r="A531" t="s">
        <v>402</v>
      </c>
      <c r="B531" s="1">
        <v>42430.010416666664</v>
      </c>
      <c r="C531" t="s">
        <v>405</v>
      </c>
      <c r="D531" t="s">
        <v>13</v>
      </c>
      <c r="E531" t="s">
        <v>418</v>
      </c>
      <c r="F531" t="str">
        <f>IF(COUNTIF(Sheet1!$A$2:$A$28, Berkeley_close_ordered!A531)&gt;0, Berkeley_close_ordered!E531,"")</f>
        <v>if you could wake up tomorrow having gained one quality or ability, what would it be?</v>
      </c>
      <c r="G531" t="s">
        <v>2213</v>
      </c>
      <c r="H531" t="s">
        <v>2212</v>
      </c>
      <c r="I531" t="str">
        <f>VLOOKUP(A531,Sheet1!$G$2:$I$26,2,FALSE)</f>
        <v>R_3QVqrg2XyB1GxUI</v>
      </c>
      <c r="J531" t="str">
        <f>VLOOKUP(A531,Sheet1!$G$2:$I$26,3,FALSE)</f>
        <v>R_2WG3bVoHFAx2qOM</v>
      </c>
    </row>
    <row r="532" spans="1:10" x14ac:dyDescent="0.25">
      <c r="A532" t="s">
        <v>402</v>
      </c>
      <c r="B532" s="1">
        <v>42430.010416666664</v>
      </c>
      <c r="C532" t="s">
        <v>403</v>
      </c>
      <c r="D532" t="s">
        <v>16</v>
      </c>
      <c r="E532" t="s">
        <v>420</v>
      </c>
      <c r="F532" t="str">
        <f>IF(COUNTIF(Sheet1!$A$2:$A$28, Berkeley_close_ordered!A532)&gt;0, Berkeley_close_ordered!E532,"")</f>
        <v>I'd like the ability to code well.</v>
      </c>
      <c r="G532" t="s">
        <v>2213</v>
      </c>
      <c r="H532" t="s">
        <v>2212</v>
      </c>
      <c r="I532" t="str">
        <f>VLOOKUP(A532,Sheet1!$G$2:$I$26,2,FALSE)</f>
        <v>R_3QVqrg2XyB1GxUI</v>
      </c>
      <c r="J532" t="str">
        <f>VLOOKUP(A532,Sheet1!$G$2:$I$26,3,FALSE)</f>
        <v>R_2WG3bVoHFAx2qOM</v>
      </c>
    </row>
    <row r="533" spans="1:10" x14ac:dyDescent="0.25">
      <c r="A533" t="s">
        <v>402</v>
      </c>
      <c r="B533" s="1">
        <v>42430.011111111111</v>
      </c>
      <c r="C533" t="s">
        <v>403</v>
      </c>
      <c r="D533" t="s">
        <v>16</v>
      </c>
      <c r="E533" t="s">
        <v>421</v>
      </c>
      <c r="F533" t="str">
        <f>IF(COUNTIF(Sheet1!$A$2:$A$28, Berkeley_close_ordered!A533)&gt;0, Berkeley_close_ordered!E533,"")</f>
        <v>if a crystal ball could tell you the truth about yourself, your life, the future, or anything else, what would you want to know?</v>
      </c>
      <c r="G533" t="s">
        <v>2213</v>
      </c>
      <c r="H533" t="s">
        <v>2212</v>
      </c>
      <c r="I533" t="str">
        <f>VLOOKUP(A533,Sheet1!$G$2:$I$26,2,FALSE)</f>
        <v>R_3QVqrg2XyB1GxUI</v>
      </c>
      <c r="J533" t="str">
        <f>VLOOKUP(A533,Sheet1!$G$2:$I$26,3,FALSE)</f>
        <v>R_2WG3bVoHFAx2qOM</v>
      </c>
    </row>
    <row r="534" spans="1:10" x14ac:dyDescent="0.25">
      <c r="A534" t="s">
        <v>402</v>
      </c>
      <c r="B534" s="1">
        <v>42430.011111111111</v>
      </c>
      <c r="C534" t="s">
        <v>405</v>
      </c>
      <c r="D534" t="s">
        <v>13</v>
      </c>
      <c r="E534" t="s">
        <v>422</v>
      </c>
      <c r="F534" t="str">
        <f>IF(COUNTIF(Sheet1!$A$2:$A$28, Berkeley_close_ordered!A534)&gt;0, Berkeley_close_ordered!E534,"")</f>
        <v>I would want to know the truth about my future; where my career is going, who I am in the future</v>
      </c>
      <c r="G534" t="s">
        <v>2213</v>
      </c>
      <c r="H534" t="s">
        <v>2212</v>
      </c>
      <c r="I534" t="str">
        <f>VLOOKUP(A534,Sheet1!$G$2:$I$26,2,FALSE)</f>
        <v>R_3QVqrg2XyB1GxUI</v>
      </c>
      <c r="J534" t="str">
        <f>VLOOKUP(A534,Sheet1!$G$2:$I$26,3,FALSE)</f>
        <v>R_2WG3bVoHFAx2qOM</v>
      </c>
    </row>
    <row r="535" spans="1:10" x14ac:dyDescent="0.25">
      <c r="A535" t="s">
        <v>402</v>
      </c>
      <c r="B535" s="1">
        <v>42430.011111111111</v>
      </c>
      <c r="C535" t="s">
        <v>405</v>
      </c>
      <c r="D535" t="s">
        <v>13</v>
      </c>
      <c r="E535" t="s">
        <v>421</v>
      </c>
      <c r="F535" t="str">
        <f>IF(COUNTIF(Sheet1!$A$2:$A$28, Berkeley_close_ordered!A535)&gt;0, Berkeley_close_ordered!E535,"")</f>
        <v>if a crystal ball could tell you the truth about yourself, your life, the future, or anything else, what would you want to know?</v>
      </c>
      <c r="G535" t="s">
        <v>2213</v>
      </c>
      <c r="H535" t="s">
        <v>2212</v>
      </c>
      <c r="I535" t="str">
        <f>VLOOKUP(A535,Sheet1!$G$2:$I$26,2,FALSE)</f>
        <v>R_3QVqrg2XyB1GxUI</v>
      </c>
      <c r="J535" t="str">
        <f>VLOOKUP(A535,Sheet1!$G$2:$I$26,3,FALSE)</f>
        <v>R_2WG3bVoHFAx2qOM</v>
      </c>
    </row>
    <row r="536" spans="1:10" x14ac:dyDescent="0.25">
      <c r="A536" t="s">
        <v>402</v>
      </c>
      <c r="B536" s="1">
        <v>42430.011111111111</v>
      </c>
      <c r="C536" t="s">
        <v>403</v>
      </c>
      <c r="D536" t="s">
        <v>16</v>
      </c>
      <c r="E536" t="s">
        <v>423</v>
      </c>
      <c r="F536" t="str">
        <f>IF(COUNTIF(Sheet1!$A$2:$A$28, Berkeley_close_ordered!A536)&gt;0, Berkeley_close_ordered!E536,"")</f>
        <v>Nothing -- it ruins the surprise and motivation to work hard.</v>
      </c>
      <c r="G536" t="s">
        <v>2213</v>
      </c>
      <c r="H536" t="s">
        <v>2212</v>
      </c>
      <c r="I536" t="str">
        <f>VLOOKUP(A536,Sheet1!$G$2:$I$26,2,FALSE)</f>
        <v>R_3QVqrg2XyB1GxUI</v>
      </c>
      <c r="J536" t="str">
        <f>VLOOKUP(A536,Sheet1!$G$2:$I$26,3,FALSE)</f>
        <v>R_2WG3bVoHFAx2qOM</v>
      </c>
    </row>
    <row r="537" spans="1:10" x14ac:dyDescent="0.25">
      <c r="A537" t="s">
        <v>402</v>
      </c>
      <c r="B537" s="1">
        <v>42430.011805555558</v>
      </c>
      <c r="C537" t="s">
        <v>403</v>
      </c>
      <c r="D537" t="s">
        <v>16</v>
      </c>
      <c r="E537" t="s">
        <v>424</v>
      </c>
      <c r="F537" t="str">
        <f>IF(COUNTIF(Sheet1!$A$2:$A$28, Berkeley_close_ordered!A537)&gt;0, Berkeley_close_ordered!E537,"")</f>
        <v>What is the greatest accomplishment of your life&gt;</v>
      </c>
      <c r="G537" t="s">
        <v>2213</v>
      </c>
      <c r="H537" t="s">
        <v>2212</v>
      </c>
      <c r="I537" t="str">
        <f>VLOOKUP(A537,Sheet1!$G$2:$I$26,2,FALSE)</f>
        <v>R_3QVqrg2XyB1GxUI</v>
      </c>
      <c r="J537" t="str">
        <f>VLOOKUP(A537,Sheet1!$G$2:$I$26,3,FALSE)</f>
        <v>R_2WG3bVoHFAx2qOM</v>
      </c>
    </row>
    <row r="538" spans="1:10" x14ac:dyDescent="0.25">
      <c r="A538" t="s">
        <v>402</v>
      </c>
      <c r="B538" s="1">
        <v>42430.011805555558</v>
      </c>
      <c r="C538" t="s">
        <v>405</v>
      </c>
      <c r="D538" t="s">
        <v>13</v>
      </c>
      <c r="E538" t="s">
        <v>425</v>
      </c>
      <c r="F538" t="str">
        <f>IF(COUNTIF(Sheet1!$A$2:$A$28, Berkeley_close_ordered!A538)&gt;0, Berkeley_close_ordered!E538,"")</f>
        <v>Definitnely getting into Berkeley!</v>
      </c>
      <c r="G538" t="s">
        <v>2213</v>
      </c>
      <c r="H538" t="s">
        <v>2212</v>
      </c>
      <c r="I538" t="str">
        <f>VLOOKUP(A538,Sheet1!$G$2:$I$26,2,FALSE)</f>
        <v>R_3QVqrg2XyB1GxUI</v>
      </c>
      <c r="J538" t="str">
        <f>VLOOKUP(A538,Sheet1!$G$2:$I$26,3,FALSE)</f>
        <v>R_2WG3bVoHFAx2qOM</v>
      </c>
    </row>
    <row r="539" spans="1:10" x14ac:dyDescent="0.25">
      <c r="A539" t="s">
        <v>402</v>
      </c>
      <c r="B539" s="1">
        <v>42430.011805555558</v>
      </c>
      <c r="C539" t="s">
        <v>405</v>
      </c>
      <c r="D539" t="s">
        <v>13</v>
      </c>
      <c r="E539" t="s">
        <v>236</v>
      </c>
      <c r="F539" t="str">
        <f>IF(COUNTIF(Sheet1!$A$2:$A$28, Berkeley_close_ordered!A539)&gt;0, Berkeley_close_ordered!E539,"")</f>
        <v>What is the greatest accomplishment of your life?</v>
      </c>
      <c r="G539" t="s">
        <v>2213</v>
      </c>
      <c r="H539" t="s">
        <v>2212</v>
      </c>
      <c r="I539" t="str">
        <f>VLOOKUP(A539,Sheet1!$G$2:$I$26,2,FALSE)</f>
        <v>R_3QVqrg2XyB1GxUI</v>
      </c>
      <c r="J539" t="str">
        <f>VLOOKUP(A539,Sheet1!$G$2:$I$26,3,FALSE)</f>
        <v>R_2WG3bVoHFAx2qOM</v>
      </c>
    </row>
    <row r="540" spans="1:10" x14ac:dyDescent="0.25">
      <c r="A540" t="s">
        <v>402</v>
      </c>
      <c r="B540" s="1">
        <v>42430.011805555558</v>
      </c>
      <c r="C540" t="s">
        <v>403</v>
      </c>
      <c r="D540" t="s">
        <v>16</v>
      </c>
      <c r="E540" t="s">
        <v>426</v>
      </c>
      <c r="F540" t="str">
        <f>IF(COUNTIF(Sheet1!$A$2:$A$28, Berkeley_close_ordered!A540)&gt;0, Berkeley_close_ordered!E540,"")</f>
        <v>Not sure -- hopefully my greatest accomplishment is yet to come</v>
      </c>
      <c r="G540" t="s">
        <v>2213</v>
      </c>
      <c r="H540" t="s">
        <v>2212</v>
      </c>
      <c r="I540" t="str">
        <f>VLOOKUP(A540,Sheet1!$G$2:$I$26,2,FALSE)</f>
        <v>R_3QVqrg2XyB1GxUI</v>
      </c>
      <c r="J540" t="str">
        <f>VLOOKUP(A540,Sheet1!$G$2:$I$26,3,FALSE)</f>
        <v>R_2WG3bVoHFAx2qOM</v>
      </c>
    </row>
    <row r="541" spans="1:10" x14ac:dyDescent="0.25">
      <c r="A541" t="s">
        <v>402</v>
      </c>
      <c r="B541" s="1">
        <v>42430.012499999997</v>
      </c>
      <c r="C541" t="s">
        <v>403</v>
      </c>
      <c r="D541" t="s">
        <v>16</v>
      </c>
      <c r="E541" t="s">
        <v>192</v>
      </c>
      <c r="F541" t="str">
        <f>IF(COUNTIF(Sheet1!$A$2:$A$28, Berkeley_close_ordered!A541)&gt;0, Berkeley_close_ordered!E541,"")</f>
        <v>What is your most treasured memory?</v>
      </c>
      <c r="G541" t="s">
        <v>2213</v>
      </c>
      <c r="H541" t="s">
        <v>2212</v>
      </c>
      <c r="I541" t="str">
        <f>VLOOKUP(A541,Sheet1!$G$2:$I$26,2,FALSE)</f>
        <v>R_3QVqrg2XyB1GxUI</v>
      </c>
      <c r="J541" t="str">
        <f>VLOOKUP(A541,Sheet1!$G$2:$I$26,3,FALSE)</f>
        <v>R_2WG3bVoHFAx2qOM</v>
      </c>
    </row>
    <row r="542" spans="1:10" x14ac:dyDescent="0.25">
      <c r="A542" t="s">
        <v>402</v>
      </c>
      <c r="B542" s="1">
        <v>42430.012499999997</v>
      </c>
      <c r="C542" t="s">
        <v>405</v>
      </c>
      <c r="D542" t="s">
        <v>13</v>
      </c>
      <c r="E542" t="s">
        <v>427</v>
      </c>
      <c r="F542" t="str">
        <f>IF(COUNTIF(Sheet1!$A$2:$A$28, Berkeley_close_ordered!A542)&gt;0, Berkeley_close_ordered!E542,"")</f>
        <v>Too many treasured memories. I cant choose one! Probably spending time with my family and growing up with my sibling</v>
      </c>
      <c r="G542" t="s">
        <v>2213</v>
      </c>
      <c r="H542" t="s">
        <v>2212</v>
      </c>
      <c r="I542" t="str">
        <f>VLOOKUP(A542,Sheet1!$G$2:$I$26,2,FALSE)</f>
        <v>R_3QVqrg2XyB1GxUI</v>
      </c>
      <c r="J542" t="str">
        <f>VLOOKUP(A542,Sheet1!$G$2:$I$26,3,FALSE)</f>
        <v>R_2WG3bVoHFAx2qOM</v>
      </c>
    </row>
    <row r="543" spans="1:10" x14ac:dyDescent="0.25">
      <c r="A543" t="s">
        <v>402</v>
      </c>
      <c r="B543" s="1">
        <v>42430.013194444444</v>
      </c>
      <c r="C543" t="s">
        <v>405</v>
      </c>
      <c r="D543" t="s">
        <v>13</v>
      </c>
      <c r="E543" t="s">
        <v>192</v>
      </c>
      <c r="F543" t="str">
        <f>IF(COUNTIF(Sheet1!$A$2:$A$28, Berkeley_close_ordered!A543)&gt;0, Berkeley_close_ordered!E543,"")</f>
        <v>What is your most treasured memory?</v>
      </c>
      <c r="G543" t="s">
        <v>2213</v>
      </c>
      <c r="H543" t="s">
        <v>2212</v>
      </c>
      <c r="I543" t="str">
        <f>VLOOKUP(A543,Sheet1!$G$2:$I$26,2,FALSE)</f>
        <v>R_3QVqrg2XyB1GxUI</v>
      </c>
      <c r="J543" t="str">
        <f>VLOOKUP(A543,Sheet1!$G$2:$I$26,3,FALSE)</f>
        <v>R_2WG3bVoHFAx2qOM</v>
      </c>
    </row>
    <row r="544" spans="1:10" x14ac:dyDescent="0.25">
      <c r="A544" t="s">
        <v>402</v>
      </c>
      <c r="B544" s="1">
        <v>42430.013194444444</v>
      </c>
      <c r="C544" t="s">
        <v>403</v>
      </c>
      <c r="D544" t="s">
        <v>16</v>
      </c>
      <c r="E544" t="s">
        <v>428</v>
      </c>
      <c r="F544" t="str">
        <f>IF(COUNTIF(Sheet1!$A$2:$A$28, Berkeley_close_ordered!A544)&gt;0, Berkeley_close_ordered!E544,"")</f>
        <v>Playing on the beach with my family.</v>
      </c>
      <c r="G544" t="s">
        <v>2213</v>
      </c>
      <c r="H544" t="s">
        <v>2212</v>
      </c>
      <c r="I544" t="str">
        <f>VLOOKUP(A544,Sheet1!$G$2:$I$26,2,FALSE)</f>
        <v>R_3QVqrg2XyB1GxUI</v>
      </c>
      <c r="J544" t="str">
        <f>VLOOKUP(A544,Sheet1!$G$2:$I$26,3,FALSE)</f>
        <v>R_2WG3bVoHFAx2qOM</v>
      </c>
    </row>
    <row r="545" spans="1:10" x14ac:dyDescent="0.25">
      <c r="A545" t="s">
        <v>402</v>
      </c>
      <c r="B545" s="1">
        <v>42430.013194444444</v>
      </c>
      <c r="C545" t="s">
        <v>403</v>
      </c>
      <c r="D545" t="s">
        <v>16</v>
      </c>
      <c r="E545" t="s">
        <v>429</v>
      </c>
      <c r="F545" t="str">
        <f>IF(COUNTIF(Sheet1!$A$2:$A$28, Berkeley_close_ordered!A545)&gt;0, Berkeley_close_ordered!E545,"")</f>
        <v>If you knew that in one year you'd die suddenly, would you change anything about the way you are living now?Why?</v>
      </c>
      <c r="G545" t="s">
        <v>2213</v>
      </c>
      <c r="H545" t="s">
        <v>2212</v>
      </c>
      <c r="I545" t="str">
        <f>VLOOKUP(A545,Sheet1!$G$2:$I$26,2,FALSE)</f>
        <v>R_3QVqrg2XyB1GxUI</v>
      </c>
      <c r="J545" t="str">
        <f>VLOOKUP(A545,Sheet1!$G$2:$I$26,3,FALSE)</f>
        <v>R_2WG3bVoHFAx2qOM</v>
      </c>
    </row>
    <row r="546" spans="1:10" x14ac:dyDescent="0.25">
      <c r="A546" t="s">
        <v>402</v>
      </c>
      <c r="B546" s="1">
        <v>42430.013888888891</v>
      </c>
      <c r="C546" t="s">
        <v>405</v>
      </c>
      <c r="D546" t="s">
        <v>13</v>
      </c>
      <c r="E546" t="s">
        <v>430</v>
      </c>
      <c r="F546" t="str">
        <f>IF(COUNTIF(Sheet1!$A$2:$A$28, Berkeley_close_ordered!A546)&gt;0, Berkeley_close_ordered!E546,"")</f>
        <v>Thats a hard one! I think I would want to spend the last year with my family and close friends (maybe traveling the world with them). My dream is to go to every continent in the world, and all the wonders of the world before I die!</v>
      </c>
      <c r="G546" t="s">
        <v>2213</v>
      </c>
      <c r="H546" t="s">
        <v>2212</v>
      </c>
      <c r="I546" t="str">
        <f>VLOOKUP(A546,Sheet1!$G$2:$I$26,2,FALSE)</f>
        <v>R_3QVqrg2XyB1GxUI</v>
      </c>
      <c r="J546" t="str">
        <f>VLOOKUP(A546,Sheet1!$G$2:$I$26,3,FALSE)</f>
        <v>R_2WG3bVoHFAx2qOM</v>
      </c>
    </row>
    <row r="547" spans="1:10" x14ac:dyDescent="0.25">
      <c r="A547" t="s">
        <v>402</v>
      </c>
      <c r="B547" s="1">
        <v>42430.013888888891</v>
      </c>
      <c r="C547" t="s">
        <v>405</v>
      </c>
      <c r="D547" t="s">
        <v>13</v>
      </c>
      <c r="E547" t="s">
        <v>429</v>
      </c>
      <c r="F547" t="str">
        <f>IF(COUNTIF(Sheet1!$A$2:$A$28, Berkeley_close_ordered!A547)&gt;0, Berkeley_close_ordered!E547,"")</f>
        <v>If you knew that in one year you'd die suddenly, would you change anything about the way you are living now?Why?</v>
      </c>
      <c r="G547" t="s">
        <v>2213</v>
      </c>
      <c r="H547" t="s">
        <v>2212</v>
      </c>
      <c r="I547" t="str">
        <f>VLOOKUP(A547,Sheet1!$G$2:$I$26,2,FALSE)</f>
        <v>R_3QVqrg2XyB1GxUI</v>
      </c>
      <c r="J547" t="str">
        <f>VLOOKUP(A547,Sheet1!$G$2:$I$26,3,FALSE)</f>
        <v>R_2WG3bVoHFAx2qOM</v>
      </c>
    </row>
    <row r="548" spans="1:10" x14ac:dyDescent="0.25">
      <c r="A548" t="s">
        <v>402</v>
      </c>
      <c r="B548" s="1">
        <v>42430.01458333333</v>
      </c>
      <c r="C548" t="s">
        <v>403</v>
      </c>
      <c r="D548" t="s">
        <v>16</v>
      </c>
      <c r="E548" t="s">
        <v>431</v>
      </c>
      <c r="F548" t="str">
        <f>IF(COUNTIF(Sheet1!$A$2:$A$28, Berkeley_close_ordered!A548)&gt;0, Berkeley_close_ordered!E548,"")</f>
        <v>I'd stop worrying about the future and spend time with those who really make a difference in my life.</v>
      </c>
      <c r="G548" t="s">
        <v>2213</v>
      </c>
      <c r="H548" t="s">
        <v>2212</v>
      </c>
      <c r="I548" t="str">
        <f>VLOOKUP(A548,Sheet1!$G$2:$I$26,2,FALSE)</f>
        <v>R_3QVqrg2XyB1GxUI</v>
      </c>
      <c r="J548" t="str">
        <f>VLOOKUP(A548,Sheet1!$G$2:$I$26,3,FALSE)</f>
        <v>R_2WG3bVoHFAx2qOM</v>
      </c>
    </row>
    <row r="549" spans="1:10" x14ac:dyDescent="0.25">
      <c r="A549" t="s">
        <v>402</v>
      </c>
      <c r="B549" s="1">
        <v>42430.01458333333</v>
      </c>
      <c r="C549" t="s">
        <v>403</v>
      </c>
      <c r="D549" t="s">
        <v>16</v>
      </c>
      <c r="E549" t="s">
        <v>196</v>
      </c>
      <c r="F549" t="str">
        <f>IF(COUNTIF(Sheet1!$A$2:$A$28, Berkeley_close_ordered!A549)&gt;0, Berkeley_close_ordered!E549,"")</f>
        <v>How do you feel about your relationship with your mother?</v>
      </c>
      <c r="G549" t="s">
        <v>2213</v>
      </c>
      <c r="H549" t="s">
        <v>2212</v>
      </c>
      <c r="I549" t="str">
        <f>VLOOKUP(A549,Sheet1!$G$2:$I$26,2,FALSE)</f>
        <v>R_3QVqrg2XyB1GxUI</v>
      </c>
      <c r="J549" t="str">
        <f>VLOOKUP(A549,Sheet1!$G$2:$I$26,3,FALSE)</f>
        <v>R_2WG3bVoHFAx2qOM</v>
      </c>
    </row>
    <row r="550" spans="1:10" x14ac:dyDescent="0.25">
      <c r="A550" t="s">
        <v>402</v>
      </c>
      <c r="B550" s="1">
        <v>42430.01458333333</v>
      </c>
      <c r="C550" t="s">
        <v>405</v>
      </c>
      <c r="D550" t="s">
        <v>13</v>
      </c>
      <c r="E550" t="s">
        <v>432</v>
      </c>
      <c r="F550" t="str">
        <f>IF(COUNTIF(Sheet1!$A$2:$A$28, Berkeley_close_ordered!A550)&gt;0, Berkeley_close_ordered!E550,"")</f>
        <v>I have a very strong relationship with her. Since I am close to home, I get to spend time with her often.</v>
      </c>
      <c r="G550" t="s">
        <v>2213</v>
      </c>
      <c r="H550" t="s">
        <v>2212</v>
      </c>
      <c r="I550" t="str">
        <f>VLOOKUP(A550,Sheet1!$G$2:$I$26,2,FALSE)</f>
        <v>R_3QVqrg2XyB1GxUI</v>
      </c>
      <c r="J550" t="str">
        <f>VLOOKUP(A550,Sheet1!$G$2:$I$26,3,FALSE)</f>
        <v>R_2WG3bVoHFAx2qOM</v>
      </c>
    </row>
    <row r="551" spans="1:10" x14ac:dyDescent="0.25">
      <c r="A551" t="s">
        <v>402</v>
      </c>
      <c r="B551" s="1">
        <v>42430.01458333333</v>
      </c>
      <c r="C551" t="s">
        <v>405</v>
      </c>
      <c r="D551" t="s">
        <v>13</v>
      </c>
      <c r="E551" t="s">
        <v>196</v>
      </c>
      <c r="F551" t="str">
        <f>IF(COUNTIF(Sheet1!$A$2:$A$28, Berkeley_close_ordered!A551)&gt;0, Berkeley_close_ordered!E551,"")</f>
        <v>How do you feel about your relationship with your mother?</v>
      </c>
      <c r="G551" t="s">
        <v>2213</v>
      </c>
      <c r="H551" t="s">
        <v>2212</v>
      </c>
      <c r="I551" t="str">
        <f>VLOOKUP(A551,Sheet1!$G$2:$I$26,2,FALSE)</f>
        <v>R_3QVqrg2XyB1GxUI</v>
      </c>
      <c r="J551" t="str">
        <f>VLOOKUP(A551,Sheet1!$G$2:$I$26,3,FALSE)</f>
        <v>R_2WG3bVoHFAx2qOM</v>
      </c>
    </row>
    <row r="552" spans="1:10" x14ac:dyDescent="0.25">
      <c r="A552" t="s">
        <v>402</v>
      </c>
      <c r="B552" s="1">
        <v>42430.01458333333</v>
      </c>
      <c r="C552" t="s">
        <v>403</v>
      </c>
      <c r="D552" t="s">
        <v>16</v>
      </c>
      <c r="E552" t="s">
        <v>433</v>
      </c>
      <c r="F552" t="str">
        <f>IF(COUNTIF(Sheet1!$A$2:$A$28, Berkeley_close_ordered!A552)&gt;0, Berkeley_close_ordered!E552,"")</f>
        <v>It's great -- we are close.</v>
      </c>
      <c r="G552" t="s">
        <v>2213</v>
      </c>
      <c r="H552" t="s">
        <v>2212</v>
      </c>
      <c r="I552" t="str">
        <f>VLOOKUP(A552,Sheet1!$G$2:$I$26,2,FALSE)</f>
        <v>R_3QVqrg2XyB1GxUI</v>
      </c>
      <c r="J552" t="str">
        <f>VLOOKUP(A552,Sheet1!$G$2:$I$26,3,FALSE)</f>
        <v>R_2WG3bVoHFAx2qOM</v>
      </c>
    </row>
    <row r="553" spans="1:10" x14ac:dyDescent="0.25">
      <c r="A553" t="s">
        <v>402</v>
      </c>
      <c r="B553" s="1">
        <v>42430.015277777777</v>
      </c>
      <c r="C553" t="s">
        <v>403</v>
      </c>
      <c r="D553" t="s">
        <v>16</v>
      </c>
      <c r="E553" t="s">
        <v>251</v>
      </c>
      <c r="F553" t="str">
        <f>IF(COUNTIF(Sheet1!$A$2:$A$28, Berkeley_close_ordered!A553)&gt;0, Berkeley_close_ordered!E553,"")</f>
        <v>Share with your partner an embarrassing moment in your life.</v>
      </c>
      <c r="G553" t="s">
        <v>2213</v>
      </c>
      <c r="H553" t="s">
        <v>2212</v>
      </c>
      <c r="I553" t="str">
        <f>VLOOKUP(A553,Sheet1!$G$2:$I$26,2,FALSE)</f>
        <v>R_3QVqrg2XyB1GxUI</v>
      </c>
      <c r="J553" t="str">
        <f>VLOOKUP(A553,Sheet1!$G$2:$I$26,3,FALSE)</f>
        <v>R_2WG3bVoHFAx2qOM</v>
      </c>
    </row>
    <row r="554" spans="1:10" x14ac:dyDescent="0.25">
      <c r="A554" t="s">
        <v>402</v>
      </c>
      <c r="B554" s="1">
        <v>42430.015277777777</v>
      </c>
      <c r="C554" t="s">
        <v>405</v>
      </c>
      <c r="D554" t="s">
        <v>13</v>
      </c>
      <c r="E554" t="s">
        <v>434</v>
      </c>
      <c r="F554" t="str">
        <f>IF(COUNTIF(Sheet1!$A$2:$A$28, Berkeley_close_ordered!A554)&gt;0, Berkeley_close_ordered!E554,"")</f>
        <v>LOL tripped while walking today. that was pretty embarrassing</v>
      </c>
      <c r="G554" t="s">
        <v>2213</v>
      </c>
      <c r="H554" t="s">
        <v>2212</v>
      </c>
      <c r="I554" t="str">
        <f>VLOOKUP(A554,Sheet1!$G$2:$I$26,2,FALSE)</f>
        <v>R_3QVqrg2XyB1GxUI</v>
      </c>
      <c r="J554" t="str">
        <f>VLOOKUP(A554,Sheet1!$G$2:$I$26,3,FALSE)</f>
        <v>R_2WG3bVoHFAx2qOM</v>
      </c>
    </row>
    <row r="555" spans="1:10" x14ac:dyDescent="0.25">
      <c r="A555" t="s">
        <v>402</v>
      </c>
      <c r="B555" s="1">
        <v>42430.015972222223</v>
      </c>
      <c r="C555" t="s">
        <v>405</v>
      </c>
      <c r="D555" t="s">
        <v>13</v>
      </c>
      <c r="E555" t="s">
        <v>251</v>
      </c>
      <c r="F555" t="str">
        <f>IF(COUNTIF(Sheet1!$A$2:$A$28, Berkeley_close_ordered!A555)&gt;0, Berkeley_close_ordered!E555,"")</f>
        <v>Share with your partner an embarrassing moment in your life.</v>
      </c>
      <c r="G555" t="s">
        <v>2213</v>
      </c>
      <c r="H555" t="s">
        <v>2212</v>
      </c>
      <c r="I555" t="str">
        <f>VLOOKUP(A555,Sheet1!$G$2:$I$26,2,FALSE)</f>
        <v>R_3QVqrg2XyB1GxUI</v>
      </c>
      <c r="J555" t="str">
        <f>VLOOKUP(A555,Sheet1!$G$2:$I$26,3,FALSE)</f>
        <v>R_2WG3bVoHFAx2qOM</v>
      </c>
    </row>
    <row r="556" spans="1:10" x14ac:dyDescent="0.25">
      <c r="A556" t="s">
        <v>402</v>
      </c>
      <c r="B556" s="1">
        <v>42430.015972222223</v>
      </c>
      <c r="C556" t="s">
        <v>403</v>
      </c>
      <c r="D556" t="s">
        <v>16</v>
      </c>
      <c r="E556" t="s">
        <v>435</v>
      </c>
      <c r="F556" t="str">
        <f>IF(COUNTIF(Sheet1!$A$2:$A$28, Berkeley_close_ordered!A556)&gt;0, Berkeley_close_ordered!E556,"")</f>
        <v>My group was making a presentation to the class and I forgot my script. I improvised and it was all okay.</v>
      </c>
      <c r="G556" t="s">
        <v>2213</v>
      </c>
      <c r="H556" t="s">
        <v>2212</v>
      </c>
      <c r="I556" t="str">
        <f>VLOOKUP(A556,Sheet1!$G$2:$I$26,2,FALSE)</f>
        <v>R_3QVqrg2XyB1GxUI</v>
      </c>
      <c r="J556" t="str">
        <f>VLOOKUP(A556,Sheet1!$G$2:$I$26,3,FALSE)</f>
        <v>R_2WG3bVoHFAx2qOM</v>
      </c>
    </row>
    <row r="557" spans="1:10" x14ac:dyDescent="0.25">
      <c r="A557" t="s">
        <v>402</v>
      </c>
      <c r="B557" s="1">
        <v>42430.015972222223</v>
      </c>
      <c r="C557" t="s">
        <v>403</v>
      </c>
      <c r="D557" t="s">
        <v>16</v>
      </c>
      <c r="E557" t="s">
        <v>97</v>
      </c>
      <c r="F557" t="str">
        <f>IF(COUNTIF(Sheet1!$A$2:$A$28, Berkeley_close_ordered!A557)&gt;0, Berkeley_close_ordered!E557,"")</f>
        <v>When did you last cry in front of another person? By yourself?</v>
      </c>
      <c r="G557" t="s">
        <v>2213</v>
      </c>
      <c r="H557" t="s">
        <v>2212</v>
      </c>
      <c r="I557" t="str">
        <f>VLOOKUP(A557,Sheet1!$G$2:$I$26,2,FALSE)</f>
        <v>R_3QVqrg2XyB1GxUI</v>
      </c>
      <c r="J557" t="str">
        <f>VLOOKUP(A557,Sheet1!$G$2:$I$26,3,FALSE)</f>
        <v>R_2WG3bVoHFAx2qOM</v>
      </c>
    </row>
    <row r="558" spans="1:10" x14ac:dyDescent="0.25">
      <c r="A558" t="s">
        <v>402</v>
      </c>
      <c r="B558" s="1">
        <v>42430.01666666667</v>
      </c>
      <c r="C558" t="s">
        <v>405</v>
      </c>
      <c r="D558" t="s">
        <v>13</v>
      </c>
      <c r="E558" t="s">
        <v>436</v>
      </c>
      <c r="F558" t="str">
        <f>IF(COUNTIF(Sheet1!$A$2:$A$28, Berkeley_close_ordered!A558)&gt;0, Berkeley_close_ordered!E558,"")</f>
        <v>My Uncle passed away this weekend, so cried with my family over the weekend</v>
      </c>
      <c r="G558" t="s">
        <v>2213</v>
      </c>
      <c r="H558" t="s">
        <v>2212</v>
      </c>
      <c r="I558" t="str">
        <f>VLOOKUP(A558,Sheet1!$G$2:$I$26,2,FALSE)</f>
        <v>R_3QVqrg2XyB1GxUI</v>
      </c>
      <c r="J558" t="str">
        <f>VLOOKUP(A558,Sheet1!$G$2:$I$26,3,FALSE)</f>
        <v>R_2WG3bVoHFAx2qOM</v>
      </c>
    </row>
    <row r="559" spans="1:10" x14ac:dyDescent="0.25">
      <c r="A559" t="s">
        <v>402</v>
      </c>
      <c r="B559" s="1">
        <v>42430.01666666667</v>
      </c>
      <c r="C559" t="s">
        <v>405</v>
      </c>
      <c r="D559" t="s">
        <v>13</v>
      </c>
      <c r="E559" t="s">
        <v>97</v>
      </c>
      <c r="F559" t="str">
        <f>IF(COUNTIF(Sheet1!$A$2:$A$28, Berkeley_close_ordered!A559)&gt;0, Berkeley_close_ordered!E559,"")</f>
        <v>When did you last cry in front of another person? By yourself?</v>
      </c>
      <c r="G559" t="s">
        <v>2213</v>
      </c>
      <c r="H559" t="s">
        <v>2212</v>
      </c>
      <c r="I559" t="str">
        <f>VLOOKUP(A559,Sheet1!$G$2:$I$26,2,FALSE)</f>
        <v>R_3QVqrg2XyB1GxUI</v>
      </c>
      <c r="J559" t="str">
        <f>VLOOKUP(A559,Sheet1!$G$2:$I$26,3,FALSE)</f>
        <v>R_2WG3bVoHFAx2qOM</v>
      </c>
    </row>
    <row r="560" spans="1:10" x14ac:dyDescent="0.25">
      <c r="A560" t="s">
        <v>402</v>
      </c>
      <c r="B560" s="1">
        <v>42430.01666666667</v>
      </c>
      <c r="C560" t="s">
        <v>403</v>
      </c>
      <c r="D560" t="s">
        <v>16</v>
      </c>
      <c r="E560" t="s">
        <v>437</v>
      </c>
      <c r="F560" t="str">
        <f>IF(COUNTIF(Sheet1!$A$2:$A$28, Berkeley_close_ordered!A560)&gt;0, Berkeley_close_ordered!E560,"")</f>
        <v>In front of someone else and by myself...must be at least 6+ months.</v>
      </c>
      <c r="G560" t="s">
        <v>2213</v>
      </c>
      <c r="H560" t="s">
        <v>2212</v>
      </c>
      <c r="I560" t="str">
        <f>VLOOKUP(A560,Sheet1!$G$2:$I$26,2,FALSE)</f>
        <v>R_3QVqrg2XyB1GxUI</v>
      </c>
      <c r="J560" t="str">
        <f>VLOOKUP(A560,Sheet1!$G$2:$I$26,3,FALSE)</f>
        <v>R_2WG3bVoHFAx2qOM</v>
      </c>
    </row>
    <row r="561" spans="1:10" hidden="1" x14ac:dyDescent="0.25">
      <c r="A561" t="s">
        <v>402</v>
      </c>
      <c r="B561" s="1">
        <v>42430.01666666667</v>
      </c>
      <c r="D561" t="s">
        <v>6</v>
      </c>
      <c r="E561" t="s">
        <v>19</v>
      </c>
    </row>
    <row r="562" spans="1:10" x14ac:dyDescent="0.25">
      <c r="A562" t="s">
        <v>402</v>
      </c>
      <c r="B562" s="1">
        <v>42430.01666666667</v>
      </c>
      <c r="C562" t="s">
        <v>403</v>
      </c>
      <c r="D562" t="s">
        <v>16</v>
      </c>
      <c r="E562" t="s">
        <v>438</v>
      </c>
      <c r="F562" t="str">
        <f>IF(COUNTIF(Sheet1!$A$2:$A$28, Berkeley_close_ordered!A562)&gt;0, Berkeley_close_ordered!E562,"")</f>
        <v>If you were to die this evening without the opportunity to communicate with anyone, what would you most regret not having told someone?Why havent you told them yet?</v>
      </c>
      <c r="G562" t="s">
        <v>2213</v>
      </c>
      <c r="H562" t="s">
        <v>2212</v>
      </c>
      <c r="I562" t="str">
        <f>VLOOKUP(A562,Sheet1!$G$2:$I$26,2,FALSE)</f>
        <v>R_3QVqrg2XyB1GxUI</v>
      </c>
      <c r="J562" t="str">
        <f>VLOOKUP(A562,Sheet1!$G$2:$I$26,3,FALSE)</f>
        <v>R_2WG3bVoHFAx2qOM</v>
      </c>
    </row>
    <row r="563" spans="1:10" x14ac:dyDescent="0.25">
      <c r="A563" t="s">
        <v>402</v>
      </c>
      <c r="B563" s="1">
        <v>42430.017361111109</v>
      </c>
      <c r="C563" t="s">
        <v>405</v>
      </c>
      <c r="D563" t="s">
        <v>13</v>
      </c>
      <c r="E563" t="s">
        <v>439</v>
      </c>
      <c r="F563" t="str">
        <f>IF(COUNTIF(Sheet1!$A$2:$A$28, Berkeley_close_ordered!A563)&gt;0, Berkeley_close_ordered!E563,"")</f>
        <v>I dont think anything. I like to be straight forwad and tell me whats on my mind</v>
      </c>
      <c r="G563" t="s">
        <v>2213</v>
      </c>
      <c r="H563" t="s">
        <v>2212</v>
      </c>
      <c r="I563" t="str">
        <f>VLOOKUP(A563,Sheet1!$G$2:$I$26,2,FALSE)</f>
        <v>R_3QVqrg2XyB1GxUI</v>
      </c>
      <c r="J563" t="str">
        <f>VLOOKUP(A563,Sheet1!$G$2:$I$26,3,FALSE)</f>
        <v>R_2WG3bVoHFAx2qOM</v>
      </c>
    </row>
    <row r="564" spans="1:10" x14ac:dyDescent="0.25">
      <c r="A564" t="s">
        <v>402</v>
      </c>
      <c r="B564" s="1">
        <v>42430.017361111109</v>
      </c>
      <c r="C564" t="s">
        <v>405</v>
      </c>
      <c r="D564" t="s">
        <v>13</v>
      </c>
      <c r="E564" t="s">
        <v>438</v>
      </c>
      <c r="F564" t="str">
        <f>IF(COUNTIF(Sheet1!$A$2:$A$28, Berkeley_close_ordered!A564)&gt;0, Berkeley_close_ordered!E564,"")</f>
        <v>If you were to die this evening without the opportunity to communicate with anyone, what would you most regret not having told someone?Why havent you told them yet?</v>
      </c>
      <c r="G564" t="s">
        <v>2213</v>
      </c>
      <c r="H564" t="s">
        <v>2212</v>
      </c>
      <c r="I564" t="str">
        <f>VLOOKUP(A564,Sheet1!$G$2:$I$26,2,FALSE)</f>
        <v>R_3QVqrg2XyB1GxUI</v>
      </c>
      <c r="J564" t="str">
        <f>VLOOKUP(A564,Sheet1!$G$2:$I$26,3,FALSE)</f>
        <v>R_2WG3bVoHFAx2qOM</v>
      </c>
    </row>
    <row r="565" spans="1:10" x14ac:dyDescent="0.25">
      <c r="A565" t="s">
        <v>402</v>
      </c>
      <c r="B565" s="1">
        <v>42430.017361111109</v>
      </c>
      <c r="C565" t="s">
        <v>403</v>
      </c>
      <c r="D565" t="s">
        <v>16</v>
      </c>
      <c r="E565" t="s">
        <v>440</v>
      </c>
      <c r="F565" t="str">
        <f>IF(COUNTIF(Sheet1!$A$2:$A$28, Berkeley_close_ordered!A565)&gt;0, Berkeley_close_ordered!E565,"")</f>
        <v>My family that I love them. I've told them before but just not often enough.</v>
      </c>
      <c r="G565" t="s">
        <v>2213</v>
      </c>
      <c r="H565" t="s">
        <v>2212</v>
      </c>
      <c r="I565" t="str">
        <f>VLOOKUP(A565,Sheet1!$G$2:$I$26,2,FALSE)</f>
        <v>R_3QVqrg2XyB1GxUI</v>
      </c>
      <c r="J565" t="str">
        <f>VLOOKUP(A565,Sheet1!$G$2:$I$26,3,FALSE)</f>
        <v>R_2WG3bVoHFAx2qOM</v>
      </c>
    </row>
    <row r="566" spans="1:10" x14ac:dyDescent="0.25">
      <c r="A566" t="s">
        <v>402</v>
      </c>
      <c r="B566" s="1">
        <v>42430.018055555556</v>
      </c>
      <c r="C566" t="s">
        <v>403</v>
      </c>
      <c r="D566" t="s">
        <v>16</v>
      </c>
      <c r="E566" t="s">
        <v>104</v>
      </c>
      <c r="F566" t="str">
        <f>IF(COUNTIF(Sheet1!$A$2:$A$28, Berkeley_close_ordered!A566)&gt;0, Berkeley_close_ordered!E566,"")</f>
        <v>Your house, containing everything you own, catches fire. After saving your loved ones and pets, you have time to safely make a final dash to save any one item. What would it be? Why?</v>
      </c>
      <c r="G566" t="s">
        <v>2213</v>
      </c>
      <c r="H566" t="s">
        <v>2212</v>
      </c>
      <c r="I566" t="str">
        <f>VLOOKUP(A566,Sheet1!$G$2:$I$26,2,FALSE)</f>
        <v>R_3QVqrg2XyB1GxUI</v>
      </c>
      <c r="J566" t="str">
        <f>VLOOKUP(A566,Sheet1!$G$2:$I$26,3,FALSE)</f>
        <v>R_2WG3bVoHFAx2qOM</v>
      </c>
    </row>
    <row r="567" spans="1:10" x14ac:dyDescent="0.25">
      <c r="A567" t="s">
        <v>402</v>
      </c>
      <c r="B567" s="1">
        <v>42430.018055555556</v>
      </c>
      <c r="C567" t="s">
        <v>405</v>
      </c>
      <c r="D567" t="s">
        <v>13</v>
      </c>
      <c r="E567" t="s">
        <v>441</v>
      </c>
      <c r="F567" t="str">
        <f>IF(COUNTIF(Sheet1!$A$2:$A$28, Berkeley_close_ordered!A567)&gt;0, Berkeley_close_ordered!E567,"")</f>
        <v>my laptop. i feel like my life is on it</v>
      </c>
      <c r="G567" t="s">
        <v>2213</v>
      </c>
      <c r="H567" t="s">
        <v>2212</v>
      </c>
      <c r="I567" t="str">
        <f>VLOOKUP(A567,Sheet1!$G$2:$I$26,2,FALSE)</f>
        <v>R_3QVqrg2XyB1GxUI</v>
      </c>
      <c r="J567" t="str">
        <f>VLOOKUP(A567,Sheet1!$G$2:$I$26,3,FALSE)</f>
        <v>R_2WG3bVoHFAx2qOM</v>
      </c>
    </row>
    <row r="568" spans="1:10" x14ac:dyDescent="0.25">
      <c r="A568" t="s">
        <v>402</v>
      </c>
      <c r="B568" s="1">
        <v>42430.018055555556</v>
      </c>
      <c r="C568" t="s">
        <v>403</v>
      </c>
      <c r="D568" t="s">
        <v>16</v>
      </c>
      <c r="E568" t="s">
        <v>442</v>
      </c>
      <c r="F568" t="str">
        <f>IF(COUNTIF(Sheet1!$A$2:$A$28, Berkeley_close_ordered!A568)&gt;0, Berkeley_close_ordered!E568,"")</f>
        <v>My laptop -- it has lots of important information</v>
      </c>
      <c r="G568" t="s">
        <v>2213</v>
      </c>
      <c r="H568" t="s">
        <v>2212</v>
      </c>
      <c r="I568" t="str">
        <f>VLOOKUP(A568,Sheet1!$G$2:$I$26,2,FALSE)</f>
        <v>R_3QVqrg2XyB1GxUI</v>
      </c>
      <c r="J568" t="str">
        <f>VLOOKUP(A568,Sheet1!$G$2:$I$26,3,FALSE)</f>
        <v>R_2WG3bVoHFAx2qOM</v>
      </c>
    </row>
    <row r="569" spans="1:10" x14ac:dyDescent="0.25">
      <c r="A569" t="s">
        <v>402</v>
      </c>
      <c r="B569" s="1">
        <v>42430.018055555556</v>
      </c>
      <c r="C569" t="s">
        <v>405</v>
      </c>
      <c r="D569" t="s">
        <v>13</v>
      </c>
      <c r="E569" t="s">
        <v>104</v>
      </c>
      <c r="F569" t="str">
        <f>IF(COUNTIF(Sheet1!$A$2:$A$28, Berkeley_close_ordered!A569)&gt;0, Berkeley_close_ordered!E569,"")</f>
        <v>Your house, containing everything you own, catches fire. After saving your loved ones and pets, you have time to safely make a final dash to save any one item. What would it be? Why?</v>
      </c>
      <c r="G569" t="s">
        <v>2213</v>
      </c>
      <c r="H569" t="s">
        <v>2212</v>
      </c>
      <c r="I569" t="str">
        <f>VLOOKUP(A569,Sheet1!$G$2:$I$26,2,FALSE)</f>
        <v>R_3QVqrg2XyB1GxUI</v>
      </c>
      <c r="J569" t="str">
        <f>VLOOKUP(A569,Sheet1!$G$2:$I$26,3,FALSE)</f>
        <v>R_2WG3bVoHFAx2qOM</v>
      </c>
    </row>
    <row r="570" spans="1:10" x14ac:dyDescent="0.25">
      <c r="A570" t="s">
        <v>402</v>
      </c>
      <c r="B570" s="1">
        <v>42430.018750000003</v>
      </c>
      <c r="C570" t="s">
        <v>403</v>
      </c>
      <c r="D570" t="s">
        <v>16</v>
      </c>
      <c r="E570" t="s">
        <v>443</v>
      </c>
      <c r="F570" t="str">
        <f>IF(COUNTIF(Sheet1!$A$2:$A$28, Berkeley_close_ordered!A570)&gt;0, Berkeley_close_ordered!E570,"")</f>
        <v>of all the people in your family, whose death would you find most disturbing? Why?</v>
      </c>
      <c r="G570" t="s">
        <v>2213</v>
      </c>
      <c r="H570" t="s">
        <v>2212</v>
      </c>
      <c r="I570" t="str">
        <f>VLOOKUP(A570,Sheet1!$G$2:$I$26,2,FALSE)</f>
        <v>R_3QVqrg2XyB1GxUI</v>
      </c>
      <c r="J570" t="str">
        <f>VLOOKUP(A570,Sheet1!$G$2:$I$26,3,FALSE)</f>
        <v>R_2WG3bVoHFAx2qOM</v>
      </c>
    </row>
    <row r="571" spans="1:10" x14ac:dyDescent="0.25">
      <c r="A571" t="s">
        <v>402</v>
      </c>
      <c r="B571" s="1">
        <v>42430.018750000003</v>
      </c>
      <c r="C571" t="s">
        <v>405</v>
      </c>
      <c r="D571" t="s">
        <v>13</v>
      </c>
      <c r="E571" t="s">
        <v>444</v>
      </c>
      <c r="F571" t="str">
        <f>IF(COUNTIF(Sheet1!$A$2:$A$28, Berkeley_close_ordered!A571)&gt;0, Berkeley_close_ordered!E571,"")</f>
        <v>I think my sister because she is like my best friend. I talk to her all the time and she knows everything about me. Honestly dont know what I would do without her.</v>
      </c>
      <c r="G571" t="s">
        <v>2213</v>
      </c>
      <c r="H571" t="s">
        <v>2212</v>
      </c>
      <c r="I571" t="str">
        <f>VLOOKUP(A571,Sheet1!$G$2:$I$26,2,FALSE)</f>
        <v>R_3QVqrg2XyB1GxUI</v>
      </c>
      <c r="J571" t="str">
        <f>VLOOKUP(A571,Sheet1!$G$2:$I$26,3,FALSE)</f>
        <v>R_2WG3bVoHFAx2qOM</v>
      </c>
    </row>
    <row r="572" spans="1:10" x14ac:dyDescent="0.25">
      <c r="A572" t="s">
        <v>402</v>
      </c>
      <c r="B572" s="1">
        <v>42430.018750000003</v>
      </c>
      <c r="C572" t="s">
        <v>405</v>
      </c>
      <c r="D572" t="s">
        <v>13</v>
      </c>
      <c r="E572" t="s">
        <v>443</v>
      </c>
      <c r="F572" t="str">
        <f>IF(COUNTIF(Sheet1!$A$2:$A$28, Berkeley_close_ordered!A572)&gt;0, Berkeley_close_ordered!E572,"")</f>
        <v>of all the people in your family, whose death would you find most disturbing? Why?</v>
      </c>
      <c r="G572" t="s">
        <v>2213</v>
      </c>
      <c r="H572" t="s">
        <v>2212</v>
      </c>
      <c r="I572" t="str">
        <f>VLOOKUP(A572,Sheet1!$G$2:$I$26,2,FALSE)</f>
        <v>R_3QVqrg2XyB1GxUI</v>
      </c>
      <c r="J572" t="str">
        <f>VLOOKUP(A572,Sheet1!$G$2:$I$26,3,FALSE)</f>
        <v>R_2WG3bVoHFAx2qOM</v>
      </c>
    </row>
    <row r="573" spans="1:10" x14ac:dyDescent="0.25">
      <c r="A573" t="s">
        <v>402</v>
      </c>
      <c r="B573" s="1">
        <v>42430.018750000003</v>
      </c>
      <c r="C573" t="s">
        <v>403</v>
      </c>
      <c r="D573" t="s">
        <v>16</v>
      </c>
      <c r="E573" t="s">
        <v>445</v>
      </c>
      <c r="F573" t="str">
        <f>IF(COUNTIF(Sheet1!$A$2:$A$28, Berkeley_close_ordered!A573)&gt;0, Berkeley_close_ordered!E573,"")</f>
        <v>My dad's</v>
      </c>
      <c r="G573" t="s">
        <v>2213</v>
      </c>
      <c r="H573" t="s">
        <v>2212</v>
      </c>
      <c r="I573" t="str">
        <f>VLOOKUP(A573,Sheet1!$G$2:$I$26,2,FALSE)</f>
        <v>R_3QVqrg2XyB1GxUI</v>
      </c>
      <c r="J573" t="str">
        <f>VLOOKUP(A573,Sheet1!$G$2:$I$26,3,FALSE)</f>
        <v>R_2WG3bVoHFAx2qOM</v>
      </c>
    </row>
    <row r="574" spans="1:10" hidden="1" x14ac:dyDescent="0.25">
      <c r="A574" t="s">
        <v>402</v>
      </c>
      <c r="B574" s="1">
        <v>42430.019444444442</v>
      </c>
      <c r="D574" t="s">
        <v>6</v>
      </c>
      <c r="E574" t="s">
        <v>8</v>
      </c>
    </row>
    <row r="575" spans="1:10" hidden="1" x14ac:dyDescent="0.25">
      <c r="A575" t="s">
        <v>402</v>
      </c>
      <c r="B575" s="1">
        <v>42430.019444444442</v>
      </c>
      <c r="D575" t="s">
        <v>6</v>
      </c>
      <c r="E575" t="s">
        <v>18</v>
      </c>
    </row>
    <row r="576" spans="1:10" hidden="1" x14ac:dyDescent="0.25">
      <c r="A576" t="s">
        <v>402</v>
      </c>
      <c r="B576" s="1">
        <v>42430.034722222219</v>
      </c>
      <c r="D576" t="s">
        <v>6</v>
      </c>
      <c r="E576" t="s">
        <v>20</v>
      </c>
    </row>
    <row r="577" spans="1:10" hidden="1" x14ac:dyDescent="0.25">
      <c r="A577" t="s">
        <v>446</v>
      </c>
      <c r="B577" s="1">
        <v>42430.004166666666</v>
      </c>
      <c r="D577" t="s">
        <v>6</v>
      </c>
      <c r="E577" t="s">
        <v>7</v>
      </c>
    </row>
    <row r="578" spans="1:10" hidden="1" x14ac:dyDescent="0.25">
      <c r="A578" t="s">
        <v>446</v>
      </c>
      <c r="B578" s="1">
        <v>42430.004861111112</v>
      </c>
      <c r="D578" t="s">
        <v>6</v>
      </c>
      <c r="E578" t="s">
        <v>10</v>
      </c>
    </row>
    <row r="579" spans="1:10" hidden="1" x14ac:dyDescent="0.25">
      <c r="A579" t="s">
        <v>446</v>
      </c>
      <c r="B579" s="1">
        <v>42430.004861111112</v>
      </c>
      <c r="D579" t="s">
        <v>6</v>
      </c>
      <c r="E579" t="s">
        <v>11</v>
      </c>
    </row>
    <row r="580" spans="1:10" x14ac:dyDescent="0.25">
      <c r="A580" t="s">
        <v>446</v>
      </c>
      <c r="B580" s="1">
        <v>42430.005555555559</v>
      </c>
      <c r="C580" t="s">
        <v>447</v>
      </c>
      <c r="D580" t="s">
        <v>16</v>
      </c>
      <c r="E580" t="s">
        <v>448</v>
      </c>
      <c r="F580" t="str">
        <f>IF(COUNTIF(Sheet1!$A$2:$A$28, Berkeley_close_ordered!A580)&gt;0, Berkeley_close_ordered!E580,"")</f>
        <v>Given the choice of anyone in the world,who would you want as a dinner guest?</v>
      </c>
      <c r="G580" t="s">
        <v>2213</v>
      </c>
      <c r="H580" t="s">
        <v>2212</v>
      </c>
      <c r="I580" t="str">
        <f>VLOOKUP(A580,Sheet1!$G$2:$I$26,2,FALSE)</f>
        <v>R_2f85Xfh2HmwmB9R</v>
      </c>
      <c r="J580" t="str">
        <f>VLOOKUP(A580,Sheet1!$G$2:$I$26,3,FALSE)</f>
        <v>R_UgutvOzT0D5nX8Z</v>
      </c>
    </row>
    <row r="581" spans="1:10" x14ac:dyDescent="0.25">
      <c r="A581" t="s">
        <v>446</v>
      </c>
      <c r="B581" s="1">
        <v>42430.006249999999</v>
      </c>
      <c r="C581" t="s">
        <v>449</v>
      </c>
      <c r="D581" t="s">
        <v>13</v>
      </c>
      <c r="E581" t="s">
        <v>450</v>
      </c>
      <c r="F581" t="str">
        <f>IF(COUNTIF(Sheet1!$A$2:$A$28, Berkeley_close_ordered!A581)&gt;0, Berkeley_close_ordered!E581,"")</f>
        <v>My family</v>
      </c>
      <c r="G581" t="s">
        <v>2213</v>
      </c>
      <c r="H581" t="s">
        <v>2212</v>
      </c>
      <c r="I581" t="str">
        <f>VLOOKUP(A581,Sheet1!$G$2:$I$26,2,FALSE)</f>
        <v>R_2f85Xfh2HmwmB9R</v>
      </c>
      <c r="J581" t="str">
        <f>VLOOKUP(A581,Sheet1!$G$2:$I$26,3,FALSE)</f>
        <v>R_UgutvOzT0D5nX8Z</v>
      </c>
    </row>
    <row r="582" spans="1:10" x14ac:dyDescent="0.25">
      <c r="A582" t="s">
        <v>446</v>
      </c>
      <c r="B582" s="1">
        <v>42430.006249999999</v>
      </c>
      <c r="C582" t="s">
        <v>449</v>
      </c>
      <c r="D582" t="s">
        <v>13</v>
      </c>
      <c r="E582" t="s">
        <v>168</v>
      </c>
      <c r="F582" t="str">
        <f>IF(COUNTIF(Sheet1!$A$2:$A$28, Berkeley_close_ordered!A582)&gt;0, Berkeley_close_ordered!E582,"")</f>
        <v>You?</v>
      </c>
      <c r="G582" t="s">
        <v>2213</v>
      </c>
      <c r="H582" t="s">
        <v>2212</v>
      </c>
      <c r="I582" t="str">
        <f>VLOOKUP(A582,Sheet1!$G$2:$I$26,2,FALSE)</f>
        <v>R_2f85Xfh2HmwmB9R</v>
      </c>
      <c r="J582" t="str">
        <f>VLOOKUP(A582,Sheet1!$G$2:$I$26,3,FALSE)</f>
        <v>R_UgutvOzT0D5nX8Z</v>
      </c>
    </row>
    <row r="583" spans="1:10" x14ac:dyDescent="0.25">
      <c r="A583" t="s">
        <v>446</v>
      </c>
      <c r="B583" s="1">
        <v>42430.006944444445</v>
      </c>
      <c r="C583" t="s">
        <v>449</v>
      </c>
      <c r="D583" t="s">
        <v>13</v>
      </c>
      <c r="E583" t="s">
        <v>448</v>
      </c>
      <c r="F583" t="str">
        <f>IF(COUNTIF(Sheet1!$A$2:$A$28, Berkeley_close_ordered!A583)&gt;0, Berkeley_close_ordered!E583,"")</f>
        <v>Given the choice of anyone in the world,who would you want as a dinner guest?</v>
      </c>
      <c r="G583" t="s">
        <v>2213</v>
      </c>
      <c r="H583" t="s">
        <v>2212</v>
      </c>
      <c r="I583" t="str">
        <f>VLOOKUP(A583,Sheet1!$G$2:$I$26,2,FALSE)</f>
        <v>R_2f85Xfh2HmwmB9R</v>
      </c>
      <c r="J583" t="str">
        <f>VLOOKUP(A583,Sheet1!$G$2:$I$26,3,FALSE)</f>
        <v>R_UgutvOzT0D5nX8Z</v>
      </c>
    </row>
    <row r="584" spans="1:10" x14ac:dyDescent="0.25">
      <c r="A584" t="s">
        <v>446</v>
      </c>
      <c r="B584" s="1">
        <v>42430.007638888892</v>
      </c>
      <c r="C584" t="s">
        <v>447</v>
      </c>
      <c r="D584" t="s">
        <v>16</v>
      </c>
      <c r="E584" t="s">
        <v>451</v>
      </c>
      <c r="F584" t="str">
        <f>IF(COUNTIF(Sheet1!$A$2:$A$28, Berkeley_close_ordered!A584)&gt;0, Berkeley_close_ordered!E584,"")</f>
        <v>I would want Drake to by my dinner guest, because he's my favorite musical artist and I'd want to talk to him about his music.</v>
      </c>
      <c r="G584" t="s">
        <v>2213</v>
      </c>
      <c r="H584" t="s">
        <v>2212</v>
      </c>
      <c r="I584" t="str">
        <f>VLOOKUP(A584,Sheet1!$G$2:$I$26,2,FALSE)</f>
        <v>R_2f85Xfh2HmwmB9R</v>
      </c>
      <c r="J584" t="str">
        <f>VLOOKUP(A584,Sheet1!$G$2:$I$26,3,FALSE)</f>
        <v>R_UgutvOzT0D5nX8Z</v>
      </c>
    </row>
    <row r="585" spans="1:10" x14ac:dyDescent="0.25">
      <c r="A585" t="s">
        <v>446</v>
      </c>
      <c r="B585" s="1">
        <v>42430.007638888892</v>
      </c>
      <c r="C585" t="s">
        <v>449</v>
      </c>
      <c r="D585" t="s">
        <v>13</v>
      </c>
      <c r="E585" t="s">
        <v>452</v>
      </c>
      <c r="F585" t="str">
        <f>IF(COUNTIF(Sheet1!$A$2:$A$28, Berkeley_close_ordered!A585)&gt;0, Berkeley_close_ordered!E585,"")</f>
        <v xml:space="preserve"> :smiley:</v>
      </c>
      <c r="G585" t="s">
        <v>2213</v>
      </c>
      <c r="H585" t="s">
        <v>2212</v>
      </c>
      <c r="I585" t="str">
        <f>VLOOKUP(A585,Sheet1!$G$2:$I$26,2,FALSE)</f>
        <v>R_2f85Xfh2HmwmB9R</v>
      </c>
      <c r="J585" t="str">
        <f>VLOOKUP(A585,Sheet1!$G$2:$I$26,3,FALSE)</f>
        <v>R_UgutvOzT0D5nX8Z</v>
      </c>
    </row>
    <row r="586" spans="1:10" x14ac:dyDescent="0.25">
      <c r="A586" t="s">
        <v>446</v>
      </c>
      <c r="B586" s="1">
        <v>42430.007638888892</v>
      </c>
      <c r="C586" t="s">
        <v>447</v>
      </c>
      <c r="D586" t="s">
        <v>16</v>
      </c>
      <c r="E586" t="s">
        <v>453</v>
      </c>
      <c r="F586" t="str">
        <f>IF(COUNTIF(Sheet1!$A$2:$A$28, Berkeley_close_ordered!A586)&gt;0, Berkeley_close_ordered!E586,"")</f>
        <v>What would consititute a "perfect" day for you?</v>
      </c>
      <c r="G586" t="s">
        <v>2213</v>
      </c>
      <c r="H586" t="s">
        <v>2212</v>
      </c>
      <c r="I586" t="str">
        <f>VLOOKUP(A586,Sheet1!$G$2:$I$26,2,FALSE)</f>
        <v>R_2f85Xfh2HmwmB9R</v>
      </c>
      <c r="J586" t="str">
        <f>VLOOKUP(A586,Sheet1!$G$2:$I$26,3,FALSE)</f>
        <v>R_UgutvOzT0D5nX8Z</v>
      </c>
    </row>
    <row r="587" spans="1:10" x14ac:dyDescent="0.25">
      <c r="A587" t="s">
        <v>446</v>
      </c>
      <c r="B587" s="1">
        <v>42430.007638888892</v>
      </c>
      <c r="C587" t="s">
        <v>449</v>
      </c>
      <c r="D587" t="s">
        <v>13</v>
      </c>
      <c r="E587" t="s">
        <v>121</v>
      </c>
      <c r="F587" t="str">
        <f>IF(COUNTIF(Sheet1!$A$2:$A$28, Berkeley_close_ordered!A587)&gt;0, Berkeley_close_ordered!E587,"")</f>
        <v>What  would  constitute  a  "perfect"  day  for you?</v>
      </c>
      <c r="G587" t="s">
        <v>2213</v>
      </c>
      <c r="H587" t="s">
        <v>2212</v>
      </c>
      <c r="I587" t="str">
        <f>VLOOKUP(A587,Sheet1!$G$2:$I$26,2,FALSE)</f>
        <v>R_2f85Xfh2HmwmB9R</v>
      </c>
      <c r="J587" t="str">
        <f>VLOOKUP(A587,Sheet1!$G$2:$I$26,3,FALSE)</f>
        <v>R_UgutvOzT0D5nX8Z</v>
      </c>
    </row>
    <row r="588" spans="1:10" x14ac:dyDescent="0.25">
      <c r="A588" t="s">
        <v>446</v>
      </c>
      <c r="B588" s="1">
        <v>42430.008333333331</v>
      </c>
      <c r="C588" t="s">
        <v>447</v>
      </c>
      <c r="D588" t="s">
        <v>16</v>
      </c>
      <c r="E588" t="s">
        <v>454</v>
      </c>
      <c r="F588" t="str">
        <f>IF(COUNTIF(Sheet1!$A$2:$A$28, Berkeley_close_ordered!A588)&gt;0, Berkeley_close_ordered!E588,"")</f>
        <v>My perfect day would be where all of my friends are around and we're having a good time. Then I get to go and have a great dinner with my family.</v>
      </c>
      <c r="G588" t="s">
        <v>2213</v>
      </c>
      <c r="H588" t="s">
        <v>2212</v>
      </c>
      <c r="I588" t="str">
        <f>VLOOKUP(A588,Sheet1!$G$2:$I$26,2,FALSE)</f>
        <v>R_2f85Xfh2HmwmB9R</v>
      </c>
      <c r="J588" t="str">
        <f>VLOOKUP(A588,Sheet1!$G$2:$I$26,3,FALSE)</f>
        <v>R_UgutvOzT0D5nX8Z</v>
      </c>
    </row>
    <row r="589" spans="1:10" x14ac:dyDescent="0.25">
      <c r="A589" t="s">
        <v>446</v>
      </c>
      <c r="B589" s="1">
        <v>42430.009027777778</v>
      </c>
      <c r="C589" t="s">
        <v>449</v>
      </c>
      <c r="D589" t="s">
        <v>13</v>
      </c>
      <c r="E589" t="s">
        <v>455</v>
      </c>
      <c r="F589" t="str">
        <f>IF(COUNTIF(Sheet1!$A$2:$A$28, Berkeley_close_ordered!A589)&gt;0, Berkeley_close_ordered!E589,"")</f>
        <v>wake up naturally, have lunch with my roommate, finishing all the to do list for that day, and have a nice dinner with my family</v>
      </c>
      <c r="G589" t="s">
        <v>2213</v>
      </c>
      <c r="H589" t="s">
        <v>2212</v>
      </c>
      <c r="I589" t="str">
        <f>VLOOKUP(A589,Sheet1!$G$2:$I$26,2,FALSE)</f>
        <v>R_2f85Xfh2HmwmB9R</v>
      </c>
      <c r="J589" t="str">
        <f>VLOOKUP(A589,Sheet1!$G$2:$I$26,3,FALSE)</f>
        <v>R_UgutvOzT0D5nX8Z</v>
      </c>
    </row>
    <row r="590" spans="1:10" x14ac:dyDescent="0.25">
      <c r="A590" t="s">
        <v>446</v>
      </c>
      <c r="B590" s="1">
        <v>42430.009722222225</v>
      </c>
      <c r="C590" t="s">
        <v>449</v>
      </c>
      <c r="D590" t="s">
        <v>13</v>
      </c>
      <c r="E590" t="s">
        <v>48</v>
      </c>
      <c r="F590" t="str">
        <f>IF(COUNTIF(Sheet1!$A$2:$A$28, Berkeley_close_ordered!A590)&gt;0, Berkeley_close_ordered!E590,"")</f>
        <v>If	   you	   were	   able	   to	   live	   to	   the	   age	   of	   90	   and	   retain	   either	   the	   mind	   or	   body	   of	   a	   30 -å_‰Û year -å_‰Û old	    for	   the	   last	   60	   years	   of	   your	   life,	   which	   would	   you	    want?</v>
      </c>
      <c r="G590" t="s">
        <v>2213</v>
      </c>
      <c r="H590" t="s">
        <v>2212</v>
      </c>
      <c r="I590" t="str">
        <f>VLOOKUP(A590,Sheet1!$G$2:$I$26,2,FALSE)</f>
        <v>R_2f85Xfh2HmwmB9R</v>
      </c>
      <c r="J590" t="str">
        <f>VLOOKUP(A590,Sheet1!$G$2:$I$26,3,FALSE)</f>
        <v>R_UgutvOzT0D5nX8Z</v>
      </c>
    </row>
    <row r="591" spans="1:10" x14ac:dyDescent="0.25">
      <c r="A591" t="s">
        <v>446</v>
      </c>
      <c r="B591" s="1">
        <v>42430.009722222225</v>
      </c>
      <c r="C591" t="s">
        <v>447</v>
      </c>
      <c r="D591" t="s">
        <v>16</v>
      </c>
      <c r="E591" t="s">
        <v>456</v>
      </c>
      <c r="F591" t="str">
        <f>IF(COUNTIF(Sheet1!$A$2:$A$28, Berkeley_close_ordered!A591)&gt;0, Berkeley_close_ordered!E591,"")</f>
        <v>I would want the body of a 30 year old, that would be way more fun.</v>
      </c>
      <c r="G591" t="s">
        <v>2213</v>
      </c>
      <c r="H591" t="s">
        <v>2212</v>
      </c>
      <c r="I591" t="str">
        <f>VLOOKUP(A591,Sheet1!$G$2:$I$26,2,FALSE)</f>
        <v>R_2f85Xfh2HmwmB9R</v>
      </c>
      <c r="J591" t="str">
        <f>VLOOKUP(A591,Sheet1!$G$2:$I$26,3,FALSE)</f>
        <v>R_UgutvOzT0D5nX8Z</v>
      </c>
    </row>
    <row r="592" spans="1:10" x14ac:dyDescent="0.25">
      <c r="A592" t="s">
        <v>446</v>
      </c>
      <c r="B592" s="1">
        <v>42430.010416666664</v>
      </c>
      <c r="C592" t="s">
        <v>447</v>
      </c>
      <c r="D592" t="s">
        <v>16</v>
      </c>
      <c r="E592" t="s">
        <v>412</v>
      </c>
      <c r="F592" t="str">
        <f>IF(COUNTIF(Sheet1!$A$2:$A$28, Berkeley_close_ordered!A592)&gt;0, Berkeley_close_ordered!E592,"")</f>
        <v>If you were able to live to the age of 90 and retain either the mind or body of a 30 year old for the last 60 years of your life, which would you want?</v>
      </c>
      <c r="G592" t="s">
        <v>2213</v>
      </c>
      <c r="H592" t="s">
        <v>2212</v>
      </c>
      <c r="I592" t="str">
        <f>VLOOKUP(A592,Sheet1!$G$2:$I$26,2,FALSE)</f>
        <v>R_2f85Xfh2HmwmB9R</v>
      </c>
      <c r="J592" t="str">
        <f>VLOOKUP(A592,Sheet1!$G$2:$I$26,3,FALSE)</f>
        <v>R_UgutvOzT0D5nX8Z</v>
      </c>
    </row>
    <row r="593" spans="1:10" x14ac:dyDescent="0.25">
      <c r="A593" t="s">
        <v>446</v>
      </c>
      <c r="B593" s="1">
        <v>42430.010416666664</v>
      </c>
      <c r="C593" t="s">
        <v>449</v>
      </c>
      <c r="D593" t="s">
        <v>13</v>
      </c>
      <c r="E593" t="s">
        <v>457</v>
      </c>
      <c r="F593" t="str">
        <f>IF(COUNTIF(Sheet1!$A$2:$A$28, Berkeley_close_ordered!A593)&gt;0, Berkeley_close_ordered!E593,"")</f>
        <v>I would want the body  of a 30 year old. I can do more things I want</v>
      </c>
      <c r="G593" t="s">
        <v>2213</v>
      </c>
      <c r="H593" t="s">
        <v>2212</v>
      </c>
      <c r="I593" t="str">
        <f>VLOOKUP(A593,Sheet1!$G$2:$I$26,2,FALSE)</f>
        <v>R_2f85Xfh2HmwmB9R</v>
      </c>
      <c r="J593" t="str">
        <f>VLOOKUP(A593,Sheet1!$G$2:$I$26,3,FALSE)</f>
        <v>R_UgutvOzT0D5nX8Z</v>
      </c>
    </row>
    <row r="594" spans="1:10" x14ac:dyDescent="0.25">
      <c r="A594" t="s">
        <v>446</v>
      </c>
      <c r="B594" s="1">
        <v>42430.010416666664</v>
      </c>
      <c r="C594" t="s">
        <v>449</v>
      </c>
      <c r="D594" t="s">
        <v>13</v>
      </c>
      <c r="E594" t="s">
        <v>458</v>
      </c>
      <c r="F594" t="str">
        <f>IF(COUNTIF(Sheet1!$A$2:$A$28, Berkeley_close_ordered!A594)&gt;0, Berkeley_close_ordered!E594,"")</f>
        <v>If  you  could  change  anything  about  the  way  you  were  raised,  what  would</v>
      </c>
      <c r="G594" t="s">
        <v>2213</v>
      </c>
      <c r="H594" t="s">
        <v>2212</v>
      </c>
      <c r="I594" t="str">
        <f>VLOOKUP(A594,Sheet1!$G$2:$I$26,2,FALSE)</f>
        <v>R_2f85Xfh2HmwmB9R</v>
      </c>
      <c r="J594" t="str">
        <f>VLOOKUP(A594,Sheet1!$G$2:$I$26,3,FALSE)</f>
        <v>R_UgutvOzT0D5nX8Z</v>
      </c>
    </row>
    <row r="595" spans="1:10" x14ac:dyDescent="0.25">
      <c r="A595" t="s">
        <v>446</v>
      </c>
      <c r="B595" s="1">
        <v>42430.010416666664</v>
      </c>
      <c r="C595" t="s">
        <v>449</v>
      </c>
      <c r="D595" t="s">
        <v>13</v>
      </c>
      <c r="E595" t="s">
        <v>459</v>
      </c>
      <c r="F595" t="str">
        <f>IF(COUNTIF(Sheet1!$A$2:$A$28, Berkeley_close_ordered!A595)&gt;0, Berkeley_close_ordered!E595,"")</f>
        <v>it be?</v>
      </c>
      <c r="G595" t="s">
        <v>2213</v>
      </c>
      <c r="H595" t="s">
        <v>2212</v>
      </c>
      <c r="I595" t="str">
        <f>VLOOKUP(A595,Sheet1!$G$2:$I$26,2,FALSE)</f>
        <v>R_2f85Xfh2HmwmB9R</v>
      </c>
      <c r="J595" t="str">
        <f>VLOOKUP(A595,Sheet1!$G$2:$I$26,3,FALSE)</f>
        <v>R_UgutvOzT0D5nX8Z</v>
      </c>
    </row>
    <row r="596" spans="1:10" x14ac:dyDescent="0.25">
      <c r="A596" t="s">
        <v>446</v>
      </c>
      <c r="B596" s="1">
        <v>42430.010416666664</v>
      </c>
      <c r="C596" t="s">
        <v>447</v>
      </c>
      <c r="D596" t="s">
        <v>16</v>
      </c>
      <c r="E596" t="s">
        <v>460</v>
      </c>
      <c r="F596" t="str">
        <f>IF(COUNTIF(Sheet1!$A$2:$A$28, Berkeley_close_ordered!A596)&gt;0, Berkeley_close_ordered!E596,"")</f>
        <v>Less tv and more time doing active things.</v>
      </c>
      <c r="G596" t="s">
        <v>2213</v>
      </c>
      <c r="H596" t="s">
        <v>2212</v>
      </c>
      <c r="I596" t="str">
        <f>VLOOKUP(A596,Sheet1!$G$2:$I$26,2,FALSE)</f>
        <v>R_2f85Xfh2HmwmB9R</v>
      </c>
      <c r="J596" t="str">
        <f>VLOOKUP(A596,Sheet1!$G$2:$I$26,3,FALSE)</f>
        <v>R_UgutvOzT0D5nX8Z</v>
      </c>
    </row>
    <row r="597" spans="1:10" x14ac:dyDescent="0.25">
      <c r="A597" t="s">
        <v>446</v>
      </c>
      <c r="B597" s="1">
        <v>42430.011111111111</v>
      </c>
      <c r="C597" t="s">
        <v>447</v>
      </c>
      <c r="D597" t="s">
        <v>16</v>
      </c>
      <c r="E597" t="s">
        <v>137</v>
      </c>
      <c r="F597" t="str">
        <f>IF(COUNTIF(Sheet1!$A$2:$A$28, Berkeley_close_ordered!A597)&gt;0, Berkeley_close_ordered!E597,"")</f>
        <v>If you could change anything about the way you were raised, what would it be?</v>
      </c>
      <c r="G597" t="s">
        <v>2213</v>
      </c>
      <c r="H597" t="s">
        <v>2212</v>
      </c>
      <c r="I597" t="str">
        <f>VLOOKUP(A597,Sheet1!$G$2:$I$26,2,FALSE)</f>
        <v>R_2f85Xfh2HmwmB9R</v>
      </c>
      <c r="J597" t="str">
        <f>VLOOKUP(A597,Sheet1!$G$2:$I$26,3,FALSE)</f>
        <v>R_UgutvOzT0D5nX8Z</v>
      </c>
    </row>
    <row r="598" spans="1:10" x14ac:dyDescent="0.25">
      <c r="A598" t="s">
        <v>446</v>
      </c>
      <c r="B598" s="1">
        <v>42430.011111111111</v>
      </c>
      <c r="C598" t="s">
        <v>449</v>
      </c>
      <c r="D598" t="s">
        <v>13</v>
      </c>
      <c r="E598" t="s">
        <v>461</v>
      </c>
      <c r="F598" t="str">
        <f>IF(COUNTIF(Sheet1!$A$2:$A$28, Berkeley_close_ordered!A598)&gt;0, Berkeley_close_ordered!E598,"")</f>
        <v>watched less tv and stady harder</v>
      </c>
      <c r="G598" t="s">
        <v>2213</v>
      </c>
      <c r="H598" t="s">
        <v>2212</v>
      </c>
      <c r="I598" t="str">
        <f>VLOOKUP(A598,Sheet1!$G$2:$I$26,2,FALSE)</f>
        <v>R_2f85Xfh2HmwmB9R</v>
      </c>
      <c r="J598" t="str">
        <f>VLOOKUP(A598,Sheet1!$G$2:$I$26,3,FALSE)</f>
        <v>R_UgutvOzT0D5nX8Z</v>
      </c>
    </row>
    <row r="599" spans="1:10" x14ac:dyDescent="0.25">
      <c r="A599" t="s">
        <v>446</v>
      </c>
      <c r="B599" s="1">
        <v>42430.011111111111</v>
      </c>
      <c r="C599" t="s">
        <v>449</v>
      </c>
      <c r="D599" t="s">
        <v>13</v>
      </c>
      <c r="E599" t="s">
        <v>462</v>
      </c>
      <c r="F599" t="str">
        <f>IF(COUNTIF(Sheet1!$A$2:$A$28, Berkeley_close_ordered!A599)&gt;0, Berkeley_close_ordered!E599,"")</f>
        <v>study*</v>
      </c>
      <c r="G599" t="s">
        <v>2213</v>
      </c>
      <c r="H599" t="s">
        <v>2212</v>
      </c>
      <c r="I599" t="str">
        <f>VLOOKUP(A599,Sheet1!$G$2:$I$26,2,FALSE)</f>
        <v>R_2f85Xfh2HmwmB9R</v>
      </c>
      <c r="J599" t="str">
        <f>VLOOKUP(A599,Sheet1!$G$2:$I$26,3,FALSE)</f>
        <v>R_UgutvOzT0D5nX8Z</v>
      </c>
    </row>
    <row r="600" spans="1:10" x14ac:dyDescent="0.25">
      <c r="A600" t="s">
        <v>446</v>
      </c>
      <c r="B600" s="1">
        <v>42430.011111111111</v>
      </c>
      <c r="C600" t="s">
        <v>447</v>
      </c>
      <c r="D600" t="s">
        <v>16</v>
      </c>
      <c r="E600" t="s">
        <v>463</v>
      </c>
      <c r="F600" t="str">
        <f>IF(COUNTIF(Sheet1!$A$2:$A$28, Berkeley_close_ordered!A600)&gt;0, Berkeley_close_ordered!E600,"")</f>
        <v xml:space="preserve"> :laughing:</v>
      </c>
      <c r="G600" t="s">
        <v>2213</v>
      </c>
      <c r="H600" t="s">
        <v>2212</v>
      </c>
      <c r="I600" t="str">
        <f>VLOOKUP(A600,Sheet1!$G$2:$I$26,2,FALSE)</f>
        <v>R_2f85Xfh2HmwmB9R</v>
      </c>
      <c r="J600" t="str">
        <f>VLOOKUP(A600,Sheet1!$G$2:$I$26,3,FALSE)</f>
        <v>R_UgutvOzT0D5nX8Z</v>
      </c>
    </row>
    <row r="601" spans="1:10" x14ac:dyDescent="0.25">
      <c r="A601" t="s">
        <v>446</v>
      </c>
      <c r="B601" s="1">
        <v>42430.011111111111</v>
      </c>
      <c r="C601" t="s">
        <v>449</v>
      </c>
      <c r="D601" t="s">
        <v>13</v>
      </c>
      <c r="E601" t="s">
        <v>57</v>
      </c>
      <c r="F601" t="str">
        <f>IF(COUNTIF(Sheet1!$A$2:$A$28, Berkeley_close_ordered!A601)&gt;0, Berkeley_close_ordered!E601,"")</f>
        <v>If  you  could  wake  up  tomorrow  having  gained  any  one  quality  or  ability,  what</v>
      </c>
      <c r="G601" t="s">
        <v>2213</v>
      </c>
      <c r="H601" t="s">
        <v>2212</v>
      </c>
      <c r="I601" t="str">
        <f>VLOOKUP(A601,Sheet1!$G$2:$I$26,2,FALSE)</f>
        <v>R_2f85Xfh2HmwmB9R</v>
      </c>
      <c r="J601" t="str">
        <f>VLOOKUP(A601,Sheet1!$G$2:$I$26,3,FALSE)</f>
        <v>R_UgutvOzT0D5nX8Z</v>
      </c>
    </row>
    <row r="602" spans="1:10" x14ac:dyDescent="0.25">
      <c r="A602" t="s">
        <v>446</v>
      </c>
      <c r="B602" s="1">
        <v>42430.011805555558</v>
      </c>
      <c r="C602" t="s">
        <v>449</v>
      </c>
      <c r="D602" t="s">
        <v>13</v>
      </c>
      <c r="E602" t="s">
        <v>464</v>
      </c>
      <c r="F602" t="str">
        <f>IF(COUNTIF(Sheet1!$A$2:$A$28, Berkeley_close_ordered!A602)&gt;0, Berkeley_close_ordered!E602,"")</f>
        <v>bility,  what</v>
      </c>
      <c r="G602" t="s">
        <v>2213</v>
      </c>
      <c r="H602" t="s">
        <v>2212</v>
      </c>
      <c r="I602" t="str">
        <f>VLOOKUP(A602,Sheet1!$G$2:$I$26,2,FALSE)</f>
        <v>R_2f85Xfh2HmwmB9R</v>
      </c>
      <c r="J602" t="str">
        <f>VLOOKUP(A602,Sheet1!$G$2:$I$26,3,FALSE)</f>
        <v>R_UgutvOzT0D5nX8Z</v>
      </c>
    </row>
    <row r="603" spans="1:10" x14ac:dyDescent="0.25">
      <c r="A603" t="s">
        <v>446</v>
      </c>
      <c r="B603" s="1">
        <v>42430.011805555558</v>
      </c>
      <c r="C603" t="s">
        <v>449</v>
      </c>
      <c r="D603" t="s">
        <v>13</v>
      </c>
      <c r="E603" t="s">
        <v>465</v>
      </c>
      <c r="F603" t="str">
        <f>IF(COUNTIF(Sheet1!$A$2:$A$28, Berkeley_close_ordered!A603)&gt;0, Berkeley_close_ordered!E603,"")</f>
        <v xml:space="preserve"> :sweat: :sweat:</v>
      </c>
      <c r="G603" t="s">
        <v>2213</v>
      </c>
      <c r="H603" t="s">
        <v>2212</v>
      </c>
      <c r="I603" t="str">
        <f>VLOOKUP(A603,Sheet1!$G$2:$I$26,2,FALSE)</f>
        <v>R_2f85Xfh2HmwmB9R</v>
      </c>
      <c r="J603" t="str">
        <f>VLOOKUP(A603,Sheet1!$G$2:$I$26,3,FALSE)</f>
        <v>R_UgutvOzT0D5nX8Z</v>
      </c>
    </row>
    <row r="604" spans="1:10" x14ac:dyDescent="0.25">
      <c r="A604" t="s">
        <v>446</v>
      </c>
      <c r="B604" s="1">
        <v>42430.011805555558</v>
      </c>
      <c r="C604" t="s">
        <v>449</v>
      </c>
      <c r="D604" t="s">
        <v>13</v>
      </c>
      <c r="E604" t="s">
        <v>466</v>
      </c>
      <c r="F604" t="str">
        <f>IF(COUNTIF(Sheet1!$A$2:$A$28, Berkeley_close_ordered!A604)&gt;0, Berkeley_close_ordered!E604,"")</f>
        <v>what would it be?</v>
      </c>
      <c r="G604" t="s">
        <v>2213</v>
      </c>
      <c r="H604" t="s">
        <v>2212</v>
      </c>
      <c r="I604" t="str">
        <f>VLOOKUP(A604,Sheet1!$G$2:$I$26,2,FALSE)</f>
        <v>R_2f85Xfh2HmwmB9R</v>
      </c>
      <c r="J604" t="str">
        <f>VLOOKUP(A604,Sheet1!$G$2:$I$26,3,FALSE)</f>
        <v>R_UgutvOzT0D5nX8Z</v>
      </c>
    </row>
    <row r="605" spans="1:10" x14ac:dyDescent="0.25">
      <c r="A605" t="s">
        <v>446</v>
      </c>
      <c r="B605" s="1">
        <v>42430.012499999997</v>
      </c>
      <c r="C605" t="s">
        <v>447</v>
      </c>
      <c r="D605" t="s">
        <v>16</v>
      </c>
      <c r="E605" t="s">
        <v>467</v>
      </c>
      <c r="F605" t="str">
        <f>IF(COUNTIF(Sheet1!$A$2:$A$28, Berkeley_close_ordered!A605)&gt;0, Berkeley_close_ordered!E605,"")</f>
        <v>It would be the ability to manipulate anyone on the planet so that I can always get what I want.</v>
      </c>
      <c r="G605" t="s">
        <v>2213</v>
      </c>
      <c r="H605" t="s">
        <v>2212</v>
      </c>
      <c r="I605" t="str">
        <f>VLOOKUP(A605,Sheet1!$G$2:$I$26,2,FALSE)</f>
        <v>R_2f85Xfh2HmwmB9R</v>
      </c>
      <c r="J605" t="str">
        <f>VLOOKUP(A605,Sheet1!$G$2:$I$26,3,FALSE)</f>
        <v>R_UgutvOzT0D5nX8Z</v>
      </c>
    </row>
    <row r="606" spans="1:10" x14ac:dyDescent="0.25">
      <c r="A606" t="s">
        <v>446</v>
      </c>
      <c r="B606" s="1">
        <v>42430.012499999997</v>
      </c>
      <c r="C606" t="s">
        <v>447</v>
      </c>
      <c r="D606" t="s">
        <v>16</v>
      </c>
      <c r="E606" t="s">
        <v>468</v>
      </c>
      <c r="F606" t="str">
        <f>IF(COUNTIF(Sheet1!$A$2:$A$28, Berkeley_close_ordered!A606)&gt;0, Berkeley_close_ordered!E606,"")</f>
        <v>If you could wake up tomorrow having gained any one quality or ability what would it be?</v>
      </c>
      <c r="G606" t="s">
        <v>2213</v>
      </c>
      <c r="H606" t="s">
        <v>2212</v>
      </c>
      <c r="I606" t="str">
        <f>VLOOKUP(A606,Sheet1!$G$2:$I$26,2,FALSE)</f>
        <v>R_2f85Xfh2HmwmB9R</v>
      </c>
      <c r="J606" t="str">
        <f>VLOOKUP(A606,Sheet1!$G$2:$I$26,3,FALSE)</f>
        <v>R_UgutvOzT0D5nX8Z</v>
      </c>
    </row>
    <row r="607" spans="1:10" x14ac:dyDescent="0.25">
      <c r="A607" t="s">
        <v>446</v>
      </c>
      <c r="B607" s="1">
        <v>42430.012499999997</v>
      </c>
      <c r="C607" t="s">
        <v>449</v>
      </c>
      <c r="D607" t="s">
        <v>13</v>
      </c>
      <c r="E607" t="s">
        <v>469</v>
      </c>
      <c r="F607" t="str">
        <f>IF(COUNTIF(Sheet1!$A$2:$A$28, Berkeley_close_ordered!A607)&gt;0, Berkeley_close_ordered!E607,"")</f>
        <v xml:space="preserve"> :laughing: :laughing:</v>
      </c>
      <c r="G607" t="s">
        <v>2213</v>
      </c>
      <c r="H607" t="s">
        <v>2212</v>
      </c>
      <c r="I607" t="str">
        <f>VLOOKUP(A607,Sheet1!$G$2:$I$26,2,FALSE)</f>
        <v>R_2f85Xfh2HmwmB9R</v>
      </c>
      <c r="J607" t="str">
        <f>VLOOKUP(A607,Sheet1!$G$2:$I$26,3,FALSE)</f>
        <v>R_UgutvOzT0D5nX8Z</v>
      </c>
    </row>
    <row r="608" spans="1:10" x14ac:dyDescent="0.25">
      <c r="A608" t="s">
        <v>446</v>
      </c>
      <c r="B608" s="1">
        <v>42430.013194444444</v>
      </c>
      <c r="C608" t="s">
        <v>447</v>
      </c>
      <c r="D608" t="s">
        <v>16</v>
      </c>
      <c r="E608" t="s">
        <v>470</v>
      </c>
      <c r="F608" t="str">
        <f>IF(COUNTIF(Sheet1!$A$2:$A$28, Berkeley_close_ordered!A608)&gt;0, Berkeley_close_ordered!E608,"")</f>
        <v xml:space="preserve"> :sunglasses:</v>
      </c>
      <c r="G608" t="s">
        <v>2213</v>
      </c>
      <c r="H608" t="s">
        <v>2212</v>
      </c>
      <c r="I608" t="str">
        <f>VLOOKUP(A608,Sheet1!$G$2:$I$26,2,FALSE)</f>
        <v>R_2f85Xfh2HmwmB9R</v>
      </c>
      <c r="J608" t="str">
        <f>VLOOKUP(A608,Sheet1!$G$2:$I$26,3,FALSE)</f>
        <v>R_UgutvOzT0D5nX8Z</v>
      </c>
    </row>
    <row r="609" spans="1:10" x14ac:dyDescent="0.25">
      <c r="A609" t="s">
        <v>446</v>
      </c>
      <c r="B609" s="1">
        <v>42430.013194444444</v>
      </c>
      <c r="C609" t="s">
        <v>449</v>
      </c>
      <c r="D609" t="s">
        <v>13</v>
      </c>
      <c r="E609" t="s">
        <v>471</v>
      </c>
      <c r="F609" t="str">
        <f>IF(COUNTIF(Sheet1!$A$2:$A$28, Berkeley_close_ordered!A609)&gt;0, Berkeley_close_ordered!E609,"")</f>
        <v>I would want to know every languages on the world so I can understand what other people talking about</v>
      </c>
      <c r="G609" t="s">
        <v>2213</v>
      </c>
      <c r="H609" t="s">
        <v>2212</v>
      </c>
      <c r="I609" t="str">
        <f>VLOOKUP(A609,Sheet1!$G$2:$I$26,2,FALSE)</f>
        <v>R_2f85Xfh2HmwmB9R</v>
      </c>
      <c r="J609" t="str">
        <f>VLOOKUP(A609,Sheet1!$G$2:$I$26,3,FALSE)</f>
        <v>R_UgutvOzT0D5nX8Z</v>
      </c>
    </row>
    <row r="610" spans="1:10" x14ac:dyDescent="0.25">
      <c r="A610" t="s">
        <v>446</v>
      </c>
      <c r="B610" s="1">
        <v>42430.013194444444</v>
      </c>
      <c r="C610" t="s">
        <v>447</v>
      </c>
      <c r="D610" t="s">
        <v>16</v>
      </c>
      <c r="E610" t="s">
        <v>472</v>
      </c>
      <c r="F610" t="str">
        <f>IF(COUNTIF(Sheet1!$A$2:$A$28, Berkeley_close_ordered!A610)&gt;0, Berkeley_close_ordered!E610,"")</f>
        <v>noice</v>
      </c>
      <c r="G610" t="s">
        <v>2213</v>
      </c>
      <c r="H610" t="s">
        <v>2212</v>
      </c>
      <c r="I610" t="str">
        <f>VLOOKUP(A610,Sheet1!$G$2:$I$26,2,FALSE)</f>
        <v>R_2f85Xfh2HmwmB9R</v>
      </c>
      <c r="J610" t="str">
        <f>VLOOKUP(A610,Sheet1!$G$2:$I$26,3,FALSE)</f>
        <v>R_UgutvOzT0D5nX8Z</v>
      </c>
    </row>
    <row r="611" spans="1:10" x14ac:dyDescent="0.25">
      <c r="A611" t="s">
        <v>446</v>
      </c>
      <c r="B611" s="1">
        <v>42430.013888888891</v>
      </c>
      <c r="C611" t="s">
        <v>449</v>
      </c>
      <c r="D611" t="s">
        <v>13</v>
      </c>
      <c r="E611" t="s">
        <v>473</v>
      </c>
      <c r="F611" t="str">
        <f>IF(COUNTIF(Sheet1!$A$2:$A$28, Berkeley_close_ordered!A611)&gt;0, Berkeley_close_ordered!E611,"")</f>
        <v>If	   a	   crystal	   ball	   could	   tell	   you	   the	   truth	   about	   yourself,	   your	   life,	   the	   fu ture,</v>
      </c>
      <c r="G611" t="s">
        <v>2213</v>
      </c>
      <c r="H611" t="s">
        <v>2212</v>
      </c>
      <c r="I611" t="str">
        <f>VLOOKUP(A611,Sheet1!$G$2:$I$26,2,FALSE)</f>
        <v>R_2f85Xfh2HmwmB9R</v>
      </c>
      <c r="J611" t="str">
        <f>VLOOKUP(A611,Sheet1!$G$2:$I$26,3,FALSE)</f>
        <v>R_UgutvOzT0D5nX8Z</v>
      </c>
    </row>
    <row r="612" spans="1:10" x14ac:dyDescent="0.25">
      <c r="A612" t="s">
        <v>446</v>
      </c>
      <c r="B612" s="1">
        <v>42430.013888888891</v>
      </c>
      <c r="C612" t="s">
        <v>449</v>
      </c>
      <c r="D612" t="s">
        <v>13</v>
      </c>
      <c r="E612" t="s">
        <v>474</v>
      </c>
      <c r="F612" t="str">
        <f>IF(COUNTIF(Sheet1!$A$2:$A$28, Berkeley_close_ordered!A612)&gt;0, Berkeley_close_ordered!E612,"")</f>
        <v>r	   anything	   else,	    what	   would	   you	   want	   to	   know</v>
      </c>
      <c r="G612" t="s">
        <v>2213</v>
      </c>
      <c r="H612" t="s">
        <v>2212</v>
      </c>
      <c r="I612" t="str">
        <f>VLOOKUP(A612,Sheet1!$G$2:$I$26,2,FALSE)</f>
        <v>R_2f85Xfh2HmwmB9R</v>
      </c>
      <c r="J612" t="str">
        <f>VLOOKUP(A612,Sheet1!$G$2:$I$26,3,FALSE)</f>
        <v>R_UgutvOzT0D5nX8Z</v>
      </c>
    </row>
    <row r="613" spans="1:10" x14ac:dyDescent="0.25">
      <c r="A613" t="s">
        <v>446</v>
      </c>
      <c r="B613" s="1">
        <v>42430.013888888891</v>
      </c>
      <c r="C613" t="s">
        <v>449</v>
      </c>
      <c r="D613" t="s">
        <v>13</v>
      </c>
      <c r="E613" t="s">
        <v>41</v>
      </c>
      <c r="F613" t="str">
        <f>IF(COUNTIF(Sheet1!$A$2:$A$28, Berkeley_close_ordered!A613)&gt;0, Berkeley_close_ordered!E613,"")</f>
        <v>?</v>
      </c>
      <c r="G613" t="s">
        <v>2213</v>
      </c>
      <c r="H613" t="s">
        <v>2212</v>
      </c>
      <c r="I613" t="str">
        <f>VLOOKUP(A613,Sheet1!$G$2:$I$26,2,FALSE)</f>
        <v>R_2f85Xfh2HmwmB9R</v>
      </c>
      <c r="J613" t="str">
        <f>VLOOKUP(A613,Sheet1!$G$2:$I$26,3,FALSE)</f>
        <v>R_UgutvOzT0D5nX8Z</v>
      </c>
    </row>
    <row r="614" spans="1:10" x14ac:dyDescent="0.25">
      <c r="A614" t="s">
        <v>446</v>
      </c>
      <c r="B614" s="1">
        <v>42430.013888888891</v>
      </c>
      <c r="C614" t="s">
        <v>447</v>
      </c>
      <c r="D614" t="s">
        <v>16</v>
      </c>
      <c r="E614" t="s">
        <v>475</v>
      </c>
      <c r="F614" t="str">
        <f>IF(COUNTIF(Sheet1!$A$2:$A$28, Berkeley_close_ordered!A614)&gt;0, Berkeley_close_ordered!E614,"")</f>
        <v>I would want to know about all the times people have lied to me and got away with it.</v>
      </c>
      <c r="G614" t="s">
        <v>2213</v>
      </c>
      <c r="H614" t="s">
        <v>2212</v>
      </c>
      <c r="I614" t="str">
        <f>VLOOKUP(A614,Sheet1!$G$2:$I$26,2,FALSE)</f>
        <v>R_2f85Xfh2HmwmB9R</v>
      </c>
      <c r="J614" t="str">
        <f>VLOOKUP(A614,Sheet1!$G$2:$I$26,3,FALSE)</f>
        <v>R_UgutvOzT0D5nX8Z</v>
      </c>
    </row>
    <row r="615" spans="1:10" x14ac:dyDescent="0.25">
      <c r="A615" t="s">
        <v>446</v>
      </c>
      <c r="B615" s="1">
        <v>42430.01458333333</v>
      </c>
      <c r="C615" t="s">
        <v>447</v>
      </c>
      <c r="D615" t="s">
        <v>16</v>
      </c>
      <c r="E615" t="s">
        <v>476</v>
      </c>
      <c r="F615" t="str">
        <f>IF(COUNTIF(Sheet1!$A$2:$A$28, Berkeley_close_ordered!A615)&gt;0, Berkeley_close_ordered!E615,"")</f>
        <v>If you had a crystal ball that could tell you the truth about yourself, your life, the future, or anything else, what would you want to know?</v>
      </c>
      <c r="G615" t="s">
        <v>2213</v>
      </c>
      <c r="H615" t="s">
        <v>2212</v>
      </c>
      <c r="I615" t="str">
        <f>VLOOKUP(A615,Sheet1!$G$2:$I$26,2,FALSE)</f>
        <v>R_2f85Xfh2HmwmB9R</v>
      </c>
      <c r="J615" t="str">
        <f>VLOOKUP(A615,Sheet1!$G$2:$I$26,3,FALSE)</f>
        <v>R_UgutvOzT0D5nX8Z</v>
      </c>
    </row>
    <row r="616" spans="1:10" x14ac:dyDescent="0.25">
      <c r="A616" t="s">
        <v>446</v>
      </c>
      <c r="B616" s="1">
        <v>42430.015277777777</v>
      </c>
      <c r="C616" t="s">
        <v>449</v>
      </c>
      <c r="D616" t="s">
        <v>13</v>
      </c>
      <c r="E616" t="s">
        <v>477</v>
      </c>
      <c r="F616" t="str">
        <f>IF(COUNTIF(Sheet1!$A$2:$A$28, Berkeley_close_ordered!A616)&gt;0, Berkeley_close_ordered!E616,"")</f>
        <v>I would want to know the truth about my friend at middle school that I never have a chance to know that truth</v>
      </c>
      <c r="G616" t="s">
        <v>2213</v>
      </c>
      <c r="H616" t="s">
        <v>2212</v>
      </c>
      <c r="I616" t="str">
        <f>VLOOKUP(A616,Sheet1!$G$2:$I$26,2,FALSE)</f>
        <v>R_2f85Xfh2HmwmB9R</v>
      </c>
      <c r="J616" t="str">
        <f>VLOOKUP(A616,Sheet1!$G$2:$I$26,3,FALSE)</f>
        <v>R_UgutvOzT0D5nX8Z</v>
      </c>
    </row>
    <row r="617" spans="1:10" x14ac:dyDescent="0.25">
      <c r="A617" t="s">
        <v>446</v>
      </c>
      <c r="B617" s="1">
        <v>42430.015277777777</v>
      </c>
      <c r="C617" t="s">
        <v>449</v>
      </c>
      <c r="D617" t="s">
        <v>13</v>
      </c>
      <c r="E617" t="s">
        <v>478</v>
      </c>
      <c r="F617" t="str">
        <f>IF(COUNTIF(Sheet1!$A$2:$A$28, Berkeley_close_ordered!A617)&gt;0, Berkeley_close_ordered!E617,"")</f>
        <v>What  is  the  greatest  accomplishment  of  your life?</v>
      </c>
      <c r="G617" t="s">
        <v>2213</v>
      </c>
      <c r="H617" t="s">
        <v>2212</v>
      </c>
      <c r="I617" t="str">
        <f>VLOOKUP(A617,Sheet1!$G$2:$I$26,2,FALSE)</f>
        <v>R_2f85Xfh2HmwmB9R</v>
      </c>
      <c r="J617" t="str">
        <f>VLOOKUP(A617,Sheet1!$G$2:$I$26,3,FALSE)</f>
        <v>R_UgutvOzT0D5nX8Z</v>
      </c>
    </row>
    <row r="618" spans="1:10" x14ac:dyDescent="0.25">
      <c r="A618" t="s">
        <v>446</v>
      </c>
      <c r="B618" s="1">
        <v>42430.015277777777</v>
      </c>
      <c r="C618" t="s">
        <v>447</v>
      </c>
      <c r="D618" t="s">
        <v>16</v>
      </c>
      <c r="E618" t="s">
        <v>479</v>
      </c>
      <c r="F618" t="str">
        <f>IF(COUNTIF(Sheet1!$A$2:$A$28, Berkeley_close_ordered!A618)&gt;0, Berkeley_close_ordered!E618,"")</f>
        <v>Having climbed mount everest.</v>
      </c>
      <c r="G618" t="s">
        <v>2213</v>
      </c>
      <c r="H618" t="s">
        <v>2212</v>
      </c>
      <c r="I618" t="str">
        <f>VLOOKUP(A618,Sheet1!$G$2:$I$26,2,FALSE)</f>
        <v>R_2f85Xfh2HmwmB9R</v>
      </c>
      <c r="J618" t="str">
        <f>VLOOKUP(A618,Sheet1!$G$2:$I$26,3,FALSE)</f>
        <v>R_UgutvOzT0D5nX8Z</v>
      </c>
    </row>
    <row r="619" spans="1:10" x14ac:dyDescent="0.25">
      <c r="A619" t="s">
        <v>446</v>
      </c>
      <c r="B619" s="1">
        <v>42430.015972222223</v>
      </c>
      <c r="C619" t="s">
        <v>447</v>
      </c>
      <c r="D619" t="s">
        <v>16</v>
      </c>
      <c r="E619" t="s">
        <v>236</v>
      </c>
      <c r="F619" t="str">
        <f>IF(COUNTIF(Sheet1!$A$2:$A$28, Berkeley_close_ordered!A619)&gt;0, Berkeley_close_ordered!E619,"")</f>
        <v>What is the greatest accomplishment of your life?</v>
      </c>
      <c r="G619" t="s">
        <v>2213</v>
      </c>
      <c r="H619" t="s">
        <v>2212</v>
      </c>
      <c r="I619" t="str">
        <f>VLOOKUP(A619,Sheet1!$G$2:$I$26,2,FALSE)</f>
        <v>R_2f85Xfh2HmwmB9R</v>
      </c>
      <c r="J619" t="str">
        <f>VLOOKUP(A619,Sheet1!$G$2:$I$26,3,FALSE)</f>
        <v>R_UgutvOzT0D5nX8Z</v>
      </c>
    </row>
    <row r="620" spans="1:10" x14ac:dyDescent="0.25">
      <c r="A620" t="s">
        <v>446</v>
      </c>
      <c r="B620" s="1">
        <v>42430.01666666667</v>
      </c>
      <c r="C620" t="s">
        <v>449</v>
      </c>
      <c r="D620" t="s">
        <v>13</v>
      </c>
      <c r="E620" t="s">
        <v>480</v>
      </c>
      <c r="F620" t="str">
        <f>IF(COUNTIF(Sheet1!$A$2:$A$28, Berkeley_close_ordered!A620)&gt;0, Berkeley_close_ordered!E620,"")</f>
        <v>Having my own concert</v>
      </c>
      <c r="G620" t="s">
        <v>2213</v>
      </c>
      <c r="H620" t="s">
        <v>2212</v>
      </c>
      <c r="I620" t="str">
        <f>VLOOKUP(A620,Sheet1!$G$2:$I$26,2,FALSE)</f>
        <v>R_2f85Xfh2HmwmB9R</v>
      </c>
      <c r="J620" t="str">
        <f>VLOOKUP(A620,Sheet1!$G$2:$I$26,3,FALSE)</f>
        <v>R_UgutvOzT0D5nX8Z</v>
      </c>
    </row>
    <row r="621" spans="1:10" x14ac:dyDescent="0.25">
      <c r="A621" t="s">
        <v>446</v>
      </c>
      <c r="B621" s="1">
        <v>42430.017361111109</v>
      </c>
      <c r="C621" t="s">
        <v>447</v>
      </c>
      <c r="D621" t="s">
        <v>16</v>
      </c>
      <c r="E621" t="s">
        <v>481</v>
      </c>
      <c r="F621" t="str">
        <f>IF(COUNTIF(Sheet1!$A$2:$A$28, Berkeley_close_ordered!A621)&gt;0, Berkeley_close_ordered!E621,"")</f>
        <v>Coolio</v>
      </c>
      <c r="G621" t="s">
        <v>2213</v>
      </c>
      <c r="H621" t="s">
        <v>2212</v>
      </c>
      <c r="I621" t="str">
        <f>VLOOKUP(A621,Sheet1!$G$2:$I$26,2,FALSE)</f>
        <v>R_2f85Xfh2HmwmB9R</v>
      </c>
      <c r="J621" t="str">
        <f>VLOOKUP(A621,Sheet1!$G$2:$I$26,3,FALSE)</f>
        <v>R_UgutvOzT0D5nX8Z</v>
      </c>
    </row>
    <row r="622" spans="1:10" x14ac:dyDescent="0.25">
      <c r="A622" t="s">
        <v>446</v>
      </c>
      <c r="B622" s="1">
        <v>42430.017361111109</v>
      </c>
      <c r="C622" t="s">
        <v>447</v>
      </c>
      <c r="D622" t="s">
        <v>16</v>
      </c>
      <c r="E622" t="s">
        <v>192</v>
      </c>
      <c r="F622" t="str">
        <f>IF(COUNTIF(Sheet1!$A$2:$A$28, Berkeley_close_ordered!A622)&gt;0, Berkeley_close_ordered!E622,"")</f>
        <v>What is your most treasured memory?</v>
      </c>
      <c r="G622" t="s">
        <v>2213</v>
      </c>
      <c r="H622" t="s">
        <v>2212</v>
      </c>
      <c r="I622" t="str">
        <f>VLOOKUP(A622,Sheet1!$G$2:$I$26,2,FALSE)</f>
        <v>R_2f85Xfh2HmwmB9R</v>
      </c>
      <c r="J622" t="str">
        <f>VLOOKUP(A622,Sheet1!$G$2:$I$26,3,FALSE)</f>
        <v>R_UgutvOzT0D5nX8Z</v>
      </c>
    </row>
    <row r="623" spans="1:10" x14ac:dyDescent="0.25">
      <c r="A623" t="s">
        <v>446</v>
      </c>
      <c r="B623" s="1">
        <v>42430.018055555556</v>
      </c>
      <c r="C623" t="s">
        <v>449</v>
      </c>
      <c r="D623" t="s">
        <v>13</v>
      </c>
      <c r="E623" t="s">
        <v>482</v>
      </c>
      <c r="F623" t="str">
        <f>IF(COUNTIF(Sheet1!$A$2:$A$28, Berkeley_close_ordered!A623)&gt;0, Berkeley_close_ordered!E623,"")</f>
        <v>The memory of my dad and I playing in the park.</v>
      </c>
      <c r="G623" t="s">
        <v>2213</v>
      </c>
      <c r="H623" t="s">
        <v>2212</v>
      </c>
      <c r="I623" t="str">
        <f>VLOOKUP(A623,Sheet1!$G$2:$I$26,2,FALSE)</f>
        <v>R_2f85Xfh2HmwmB9R</v>
      </c>
      <c r="J623" t="str">
        <f>VLOOKUP(A623,Sheet1!$G$2:$I$26,3,FALSE)</f>
        <v>R_UgutvOzT0D5nX8Z</v>
      </c>
    </row>
    <row r="624" spans="1:10" x14ac:dyDescent="0.25">
      <c r="A624" t="s">
        <v>446</v>
      </c>
      <c r="B624" s="1">
        <v>42430.018055555556</v>
      </c>
      <c r="C624" t="s">
        <v>449</v>
      </c>
      <c r="D624" t="s">
        <v>13</v>
      </c>
      <c r="E624" t="s">
        <v>192</v>
      </c>
      <c r="F624" t="str">
        <f>IF(COUNTIF(Sheet1!$A$2:$A$28, Berkeley_close_ordered!A624)&gt;0, Berkeley_close_ordered!E624,"")</f>
        <v>What is your most treasured memory?</v>
      </c>
      <c r="G624" t="s">
        <v>2213</v>
      </c>
      <c r="H624" t="s">
        <v>2212</v>
      </c>
      <c r="I624" t="str">
        <f>VLOOKUP(A624,Sheet1!$G$2:$I$26,2,FALSE)</f>
        <v>R_2f85Xfh2HmwmB9R</v>
      </c>
      <c r="J624" t="str">
        <f>VLOOKUP(A624,Sheet1!$G$2:$I$26,3,FALSE)</f>
        <v>R_UgutvOzT0D5nX8Z</v>
      </c>
    </row>
    <row r="625" spans="1:10" x14ac:dyDescent="0.25">
      <c r="A625" t="s">
        <v>446</v>
      </c>
      <c r="B625" s="1">
        <v>42430.018750000003</v>
      </c>
      <c r="C625" t="s">
        <v>447</v>
      </c>
      <c r="D625" t="s">
        <v>16</v>
      </c>
      <c r="E625" t="s">
        <v>483</v>
      </c>
      <c r="F625" t="str">
        <f>IF(COUNTIF(Sheet1!$A$2:$A$28, Berkeley_close_ordered!A625)&gt;0, Berkeley_close_ordered!E625,"")</f>
        <v>Scoring a penalty kick in the finals of a big soccer tournament in Southern California.</v>
      </c>
      <c r="G625" t="s">
        <v>2213</v>
      </c>
      <c r="H625" t="s">
        <v>2212</v>
      </c>
      <c r="I625" t="str">
        <f>VLOOKUP(A625,Sheet1!$G$2:$I$26,2,FALSE)</f>
        <v>R_2f85Xfh2HmwmB9R</v>
      </c>
      <c r="J625" t="str">
        <f>VLOOKUP(A625,Sheet1!$G$2:$I$26,3,FALSE)</f>
        <v>R_UgutvOzT0D5nX8Z</v>
      </c>
    </row>
    <row r="626" spans="1:10" x14ac:dyDescent="0.25">
      <c r="A626" t="s">
        <v>446</v>
      </c>
      <c r="B626" s="1">
        <v>42430.018750000003</v>
      </c>
      <c r="C626" t="s">
        <v>449</v>
      </c>
      <c r="D626" t="s">
        <v>13</v>
      </c>
      <c r="E626" t="s">
        <v>484</v>
      </c>
      <c r="F626" t="str">
        <f>IF(COUNTIF(Sheet1!$A$2:$A$28, Berkeley_close_ordered!A626)&gt;0, Berkeley_close_ordered!E626,"")</f>
        <v>Nice!</v>
      </c>
      <c r="G626" t="s">
        <v>2213</v>
      </c>
      <c r="H626" t="s">
        <v>2212</v>
      </c>
      <c r="I626" t="str">
        <f>VLOOKUP(A626,Sheet1!$G$2:$I$26,2,FALSE)</f>
        <v>R_2f85Xfh2HmwmB9R</v>
      </c>
      <c r="J626" t="str">
        <f>VLOOKUP(A626,Sheet1!$G$2:$I$26,3,FALSE)</f>
        <v>R_UgutvOzT0D5nX8Z</v>
      </c>
    </row>
    <row r="627" spans="1:10" hidden="1" x14ac:dyDescent="0.25">
      <c r="A627" t="s">
        <v>446</v>
      </c>
      <c r="B627" s="1">
        <v>42430.019444444442</v>
      </c>
      <c r="D627" t="s">
        <v>6</v>
      </c>
      <c r="E627" t="s">
        <v>19</v>
      </c>
    </row>
    <row r="628" spans="1:10" x14ac:dyDescent="0.25">
      <c r="A628" t="s">
        <v>446</v>
      </c>
      <c r="B628" s="1">
        <v>42430.019444444442</v>
      </c>
      <c r="C628" t="s">
        <v>449</v>
      </c>
      <c r="D628" t="s">
        <v>13</v>
      </c>
      <c r="E628" t="s">
        <v>244</v>
      </c>
      <c r="F628" t="str">
        <f>IF(COUNTIF(Sheet1!$A$2:$A$28, Berkeley_close_ordered!A628)&gt;0, Berkeley_close_ordered!E628,"")</f>
        <v>If	   you	   knew	   that	   in	   one	   year	   you	   would	   die	   suddenly,	   would	   you	   change	   anything	   about	   the	    way	   you	   are now	   living?	   Why?</v>
      </c>
      <c r="G628" t="s">
        <v>2213</v>
      </c>
      <c r="H628" t="s">
        <v>2212</v>
      </c>
      <c r="I628" t="str">
        <f>VLOOKUP(A628,Sheet1!$G$2:$I$26,2,FALSE)</f>
        <v>R_2f85Xfh2HmwmB9R</v>
      </c>
      <c r="J628" t="str">
        <f>VLOOKUP(A628,Sheet1!$G$2:$I$26,3,FALSE)</f>
        <v>R_UgutvOzT0D5nX8Z</v>
      </c>
    </row>
    <row r="629" spans="1:10" x14ac:dyDescent="0.25">
      <c r="A629" t="s">
        <v>446</v>
      </c>
      <c r="B629" s="1">
        <v>42430.020138888889</v>
      </c>
      <c r="C629" t="s">
        <v>447</v>
      </c>
      <c r="D629" t="s">
        <v>16</v>
      </c>
      <c r="E629" t="s">
        <v>485</v>
      </c>
      <c r="F629" t="str">
        <f>IF(COUNTIF(Sheet1!$A$2:$A$28, Berkeley_close_ordered!A629)&gt;0, Berkeley_close_ordered!E629,"")</f>
        <v>I would stop worrying so much about my health, and do things that are bad for me. For example eating whatever I feel like eating and not worrying about the calories. I'd probably drink a lot more too :grin:</v>
      </c>
      <c r="G629" t="s">
        <v>2213</v>
      </c>
      <c r="H629" t="s">
        <v>2212</v>
      </c>
      <c r="I629" t="str">
        <f>VLOOKUP(A629,Sheet1!$G$2:$I$26,2,FALSE)</f>
        <v>R_2f85Xfh2HmwmB9R</v>
      </c>
      <c r="J629" t="str">
        <f>VLOOKUP(A629,Sheet1!$G$2:$I$26,3,FALSE)</f>
        <v>R_UgutvOzT0D5nX8Z</v>
      </c>
    </row>
    <row r="630" spans="1:10" x14ac:dyDescent="0.25">
      <c r="A630" t="s">
        <v>446</v>
      </c>
      <c r="B630" s="1">
        <v>42430.020138888889</v>
      </c>
      <c r="C630" t="s">
        <v>447</v>
      </c>
      <c r="D630" t="s">
        <v>16</v>
      </c>
      <c r="E630" t="s">
        <v>486</v>
      </c>
      <c r="F630" t="str">
        <f>IF(COUNTIF(Sheet1!$A$2:$A$28, Berkeley_close_ordered!A630)&gt;0, Berkeley_close_ordered!E630,"")</f>
        <v>If you knew that in one year you would die suddenly, would you change anything about the way you are now living? Why?</v>
      </c>
      <c r="G630" t="s">
        <v>2213</v>
      </c>
      <c r="H630" t="s">
        <v>2212</v>
      </c>
      <c r="I630" t="str">
        <f>VLOOKUP(A630,Sheet1!$G$2:$I$26,2,FALSE)</f>
        <v>R_2f85Xfh2HmwmB9R</v>
      </c>
      <c r="J630" t="str">
        <f>VLOOKUP(A630,Sheet1!$G$2:$I$26,3,FALSE)</f>
        <v>R_UgutvOzT0D5nX8Z</v>
      </c>
    </row>
    <row r="631" spans="1:10" x14ac:dyDescent="0.25">
      <c r="A631" t="s">
        <v>446</v>
      </c>
      <c r="B631" s="1">
        <v>42430.020833333336</v>
      </c>
      <c r="C631" t="s">
        <v>449</v>
      </c>
      <c r="D631" t="s">
        <v>13</v>
      </c>
      <c r="E631" t="s">
        <v>487</v>
      </c>
      <c r="F631" t="str">
        <f>IF(COUNTIF(Sheet1!$A$2:$A$28, Berkeley_close_ordered!A631)&gt;0, Berkeley_close_ordered!E631,"")</f>
        <v>I would do whatever I want to do and go to wherever I want to go. I am being worry too much about other little things in my life and never do things that I like and I want</v>
      </c>
      <c r="G631" t="s">
        <v>2213</v>
      </c>
      <c r="H631" t="s">
        <v>2212</v>
      </c>
      <c r="I631" t="str">
        <f>VLOOKUP(A631,Sheet1!$G$2:$I$26,2,FALSE)</f>
        <v>R_2f85Xfh2HmwmB9R</v>
      </c>
      <c r="J631" t="str">
        <f>VLOOKUP(A631,Sheet1!$G$2:$I$26,3,FALSE)</f>
        <v>R_UgutvOzT0D5nX8Z</v>
      </c>
    </row>
    <row r="632" spans="1:10" x14ac:dyDescent="0.25">
      <c r="A632" t="s">
        <v>446</v>
      </c>
      <c r="B632" s="1">
        <v>42430.020833333336</v>
      </c>
      <c r="C632" t="s">
        <v>449</v>
      </c>
      <c r="D632" t="s">
        <v>13</v>
      </c>
      <c r="E632" t="s">
        <v>84</v>
      </c>
      <c r="F632" t="str">
        <f>IF(COUNTIF(Sheet1!$A$2:$A$28, Berkeley_close_ordered!A632)&gt;0, Berkeley_close_ordered!E632,"")</f>
        <v>How  do  you  feel  about  your  relationship  with  your mother?</v>
      </c>
      <c r="G632" t="s">
        <v>2213</v>
      </c>
      <c r="H632" t="s">
        <v>2212</v>
      </c>
      <c r="I632" t="str">
        <f>VLOOKUP(A632,Sheet1!$G$2:$I$26,2,FALSE)</f>
        <v>R_2f85Xfh2HmwmB9R</v>
      </c>
      <c r="J632" t="str">
        <f>VLOOKUP(A632,Sheet1!$G$2:$I$26,3,FALSE)</f>
        <v>R_UgutvOzT0D5nX8Z</v>
      </c>
    </row>
    <row r="633" spans="1:10" x14ac:dyDescent="0.25">
      <c r="A633" t="s">
        <v>446</v>
      </c>
      <c r="B633" s="1">
        <v>42430.020833333336</v>
      </c>
      <c r="C633" t="s">
        <v>447</v>
      </c>
      <c r="D633" t="s">
        <v>16</v>
      </c>
      <c r="E633" t="s">
        <v>488</v>
      </c>
      <c r="F633" t="str">
        <f>IF(COUNTIF(Sheet1!$A$2:$A$28, Berkeley_close_ordered!A633)&gt;0, Berkeley_close_ordered!E633,"")</f>
        <v>I think that I have a great relationship with my mother. We talk often, I respect her a lot, and she's very proud of me.</v>
      </c>
      <c r="G633" t="s">
        <v>2213</v>
      </c>
      <c r="H633" t="s">
        <v>2212</v>
      </c>
      <c r="I633" t="str">
        <f>VLOOKUP(A633,Sheet1!$G$2:$I$26,2,FALSE)</f>
        <v>R_2f85Xfh2HmwmB9R</v>
      </c>
      <c r="J633" t="str">
        <f>VLOOKUP(A633,Sheet1!$G$2:$I$26,3,FALSE)</f>
        <v>R_UgutvOzT0D5nX8Z</v>
      </c>
    </row>
    <row r="634" spans="1:10" x14ac:dyDescent="0.25">
      <c r="A634" t="s">
        <v>446</v>
      </c>
      <c r="B634" s="1">
        <v>42430.020833333336</v>
      </c>
      <c r="C634" t="s">
        <v>447</v>
      </c>
      <c r="D634" t="s">
        <v>16</v>
      </c>
      <c r="E634" t="s">
        <v>196</v>
      </c>
      <c r="F634" t="str">
        <f>IF(COUNTIF(Sheet1!$A$2:$A$28, Berkeley_close_ordered!A634)&gt;0, Berkeley_close_ordered!E634,"")</f>
        <v>How do you feel about your relationship with your mother?</v>
      </c>
      <c r="G634" t="s">
        <v>2213</v>
      </c>
      <c r="H634" t="s">
        <v>2212</v>
      </c>
      <c r="I634" t="str">
        <f>VLOOKUP(A634,Sheet1!$G$2:$I$26,2,FALSE)</f>
        <v>R_2f85Xfh2HmwmB9R</v>
      </c>
      <c r="J634" t="str">
        <f>VLOOKUP(A634,Sheet1!$G$2:$I$26,3,FALSE)</f>
        <v>R_UgutvOzT0D5nX8Z</v>
      </c>
    </row>
    <row r="635" spans="1:10" x14ac:dyDescent="0.25">
      <c r="A635" t="s">
        <v>446</v>
      </c>
      <c r="B635" s="1">
        <v>42430.021527777775</v>
      </c>
      <c r="C635" t="s">
        <v>449</v>
      </c>
      <c r="D635" t="s">
        <v>13</v>
      </c>
      <c r="E635" t="s">
        <v>489</v>
      </c>
      <c r="F635" t="str">
        <f>IF(COUNTIF(Sheet1!$A$2:$A$28, Berkeley_close_ordered!A635)&gt;0, Berkeley_close_ordered!E635,"")</f>
        <v>My mom and I are just like sisters. I am very happy with that and I would like to have the same relationship with my children</v>
      </c>
      <c r="G635" t="s">
        <v>2213</v>
      </c>
      <c r="H635" t="s">
        <v>2212</v>
      </c>
      <c r="I635" t="str">
        <f>VLOOKUP(A635,Sheet1!$G$2:$I$26,2,FALSE)</f>
        <v>R_2f85Xfh2HmwmB9R</v>
      </c>
      <c r="J635" t="str">
        <f>VLOOKUP(A635,Sheet1!$G$2:$I$26,3,FALSE)</f>
        <v>R_UgutvOzT0D5nX8Z</v>
      </c>
    </row>
    <row r="636" spans="1:10" x14ac:dyDescent="0.25">
      <c r="A636" t="s">
        <v>446</v>
      </c>
      <c r="B636" s="1">
        <v>42430.021527777775</v>
      </c>
      <c r="C636" t="s">
        <v>449</v>
      </c>
      <c r="D636" t="s">
        <v>13</v>
      </c>
      <c r="E636" t="s">
        <v>91</v>
      </c>
      <c r="F636" t="str">
        <f>IF(COUNTIF(Sheet1!$A$2:$A$28, Berkeley_close_ordered!A636)&gt;0, Berkeley_close_ordered!E636,"")</f>
        <v>Share  with  your  partner  an  embarrassing  moment  in  your life?</v>
      </c>
      <c r="G636" t="s">
        <v>2213</v>
      </c>
      <c r="H636" t="s">
        <v>2212</v>
      </c>
      <c r="I636" t="str">
        <f>VLOOKUP(A636,Sheet1!$G$2:$I$26,2,FALSE)</f>
        <v>R_2f85Xfh2HmwmB9R</v>
      </c>
      <c r="J636" t="str">
        <f>VLOOKUP(A636,Sheet1!$G$2:$I$26,3,FALSE)</f>
        <v>R_UgutvOzT0D5nX8Z</v>
      </c>
    </row>
    <row r="637" spans="1:10" x14ac:dyDescent="0.25">
      <c r="A637" t="s">
        <v>446</v>
      </c>
      <c r="B637" s="1">
        <v>42430.021527777775</v>
      </c>
      <c r="C637" t="s">
        <v>447</v>
      </c>
      <c r="D637" t="s">
        <v>16</v>
      </c>
      <c r="E637" t="s">
        <v>490</v>
      </c>
      <c r="F637" t="str">
        <f>IF(COUNTIF(Sheet1!$A$2:$A$28, Berkeley_close_ordered!A637)&gt;0, Berkeley_close_ordered!E637,"")</f>
        <v>I pee'd on myself inside of a comic book store.</v>
      </c>
      <c r="G637" t="s">
        <v>2213</v>
      </c>
      <c r="H637" t="s">
        <v>2212</v>
      </c>
      <c r="I637" t="str">
        <f>VLOOKUP(A637,Sheet1!$G$2:$I$26,2,FALSE)</f>
        <v>R_2f85Xfh2HmwmB9R</v>
      </c>
      <c r="J637" t="str">
        <f>VLOOKUP(A637,Sheet1!$G$2:$I$26,3,FALSE)</f>
        <v>R_UgutvOzT0D5nX8Z</v>
      </c>
    </row>
    <row r="638" spans="1:10" x14ac:dyDescent="0.25">
      <c r="A638" t="s">
        <v>446</v>
      </c>
      <c r="B638" s="1">
        <v>42430.022222222222</v>
      </c>
      <c r="C638" t="s">
        <v>447</v>
      </c>
      <c r="D638" t="s">
        <v>16</v>
      </c>
      <c r="E638" t="s">
        <v>491</v>
      </c>
      <c r="F638" t="str">
        <f>IF(COUNTIF(Sheet1!$A$2:$A$28, Berkeley_close_ordered!A638)&gt;0, Berkeley_close_ordered!E638,"")</f>
        <v>Share with your parnet and embarrassing moment in your life?</v>
      </c>
      <c r="G638" t="s">
        <v>2213</v>
      </c>
      <c r="H638" t="s">
        <v>2212</v>
      </c>
      <c r="I638" t="str">
        <f>VLOOKUP(A638,Sheet1!$G$2:$I$26,2,FALSE)</f>
        <v>R_2f85Xfh2HmwmB9R</v>
      </c>
      <c r="J638" t="str">
        <f>VLOOKUP(A638,Sheet1!$G$2:$I$26,3,FALSE)</f>
        <v>R_UgutvOzT0D5nX8Z</v>
      </c>
    </row>
    <row r="639" spans="1:10" x14ac:dyDescent="0.25">
      <c r="A639" t="s">
        <v>446</v>
      </c>
      <c r="B639" s="1">
        <v>42430.022222222222</v>
      </c>
      <c r="C639" t="s">
        <v>449</v>
      </c>
      <c r="D639" t="s">
        <v>13</v>
      </c>
      <c r="E639" t="s">
        <v>492</v>
      </c>
      <c r="F639" t="str">
        <f>IF(COUNTIF(Sheet1!$A$2:$A$28, Berkeley_close_ordered!A639)&gt;0, Berkeley_close_ordered!E639,"")</f>
        <v>When I was in elementary school I forgot to bring my underwear with me to change after swimming class because I already wear the swim suit inside my clothes.</v>
      </c>
      <c r="G639" t="s">
        <v>2213</v>
      </c>
      <c r="H639" t="s">
        <v>2212</v>
      </c>
      <c r="I639" t="str">
        <f>VLOOKUP(A639,Sheet1!$G$2:$I$26,2,FALSE)</f>
        <v>R_2f85Xfh2HmwmB9R</v>
      </c>
      <c r="J639" t="str">
        <f>VLOOKUP(A639,Sheet1!$G$2:$I$26,3,FALSE)</f>
        <v>R_UgutvOzT0D5nX8Z</v>
      </c>
    </row>
    <row r="640" spans="1:10" x14ac:dyDescent="0.25">
      <c r="A640" t="s">
        <v>446</v>
      </c>
      <c r="B640" s="1">
        <v>42430.022916666669</v>
      </c>
      <c r="C640" t="s">
        <v>449</v>
      </c>
      <c r="D640" t="s">
        <v>13</v>
      </c>
      <c r="E640" t="s">
        <v>93</v>
      </c>
      <c r="F640" t="str">
        <f>IF(COUNTIF(Sheet1!$A$2:$A$28, Berkeley_close_ordered!A640)&gt;0, Berkeley_close_ordered!E640,"")</f>
        <v>When  did  you  last  cry  in  front  of  another  person?  By  yourself?</v>
      </c>
      <c r="G640" t="s">
        <v>2213</v>
      </c>
      <c r="H640" t="s">
        <v>2212</v>
      </c>
      <c r="I640" t="str">
        <f>VLOOKUP(A640,Sheet1!$G$2:$I$26,2,FALSE)</f>
        <v>R_2f85Xfh2HmwmB9R</v>
      </c>
      <c r="J640" t="str">
        <f>VLOOKUP(A640,Sheet1!$G$2:$I$26,3,FALSE)</f>
        <v>R_UgutvOzT0D5nX8Z</v>
      </c>
    </row>
    <row r="641" spans="1:10" x14ac:dyDescent="0.25">
      <c r="A641" t="s">
        <v>446</v>
      </c>
      <c r="B641" s="1">
        <v>42430.022916666669</v>
      </c>
      <c r="C641" t="s">
        <v>447</v>
      </c>
      <c r="D641" t="s">
        <v>16</v>
      </c>
      <c r="E641" t="s">
        <v>493</v>
      </c>
      <c r="F641" t="str">
        <f>IF(COUNTIF(Sheet1!$A$2:$A$28, Berkeley_close_ordered!A641)&gt;0, Berkeley_close_ordered!E641,"")</f>
        <v>I cried in front of my father when my aunt passed away.</v>
      </c>
      <c r="G641" t="s">
        <v>2213</v>
      </c>
      <c r="H641" t="s">
        <v>2212</v>
      </c>
      <c r="I641" t="str">
        <f>VLOOKUP(A641,Sheet1!$G$2:$I$26,2,FALSE)</f>
        <v>R_2f85Xfh2HmwmB9R</v>
      </c>
      <c r="J641" t="str">
        <f>VLOOKUP(A641,Sheet1!$G$2:$I$26,3,FALSE)</f>
        <v>R_UgutvOzT0D5nX8Z</v>
      </c>
    </row>
    <row r="642" spans="1:10" x14ac:dyDescent="0.25">
      <c r="A642" t="s">
        <v>446</v>
      </c>
      <c r="B642" s="1">
        <v>42430.022916666669</v>
      </c>
      <c r="C642" t="s">
        <v>447</v>
      </c>
      <c r="D642" t="s">
        <v>16</v>
      </c>
      <c r="E642" t="s">
        <v>97</v>
      </c>
      <c r="F642" t="str">
        <f>IF(COUNTIF(Sheet1!$A$2:$A$28, Berkeley_close_ordered!A642)&gt;0, Berkeley_close_ordered!E642,"")</f>
        <v>When did you last cry in front of another person? By yourself?</v>
      </c>
      <c r="G642" t="s">
        <v>2213</v>
      </c>
      <c r="H642" t="s">
        <v>2212</v>
      </c>
      <c r="I642" t="str">
        <f>VLOOKUP(A642,Sheet1!$G$2:$I$26,2,FALSE)</f>
        <v>R_2f85Xfh2HmwmB9R</v>
      </c>
      <c r="J642" t="str">
        <f>VLOOKUP(A642,Sheet1!$G$2:$I$26,3,FALSE)</f>
        <v>R_UgutvOzT0D5nX8Z</v>
      </c>
    </row>
    <row r="643" spans="1:10" x14ac:dyDescent="0.25">
      <c r="A643" t="s">
        <v>446</v>
      </c>
      <c r="B643" s="1">
        <v>42430.023611111108</v>
      </c>
      <c r="C643" t="s">
        <v>449</v>
      </c>
      <c r="D643" t="s">
        <v>13</v>
      </c>
      <c r="E643" t="s">
        <v>494</v>
      </c>
      <c r="F643" t="str">
        <f>IF(COUNTIF(Sheet1!$A$2:$A$28, Berkeley_close_ordered!A643)&gt;0, Berkeley_close_ordered!E643,"")</f>
        <v>The last cry in front of other person was last week when I had a fight with my boyfriend</v>
      </c>
      <c r="G643" t="s">
        <v>2213</v>
      </c>
      <c r="H643" t="s">
        <v>2212</v>
      </c>
      <c r="I643" t="str">
        <f>VLOOKUP(A643,Sheet1!$G$2:$I$26,2,FALSE)</f>
        <v>R_2f85Xfh2HmwmB9R</v>
      </c>
      <c r="J643" t="str">
        <f>VLOOKUP(A643,Sheet1!$G$2:$I$26,3,FALSE)</f>
        <v>R_UgutvOzT0D5nX8Z</v>
      </c>
    </row>
    <row r="644" spans="1:10" x14ac:dyDescent="0.25">
      <c r="A644" t="s">
        <v>446</v>
      </c>
      <c r="B644" s="1">
        <v>42430.023611111108</v>
      </c>
      <c r="C644" t="s">
        <v>449</v>
      </c>
      <c r="D644" t="s">
        <v>13</v>
      </c>
      <c r="E644" t="s">
        <v>495</v>
      </c>
      <c r="F644" t="str">
        <f>IF(COUNTIF(Sheet1!$A$2:$A$28, Berkeley_close_ordered!A644)&gt;0, Berkeley_close_ordered!E644,"")</f>
        <v>If	   you	   were	   to	   die	   this	   e vening	   with	   no	   opportunity	   to	   communicate	   with	   anyone,	   what	    would	   you	   most	   regret	   not	   having	   told	   someone?</v>
      </c>
      <c r="G644" t="s">
        <v>2213</v>
      </c>
      <c r="H644" t="s">
        <v>2212</v>
      </c>
      <c r="I644" t="str">
        <f>VLOOKUP(A644,Sheet1!$G$2:$I$26,2,FALSE)</f>
        <v>R_2f85Xfh2HmwmB9R</v>
      </c>
      <c r="J644" t="str">
        <f>VLOOKUP(A644,Sheet1!$G$2:$I$26,3,FALSE)</f>
        <v>R_UgutvOzT0D5nX8Z</v>
      </c>
    </row>
    <row r="645" spans="1:10" x14ac:dyDescent="0.25">
      <c r="A645" t="s">
        <v>446</v>
      </c>
      <c r="B645" s="1">
        <v>42430.023611111108</v>
      </c>
      <c r="C645" t="s">
        <v>449</v>
      </c>
      <c r="D645" t="s">
        <v>13</v>
      </c>
      <c r="E645" t="s">
        <v>496</v>
      </c>
      <c r="F645" t="str">
        <f>IF(COUNTIF(Sheet1!$A$2:$A$28, Berkeley_close_ordered!A645)&gt;0, Berkeley_close_ordered!E645,"")</f>
        <v>e?  Why  haven't  you  told  them yet?</v>
      </c>
      <c r="G645" t="s">
        <v>2213</v>
      </c>
      <c r="H645" t="s">
        <v>2212</v>
      </c>
      <c r="I645" t="str">
        <f>VLOOKUP(A645,Sheet1!$G$2:$I$26,2,FALSE)</f>
        <v>R_2f85Xfh2HmwmB9R</v>
      </c>
      <c r="J645" t="str">
        <f>VLOOKUP(A645,Sheet1!$G$2:$I$26,3,FALSE)</f>
        <v>R_UgutvOzT0D5nX8Z</v>
      </c>
    </row>
    <row r="646" spans="1:10" x14ac:dyDescent="0.25">
      <c r="A646" t="s">
        <v>446</v>
      </c>
      <c r="B646" s="1">
        <v>42430.024305555555</v>
      </c>
      <c r="C646" t="s">
        <v>447</v>
      </c>
      <c r="D646" t="s">
        <v>16</v>
      </c>
      <c r="E646" t="s">
        <v>497</v>
      </c>
      <c r="F646" t="str">
        <f>IF(COUNTIF(Sheet1!$A$2:$A$28, Berkeley_close_ordered!A646)&gt;0, Berkeley_close_ordered!E646,"")</f>
        <v>I honestly don't have anything that I would regret not telling someone.</v>
      </c>
      <c r="G646" t="s">
        <v>2213</v>
      </c>
      <c r="H646" t="s">
        <v>2212</v>
      </c>
      <c r="I646" t="str">
        <f>VLOOKUP(A646,Sheet1!$G$2:$I$26,2,FALSE)</f>
        <v>R_2f85Xfh2HmwmB9R</v>
      </c>
      <c r="J646" t="str">
        <f>VLOOKUP(A646,Sheet1!$G$2:$I$26,3,FALSE)</f>
        <v>R_UgutvOzT0D5nX8Z</v>
      </c>
    </row>
    <row r="647" spans="1:10" x14ac:dyDescent="0.25">
      <c r="A647" t="s">
        <v>446</v>
      </c>
      <c r="B647" s="1">
        <v>42430.024305555555</v>
      </c>
      <c r="C647" t="s">
        <v>447</v>
      </c>
      <c r="D647" t="s">
        <v>16</v>
      </c>
      <c r="E647" t="s">
        <v>498</v>
      </c>
      <c r="F647" t="str">
        <f>IF(COUNTIF(Sheet1!$A$2:$A$28, Berkeley_close_ordered!A647)&gt;0, Berkeley_close_ordered!E647,"")</f>
        <v>If you were to die this e vening with no opportunity to communicate with anyone, what would you most regret not having told someone?</v>
      </c>
      <c r="G647" t="s">
        <v>2213</v>
      </c>
      <c r="H647" t="s">
        <v>2212</v>
      </c>
      <c r="I647" t="str">
        <f>VLOOKUP(A647,Sheet1!$G$2:$I$26,2,FALSE)</f>
        <v>R_2f85Xfh2HmwmB9R</v>
      </c>
      <c r="J647" t="str">
        <f>VLOOKUP(A647,Sheet1!$G$2:$I$26,3,FALSE)</f>
        <v>R_UgutvOzT0D5nX8Z</v>
      </c>
    </row>
    <row r="648" spans="1:10" x14ac:dyDescent="0.25">
      <c r="A648" t="s">
        <v>446</v>
      </c>
      <c r="B648" s="1">
        <v>42430.024305555555</v>
      </c>
      <c r="C648" t="s">
        <v>447</v>
      </c>
      <c r="D648" t="s">
        <v>16</v>
      </c>
      <c r="E648" t="s">
        <v>499</v>
      </c>
      <c r="F648" t="str">
        <f>IF(COUNTIF(Sheet1!$A$2:$A$28, Berkeley_close_ordered!A648)&gt;0, Berkeley_close_ordered!E648,"")</f>
        <v>Why haven't you told them yet?</v>
      </c>
      <c r="G648" t="s">
        <v>2213</v>
      </c>
      <c r="H648" t="s">
        <v>2212</v>
      </c>
      <c r="I648" t="str">
        <f>VLOOKUP(A648,Sheet1!$G$2:$I$26,2,FALSE)</f>
        <v>R_2f85Xfh2HmwmB9R</v>
      </c>
      <c r="J648" t="str">
        <f>VLOOKUP(A648,Sheet1!$G$2:$I$26,3,FALSE)</f>
        <v>R_UgutvOzT0D5nX8Z</v>
      </c>
    </row>
    <row r="649" spans="1:10" x14ac:dyDescent="0.25">
      <c r="A649" t="s">
        <v>446</v>
      </c>
      <c r="B649" s="1">
        <v>42430.024305555555</v>
      </c>
      <c r="C649" t="s">
        <v>449</v>
      </c>
      <c r="D649" t="s">
        <v>13</v>
      </c>
      <c r="E649" t="s">
        <v>500</v>
      </c>
      <c r="F649" t="str">
        <f>IF(COUNTIF(Sheet1!$A$2:$A$28, Berkeley_close_ordered!A649)&gt;0, Berkeley_close_ordered!E649,"")</f>
        <v>I want to tell my dad I love him more than he thought but I did not talk to him for a while</v>
      </c>
      <c r="G649" t="s">
        <v>2213</v>
      </c>
      <c r="H649" t="s">
        <v>2212</v>
      </c>
      <c r="I649" t="str">
        <f>VLOOKUP(A649,Sheet1!$G$2:$I$26,2,FALSE)</f>
        <v>R_2f85Xfh2HmwmB9R</v>
      </c>
      <c r="J649" t="str">
        <f>VLOOKUP(A649,Sheet1!$G$2:$I$26,3,FALSE)</f>
        <v>R_UgutvOzT0D5nX8Z</v>
      </c>
    </row>
    <row r="650" spans="1:10" x14ac:dyDescent="0.25">
      <c r="A650" t="s">
        <v>446</v>
      </c>
      <c r="B650" s="1">
        <v>42430.025000000001</v>
      </c>
      <c r="C650" t="s">
        <v>449</v>
      </c>
      <c r="D650" t="s">
        <v>13</v>
      </c>
      <c r="E650" t="s">
        <v>102</v>
      </c>
      <c r="F650" t="str">
        <f>IF(COUNTIF(Sheet1!$A$2:$A$28, Berkeley_close_ordered!A650)&gt;0, Berkeley_close_ordered!E650,"")</f>
        <v>Your	   house,	   containing	   everything	   you	   own,	   catches	   fire.	   After	   saving	   your	   loved	   ones	   and	    pets,	   you	   have	   time	   to	    safely	   make	   a	   final	   dash	   to	   save	   any	   one	   item.	   What	   would	   it	   be?	    Why?</v>
      </c>
      <c r="G650" t="s">
        <v>2213</v>
      </c>
      <c r="H650" t="s">
        <v>2212</v>
      </c>
      <c r="I650" t="str">
        <f>VLOOKUP(A650,Sheet1!$G$2:$I$26,2,FALSE)</f>
        <v>R_2f85Xfh2HmwmB9R</v>
      </c>
      <c r="J650" t="str">
        <f>VLOOKUP(A650,Sheet1!$G$2:$I$26,3,FALSE)</f>
        <v>R_UgutvOzT0D5nX8Z</v>
      </c>
    </row>
    <row r="651" spans="1:10" x14ac:dyDescent="0.25">
      <c r="A651" t="s">
        <v>446</v>
      </c>
      <c r="B651" s="1">
        <v>42430.025000000001</v>
      </c>
      <c r="C651" t="s">
        <v>447</v>
      </c>
      <c r="D651" t="s">
        <v>16</v>
      </c>
      <c r="E651" t="s">
        <v>501</v>
      </c>
      <c r="F651" t="str">
        <f>IF(COUNTIF(Sheet1!$A$2:$A$28, Berkeley_close_ordered!A651)&gt;0, Berkeley_close_ordered!E651,"")</f>
        <v>I would save my Playstation 4, because FIFA is life.</v>
      </c>
      <c r="G651" t="s">
        <v>2213</v>
      </c>
      <c r="H651" t="s">
        <v>2212</v>
      </c>
      <c r="I651" t="str">
        <f>VLOOKUP(A651,Sheet1!$G$2:$I$26,2,FALSE)</f>
        <v>R_2f85Xfh2HmwmB9R</v>
      </c>
      <c r="J651" t="str">
        <f>VLOOKUP(A651,Sheet1!$G$2:$I$26,3,FALSE)</f>
        <v>R_UgutvOzT0D5nX8Z</v>
      </c>
    </row>
    <row r="652" spans="1:10" x14ac:dyDescent="0.25">
      <c r="A652" t="s">
        <v>446</v>
      </c>
      <c r="B652" s="1">
        <v>42430.025000000001</v>
      </c>
      <c r="C652" t="s">
        <v>447</v>
      </c>
      <c r="D652" t="s">
        <v>16</v>
      </c>
      <c r="E652" t="s">
        <v>104</v>
      </c>
      <c r="F652" t="str">
        <f>IF(COUNTIF(Sheet1!$A$2:$A$28, Berkeley_close_ordered!A652)&gt;0, Berkeley_close_ordered!E652,"")</f>
        <v>Your house, containing everything you own, catches fire. After saving your loved ones and pets, you have time to safely make a final dash to save any one item. What would it be? Why?</v>
      </c>
      <c r="G652" t="s">
        <v>2213</v>
      </c>
      <c r="H652" t="s">
        <v>2212</v>
      </c>
      <c r="I652" t="str">
        <f>VLOOKUP(A652,Sheet1!$G$2:$I$26,2,FALSE)</f>
        <v>R_2f85Xfh2HmwmB9R</v>
      </c>
      <c r="J652" t="str">
        <f>VLOOKUP(A652,Sheet1!$G$2:$I$26,3,FALSE)</f>
        <v>R_UgutvOzT0D5nX8Z</v>
      </c>
    </row>
    <row r="653" spans="1:10" x14ac:dyDescent="0.25">
      <c r="A653" t="s">
        <v>446</v>
      </c>
      <c r="B653" s="1">
        <v>42430.025694444441</v>
      </c>
      <c r="C653" t="s">
        <v>449</v>
      </c>
      <c r="D653" t="s">
        <v>13</v>
      </c>
      <c r="E653" t="s">
        <v>502</v>
      </c>
      <c r="F653" t="str">
        <f>IF(COUNTIF(Sheet1!$A$2:$A$28, Berkeley_close_ordered!A653)&gt;0, Berkeley_close_ordered!E653,"")</f>
        <v>I would save my bear because that's from my mom</v>
      </c>
      <c r="G653" t="s">
        <v>2213</v>
      </c>
      <c r="H653" t="s">
        <v>2212</v>
      </c>
      <c r="I653" t="str">
        <f>VLOOKUP(A653,Sheet1!$G$2:$I$26,2,FALSE)</f>
        <v>R_2f85Xfh2HmwmB9R</v>
      </c>
      <c r="J653" t="str">
        <f>VLOOKUP(A653,Sheet1!$G$2:$I$26,3,FALSE)</f>
        <v>R_UgutvOzT0D5nX8Z</v>
      </c>
    </row>
    <row r="654" spans="1:10" x14ac:dyDescent="0.25">
      <c r="A654" t="s">
        <v>446</v>
      </c>
      <c r="B654" s="1">
        <v>42430.025694444441</v>
      </c>
      <c r="C654" t="s">
        <v>449</v>
      </c>
      <c r="D654" t="s">
        <v>13</v>
      </c>
      <c r="E654" t="s">
        <v>106</v>
      </c>
      <c r="F654" t="str">
        <f>IF(COUNTIF(Sheet1!$A$2:$A$28, Berkeley_close_ordered!A654)&gt;0, Berkeley_close_ordered!E654,"")</f>
        <v>Of	   all	   the	   people	   in	   your	   family, whose	   death	   would	   you	   find	   most	   disturbing?</v>
      </c>
      <c r="G654" t="s">
        <v>2213</v>
      </c>
      <c r="H654" t="s">
        <v>2212</v>
      </c>
      <c r="I654" t="str">
        <f>VLOOKUP(A654,Sheet1!$G$2:$I$26,2,FALSE)</f>
        <v>R_2f85Xfh2HmwmB9R</v>
      </c>
      <c r="J654" t="str">
        <f>VLOOKUP(A654,Sheet1!$G$2:$I$26,3,FALSE)</f>
        <v>R_UgutvOzT0D5nX8Z</v>
      </c>
    </row>
    <row r="655" spans="1:10" x14ac:dyDescent="0.25">
      <c r="A655" t="s">
        <v>446</v>
      </c>
      <c r="B655" s="1">
        <v>42430.025694444441</v>
      </c>
      <c r="C655" t="s">
        <v>447</v>
      </c>
      <c r="D655" t="s">
        <v>16</v>
      </c>
      <c r="E655" t="s">
        <v>503</v>
      </c>
      <c r="F655" t="str">
        <f>IF(COUNTIF(Sheet1!$A$2:$A$28, Berkeley_close_ordered!A655)&gt;0, Berkeley_close_ordered!E655,"")</f>
        <v>My sister, because she's the youngest in the family and has so much more time to live.</v>
      </c>
      <c r="G655" t="s">
        <v>2213</v>
      </c>
      <c r="H655" t="s">
        <v>2212</v>
      </c>
      <c r="I655" t="str">
        <f>VLOOKUP(A655,Sheet1!$G$2:$I$26,2,FALSE)</f>
        <v>R_2f85Xfh2HmwmB9R</v>
      </c>
      <c r="J655" t="str">
        <f>VLOOKUP(A655,Sheet1!$G$2:$I$26,3,FALSE)</f>
        <v>R_UgutvOzT0D5nX8Z</v>
      </c>
    </row>
    <row r="656" spans="1:10" x14ac:dyDescent="0.25">
      <c r="A656" t="s">
        <v>446</v>
      </c>
      <c r="B656" s="1">
        <v>42430.025694444441</v>
      </c>
      <c r="C656" t="s">
        <v>447</v>
      </c>
      <c r="D656" t="s">
        <v>16</v>
      </c>
      <c r="E656" t="s">
        <v>504</v>
      </c>
      <c r="F656" t="str">
        <f>IF(COUNTIF(Sheet1!$A$2:$A$28, Berkeley_close_ordered!A656)&gt;0, Berkeley_close_ordered!E656,"")</f>
        <v>Of all the people in your family, whose death would you find most disturbing?\</v>
      </c>
      <c r="G656" t="s">
        <v>2213</v>
      </c>
      <c r="H656" t="s">
        <v>2212</v>
      </c>
      <c r="I656" t="str">
        <f>VLOOKUP(A656,Sheet1!$G$2:$I$26,2,FALSE)</f>
        <v>R_2f85Xfh2HmwmB9R</v>
      </c>
      <c r="J656" t="str">
        <f>VLOOKUP(A656,Sheet1!$G$2:$I$26,3,FALSE)</f>
        <v>R_UgutvOzT0D5nX8Z</v>
      </c>
    </row>
    <row r="657" spans="1:10" x14ac:dyDescent="0.25">
      <c r="A657" t="s">
        <v>446</v>
      </c>
      <c r="B657" s="1">
        <v>42430.026388888888</v>
      </c>
      <c r="C657" t="s">
        <v>449</v>
      </c>
      <c r="D657" t="s">
        <v>13</v>
      </c>
      <c r="E657" t="s">
        <v>505</v>
      </c>
      <c r="F657" t="str">
        <f>IF(COUNTIF(Sheet1!$A$2:$A$28, Berkeley_close_ordered!A657)&gt;0, Berkeley_close_ordered!E657,"")</f>
        <v>My mom..she is just too good</v>
      </c>
      <c r="G657" t="s">
        <v>2213</v>
      </c>
      <c r="H657" t="s">
        <v>2212</v>
      </c>
      <c r="I657" t="str">
        <f>VLOOKUP(A657,Sheet1!$G$2:$I$26,2,FALSE)</f>
        <v>R_2f85Xfh2HmwmB9R</v>
      </c>
      <c r="J657" t="str">
        <f>VLOOKUP(A657,Sheet1!$G$2:$I$26,3,FALSE)</f>
        <v>R_UgutvOzT0D5nX8Z</v>
      </c>
    </row>
    <row r="658" spans="1:10" x14ac:dyDescent="0.25">
      <c r="A658" t="s">
        <v>446</v>
      </c>
      <c r="B658" s="1">
        <v>42430.026388888888</v>
      </c>
      <c r="C658" t="s">
        <v>449</v>
      </c>
      <c r="D658" t="s">
        <v>13</v>
      </c>
      <c r="E658" t="s">
        <v>506</v>
      </c>
      <c r="F658" t="str">
        <f>IF(COUNTIF(Sheet1!$A$2:$A$28, Berkeley_close_ordered!A658)&gt;0, Berkeley_close_ordered!E658,"")</f>
        <v xml:space="preserve"> :smiley: :smiley: :smiley:</v>
      </c>
      <c r="G658" t="s">
        <v>2213</v>
      </c>
      <c r="H658" t="s">
        <v>2212</v>
      </c>
      <c r="I658" t="str">
        <f>VLOOKUP(A658,Sheet1!$G$2:$I$26,2,FALSE)</f>
        <v>R_2f85Xfh2HmwmB9R</v>
      </c>
      <c r="J658" t="str">
        <f>VLOOKUP(A658,Sheet1!$G$2:$I$26,3,FALSE)</f>
        <v>R_UgutvOzT0D5nX8Z</v>
      </c>
    </row>
    <row r="659" spans="1:10" x14ac:dyDescent="0.25">
      <c r="A659" t="s">
        <v>446</v>
      </c>
      <c r="B659" s="1">
        <v>42430.026388888888</v>
      </c>
      <c r="C659" t="s">
        <v>447</v>
      </c>
      <c r="D659" t="s">
        <v>16</v>
      </c>
      <c r="E659" t="s">
        <v>507</v>
      </c>
      <c r="F659" t="str">
        <f>IF(COUNTIF(Sheet1!$A$2:$A$28, Berkeley_close_ordered!A659)&gt;0, Berkeley_close_ordered!E659,"")</f>
        <v>Well it has been fun.</v>
      </c>
      <c r="G659" t="s">
        <v>2213</v>
      </c>
      <c r="H659" t="s">
        <v>2212</v>
      </c>
      <c r="I659" t="str">
        <f>VLOOKUP(A659,Sheet1!$G$2:$I$26,2,FALSE)</f>
        <v>R_2f85Xfh2HmwmB9R</v>
      </c>
      <c r="J659" t="str">
        <f>VLOOKUP(A659,Sheet1!$G$2:$I$26,3,FALSE)</f>
        <v>R_UgutvOzT0D5nX8Z</v>
      </c>
    </row>
    <row r="660" spans="1:10" x14ac:dyDescent="0.25">
      <c r="A660" t="s">
        <v>446</v>
      </c>
      <c r="B660" s="1">
        <v>42430.026388888888</v>
      </c>
      <c r="C660" t="s">
        <v>447</v>
      </c>
      <c r="D660" t="s">
        <v>16</v>
      </c>
      <c r="E660" t="s">
        <v>508</v>
      </c>
      <c r="F660" t="str">
        <f>IF(COUNTIF(Sheet1!$A$2:$A$28, Berkeley_close_ordered!A660)&gt;0, Berkeley_close_ordered!E660,"")</f>
        <v>See ya later.</v>
      </c>
      <c r="G660" t="s">
        <v>2213</v>
      </c>
      <c r="H660" t="s">
        <v>2212</v>
      </c>
      <c r="I660" t="str">
        <f>VLOOKUP(A660,Sheet1!$G$2:$I$26,2,FALSE)</f>
        <v>R_2f85Xfh2HmwmB9R</v>
      </c>
      <c r="J660" t="str">
        <f>VLOOKUP(A660,Sheet1!$G$2:$I$26,3,FALSE)</f>
        <v>R_UgutvOzT0D5nX8Z</v>
      </c>
    </row>
    <row r="661" spans="1:10" x14ac:dyDescent="0.25">
      <c r="A661" t="s">
        <v>446</v>
      </c>
      <c r="B661" s="1">
        <v>42430.026388888888</v>
      </c>
      <c r="C661" t="s">
        <v>449</v>
      </c>
      <c r="D661" t="s">
        <v>13</v>
      </c>
      <c r="E661" t="s">
        <v>509</v>
      </c>
      <c r="F661" t="str">
        <f>IF(COUNTIF(Sheet1!$A$2:$A$28, Berkeley_close_ordered!A661)&gt;0, Berkeley_close_ordered!E661,"")</f>
        <v>See you</v>
      </c>
      <c r="G661" t="s">
        <v>2213</v>
      </c>
      <c r="H661" t="s">
        <v>2212</v>
      </c>
      <c r="I661" t="str">
        <f>VLOOKUP(A661,Sheet1!$G$2:$I$26,2,FALSE)</f>
        <v>R_2f85Xfh2HmwmB9R</v>
      </c>
      <c r="J661" t="str">
        <f>VLOOKUP(A661,Sheet1!$G$2:$I$26,3,FALSE)</f>
        <v>R_UgutvOzT0D5nX8Z</v>
      </c>
    </row>
    <row r="662" spans="1:10" hidden="1" x14ac:dyDescent="0.25">
      <c r="A662" t="s">
        <v>446</v>
      </c>
      <c r="B662" s="1">
        <v>42430.026388888888</v>
      </c>
      <c r="D662" t="s">
        <v>6</v>
      </c>
      <c r="E662" t="s">
        <v>8</v>
      </c>
    </row>
    <row r="663" spans="1:10" hidden="1" x14ac:dyDescent="0.25">
      <c r="A663" t="s">
        <v>446</v>
      </c>
      <c r="B663" s="1">
        <v>42430.026388888888</v>
      </c>
      <c r="D663" t="s">
        <v>6</v>
      </c>
      <c r="E663" t="s">
        <v>18</v>
      </c>
    </row>
    <row r="664" spans="1:10" hidden="1" x14ac:dyDescent="0.25">
      <c r="A664" t="s">
        <v>446</v>
      </c>
      <c r="B664" s="1">
        <v>42430.036805555559</v>
      </c>
      <c r="D664" t="s">
        <v>6</v>
      </c>
      <c r="E664" t="s">
        <v>20</v>
      </c>
    </row>
    <row r="665" spans="1:10" hidden="1" x14ac:dyDescent="0.25">
      <c r="A665" t="s">
        <v>510</v>
      </c>
      <c r="B665" s="1">
        <v>42433.797222222223</v>
      </c>
      <c r="D665" t="s">
        <v>6</v>
      </c>
      <c r="E665" t="s">
        <v>7</v>
      </c>
    </row>
    <row r="666" spans="1:10" hidden="1" x14ac:dyDescent="0.25">
      <c r="A666" t="s">
        <v>510</v>
      </c>
      <c r="B666" s="1">
        <v>42433.79791666667</v>
      </c>
      <c r="D666" t="s">
        <v>6</v>
      </c>
      <c r="E666" t="s">
        <v>10</v>
      </c>
    </row>
    <row r="667" spans="1:10" hidden="1" x14ac:dyDescent="0.25">
      <c r="A667" t="s">
        <v>510</v>
      </c>
      <c r="B667" s="1">
        <v>42433.79791666667</v>
      </c>
      <c r="D667" t="s">
        <v>6</v>
      </c>
      <c r="E667" t="s">
        <v>11</v>
      </c>
    </row>
    <row r="668" spans="1:10" hidden="1" x14ac:dyDescent="0.25">
      <c r="A668" t="s">
        <v>510</v>
      </c>
      <c r="B668" s="1">
        <v>42433.79791666667</v>
      </c>
      <c r="C668" t="s">
        <v>511</v>
      </c>
      <c r="D668" t="s">
        <v>16</v>
      </c>
      <c r="E668" t="s">
        <v>512</v>
      </c>
      <c r="F668" t="str">
        <f>IF(COUNTIF(Sheet1!$A$2:$A$28, Berkeley_close_ordered!A668)&gt;0, Berkeley_close_ordered!E668,"")</f>
        <v/>
      </c>
    </row>
    <row r="669" spans="1:10" hidden="1" x14ac:dyDescent="0.25">
      <c r="A669" t="s">
        <v>510</v>
      </c>
      <c r="B669" s="1">
        <v>42433.798611111109</v>
      </c>
      <c r="C669" t="s">
        <v>511</v>
      </c>
      <c r="D669" t="s">
        <v>16</v>
      </c>
      <c r="E669" t="s">
        <v>513</v>
      </c>
      <c r="F669" t="str">
        <f>IF(COUNTIF(Sheet1!$A$2:$A$28, Berkeley_close_ordered!A669)&gt;0, Berkeley_close_ordered!E669,"")</f>
        <v/>
      </c>
    </row>
    <row r="670" spans="1:10" hidden="1" x14ac:dyDescent="0.25">
      <c r="A670" t="s">
        <v>510</v>
      </c>
      <c r="B670" s="1">
        <v>42433.798611111109</v>
      </c>
      <c r="C670" t="s">
        <v>514</v>
      </c>
      <c r="D670" t="s">
        <v>13</v>
      </c>
      <c r="E670" t="s">
        <v>515</v>
      </c>
      <c r="F670" t="str">
        <f>IF(COUNTIF(Sheet1!$A$2:$A$28, Berkeley_close_ordered!A670)&gt;0, Berkeley_close_ordered!E670,"")</f>
        <v/>
      </c>
    </row>
    <row r="671" spans="1:10" hidden="1" x14ac:dyDescent="0.25">
      <c r="A671" t="s">
        <v>510</v>
      </c>
      <c r="B671" s="1">
        <v>42433.799305555556</v>
      </c>
      <c r="C671" t="s">
        <v>511</v>
      </c>
      <c r="D671" t="s">
        <v>16</v>
      </c>
      <c r="E671" t="s">
        <v>516</v>
      </c>
      <c r="F671" t="str">
        <f>IF(COUNTIF(Sheet1!$A$2:$A$28, Berkeley_close_ordered!A671)&gt;0, Berkeley_close_ordered!E671,"")</f>
        <v/>
      </c>
    </row>
    <row r="672" spans="1:10" hidden="1" x14ac:dyDescent="0.25">
      <c r="A672" t="s">
        <v>510</v>
      </c>
      <c r="B672" s="1">
        <v>42433.799305555556</v>
      </c>
      <c r="C672" t="s">
        <v>511</v>
      </c>
      <c r="D672" t="s">
        <v>16</v>
      </c>
      <c r="E672" t="s">
        <v>168</v>
      </c>
      <c r="F672" t="str">
        <f>IF(COUNTIF(Sheet1!$A$2:$A$28, Berkeley_close_ordered!A672)&gt;0, Berkeley_close_ordered!E672,"")</f>
        <v/>
      </c>
    </row>
    <row r="673" spans="1:6" hidden="1" x14ac:dyDescent="0.25">
      <c r="A673" t="s">
        <v>510</v>
      </c>
      <c r="B673" s="1">
        <v>42433.799305555556</v>
      </c>
      <c r="C673" t="s">
        <v>514</v>
      </c>
      <c r="D673" t="s">
        <v>13</v>
      </c>
      <c r="E673" t="s">
        <v>517</v>
      </c>
      <c r="F673" t="str">
        <f>IF(COUNTIF(Sheet1!$A$2:$A$28, Berkeley_close_ordered!A673)&gt;0, Berkeley_close_ordered!E673,"")</f>
        <v/>
      </c>
    </row>
    <row r="674" spans="1:6" hidden="1" x14ac:dyDescent="0.25">
      <c r="A674" t="s">
        <v>510</v>
      </c>
      <c r="B674" s="1">
        <v>42433.799305555556</v>
      </c>
      <c r="C674" t="s">
        <v>514</v>
      </c>
      <c r="D674" t="s">
        <v>13</v>
      </c>
      <c r="E674" t="s">
        <v>518</v>
      </c>
      <c r="F674" t="str">
        <f>IF(COUNTIF(Sheet1!$A$2:$A$28, Berkeley_close_ordered!A674)&gt;0, Berkeley_close_ordered!E674,"")</f>
        <v/>
      </c>
    </row>
    <row r="675" spans="1:6" hidden="1" x14ac:dyDescent="0.25">
      <c r="A675" t="s">
        <v>510</v>
      </c>
      <c r="B675" s="1">
        <v>42433.799305555556</v>
      </c>
      <c r="C675" t="s">
        <v>511</v>
      </c>
      <c r="D675" t="s">
        <v>16</v>
      </c>
      <c r="E675" t="s">
        <v>519</v>
      </c>
      <c r="F675" t="str">
        <f>IF(COUNTIF(Sheet1!$A$2:$A$28, Berkeley_close_ordered!A675)&gt;0, Berkeley_close_ordered!E675,"")</f>
        <v/>
      </c>
    </row>
    <row r="676" spans="1:6" hidden="1" x14ac:dyDescent="0.25">
      <c r="A676" t="s">
        <v>510</v>
      </c>
      <c r="B676" s="1">
        <v>42433.8</v>
      </c>
      <c r="C676" t="s">
        <v>511</v>
      </c>
      <c r="D676" t="s">
        <v>16</v>
      </c>
      <c r="E676" t="s">
        <v>520</v>
      </c>
      <c r="F676" t="str">
        <f>IF(COUNTIF(Sheet1!$A$2:$A$28, Berkeley_close_ordered!A676)&gt;0, Berkeley_close_ordered!E676,"")</f>
        <v/>
      </c>
    </row>
    <row r="677" spans="1:6" hidden="1" x14ac:dyDescent="0.25">
      <c r="A677" t="s">
        <v>510</v>
      </c>
      <c r="B677" s="1">
        <v>42433.8</v>
      </c>
      <c r="C677" t="s">
        <v>514</v>
      </c>
      <c r="D677" t="s">
        <v>13</v>
      </c>
      <c r="E677" t="s">
        <v>121</v>
      </c>
      <c r="F677" t="str">
        <f>IF(COUNTIF(Sheet1!$A$2:$A$28, Berkeley_close_ordered!A677)&gt;0, Berkeley_close_ordered!E677,"")</f>
        <v/>
      </c>
    </row>
    <row r="678" spans="1:6" hidden="1" x14ac:dyDescent="0.25">
      <c r="A678" t="s">
        <v>510</v>
      </c>
      <c r="B678" s="1">
        <v>42433.8</v>
      </c>
      <c r="C678" t="s">
        <v>511</v>
      </c>
      <c r="D678" t="s">
        <v>16</v>
      </c>
      <c r="E678" t="s">
        <v>521</v>
      </c>
      <c r="F678" t="str">
        <f>IF(COUNTIF(Sheet1!$A$2:$A$28, Berkeley_close_ordered!A678)&gt;0, Berkeley_close_ordered!E678,"")</f>
        <v/>
      </c>
    </row>
    <row r="679" spans="1:6" hidden="1" x14ac:dyDescent="0.25">
      <c r="A679" t="s">
        <v>510</v>
      </c>
      <c r="B679" s="1">
        <v>42433.8</v>
      </c>
      <c r="C679" t="s">
        <v>511</v>
      </c>
      <c r="D679" t="s">
        <v>16</v>
      </c>
      <c r="E679" t="s">
        <v>279</v>
      </c>
      <c r="F679" t="str">
        <f>IF(COUNTIF(Sheet1!$A$2:$A$28, Berkeley_close_ordered!A679)&gt;0, Berkeley_close_ordered!E679,"")</f>
        <v/>
      </c>
    </row>
    <row r="680" spans="1:6" hidden="1" x14ac:dyDescent="0.25">
      <c r="A680" t="s">
        <v>510</v>
      </c>
      <c r="B680" s="1">
        <v>42433.801388888889</v>
      </c>
      <c r="C680" t="s">
        <v>514</v>
      </c>
      <c r="D680" t="s">
        <v>13</v>
      </c>
      <c r="E680" t="s">
        <v>522</v>
      </c>
      <c r="F680" t="str">
        <f>IF(COUNTIF(Sheet1!$A$2:$A$28, Berkeley_close_ordered!A680)&gt;0, Berkeley_close_ordered!E680,"")</f>
        <v/>
      </c>
    </row>
    <row r="681" spans="1:6" hidden="1" x14ac:dyDescent="0.25">
      <c r="A681" t="s">
        <v>510</v>
      </c>
      <c r="B681" s="1">
        <v>42433.801388888889</v>
      </c>
      <c r="C681" t="s">
        <v>514</v>
      </c>
      <c r="D681" t="s">
        <v>13</v>
      </c>
      <c r="E681" t="s">
        <v>48</v>
      </c>
      <c r="F681" t="str">
        <f>IF(COUNTIF(Sheet1!$A$2:$A$28, Berkeley_close_ordered!A681)&gt;0, Berkeley_close_ordered!E681,"")</f>
        <v/>
      </c>
    </row>
    <row r="682" spans="1:6" hidden="1" x14ac:dyDescent="0.25">
      <c r="A682" t="s">
        <v>510</v>
      </c>
      <c r="B682" s="1">
        <v>42433.801388888889</v>
      </c>
      <c r="C682" t="s">
        <v>511</v>
      </c>
      <c r="D682" t="s">
        <v>16</v>
      </c>
      <c r="E682" t="s">
        <v>523</v>
      </c>
      <c r="F682" t="str">
        <f>IF(COUNTIF(Sheet1!$A$2:$A$28, Berkeley_close_ordered!A682)&gt;0, Berkeley_close_ordered!E682,"")</f>
        <v/>
      </c>
    </row>
    <row r="683" spans="1:6" hidden="1" x14ac:dyDescent="0.25">
      <c r="A683" t="s">
        <v>510</v>
      </c>
      <c r="B683" s="1">
        <v>42433.801388888889</v>
      </c>
      <c r="C683" t="s">
        <v>511</v>
      </c>
      <c r="D683" t="s">
        <v>16</v>
      </c>
      <c r="E683" t="s">
        <v>279</v>
      </c>
      <c r="F683" t="str">
        <f>IF(COUNTIF(Sheet1!$A$2:$A$28, Berkeley_close_ordered!A683)&gt;0, Berkeley_close_ordered!E683,"")</f>
        <v/>
      </c>
    </row>
    <row r="684" spans="1:6" hidden="1" x14ac:dyDescent="0.25">
      <c r="A684" t="s">
        <v>510</v>
      </c>
      <c r="B684" s="1">
        <v>42433.802083333336</v>
      </c>
      <c r="C684" t="s">
        <v>514</v>
      </c>
      <c r="D684" t="s">
        <v>13</v>
      </c>
      <c r="E684" t="s">
        <v>524</v>
      </c>
      <c r="F684" t="str">
        <f>IF(COUNTIF(Sheet1!$A$2:$A$28, Berkeley_close_ordered!A684)&gt;0, Berkeley_close_ordered!E684,"")</f>
        <v/>
      </c>
    </row>
    <row r="685" spans="1:6" hidden="1" x14ac:dyDescent="0.25">
      <c r="A685" t="s">
        <v>510</v>
      </c>
      <c r="B685" s="1">
        <v>42433.802083333336</v>
      </c>
      <c r="C685" t="s">
        <v>511</v>
      </c>
      <c r="D685" t="s">
        <v>16</v>
      </c>
      <c r="E685" t="s">
        <v>525</v>
      </c>
      <c r="F685" t="str">
        <f>IF(COUNTIF(Sheet1!$A$2:$A$28, Berkeley_close_ordered!A685)&gt;0, Berkeley_close_ordered!E685,"")</f>
        <v/>
      </c>
    </row>
    <row r="686" spans="1:6" hidden="1" x14ac:dyDescent="0.25">
      <c r="A686" t="s">
        <v>510</v>
      </c>
      <c r="B686" s="1">
        <v>42433.802083333336</v>
      </c>
      <c r="C686" t="s">
        <v>511</v>
      </c>
      <c r="D686" t="s">
        <v>16</v>
      </c>
      <c r="E686" t="s">
        <v>526</v>
      </c>
      <c r="F686" t="str">
        <f>IF(COUNTIF(Sheet1!$A$2:$A$28, Berkeley_close_ordered!A686)&gt;0, Berkeley_close_ordered!E686,"")</f>
        <v/>
      </c>
    </row>
    <row r="687" spans="1:6" hidden="1" x14ac:dyDescent="0.25">
      <c r="A687" t="s">
        <v>510</v>
      </c>
      <c r="B687" s="1">
        <v>42433.802083333336</v>
      </c>
      <c r="C687" t="s">
        <v>511</v>
      </c>
      <c r="D687" t="s">
        <v>16</v>
      </c>
      <c r="E687" t="s">
        <v>41</v>
      </c>
      <c r="F687" t="str">
        <f>IF(COUNTIF(Sheet1!$A$2:$A$28, Berkeley_close_ordered!A687)&gt;0, Berkeley_close_ordered!E687,"")</f>
        <v/>
      </c>
    </row>
    <row r="688" spans="1:6" hidden="1" x14ac:dyDescent="0.25">
      <c r="A688" t="s">
        <v>510</v>
      </c>
      <c r="B688" s="1">
        <v>42433.802777777775</v>
      </c>
      <c r="C688" t="s">
        <v>514</v>
      </c>
      <c r="D688" t="s">
        <v>13</v>
      </c>
      <c r="E688" t="s">
        <v>527</v>
      </c>
      <c r="F688" t="str">
        <f>IF(COUNTIF(Sheet1!$A$2:$A$28, Berkeley_close_ordered!A688)&gt;0, Berkeley_close_ordered!E688,"")</f>
        <v/>
      </c>
    </row>
    <row r="689" spans="1:6" hidden="1" x14ac:dyDescent="0.25">
      <c r="A689" t="s">
        <v>510</v>
      </c>
      <c r="B689" s="1">
        <v>42433.802777777775</v>
      </c>
      <c r="C689" t="s">
        <v>514</v>
      </c>
      <c r="D689" t="s">
        <v>13</v>
      </c>
      <c r="E689" t="s">
        <v>528</v>
      </c>
      <c r="F689" t="str">
        <f>IF(COUNTIF(Sheet1!$A$2:$A$28, Berkeley_close_ordered!A689)&gt;0, Berkeley_close_ordered!E689,"")</f>
        <v/>
      </c>
    </row>
    <row r="690" spans="1:6" hidden="1" x14ac:dyDescent="0.25">
      <c r="A690" t="s">
        <v>510</v>
      </c>
      <c r="B690" s="1">
        <v>42433.802777777775</v>
      </c>
      <c r="C690" t="s">
        <v>514</v>
      </c>
      <c r="D690" t="s">
        <v>13</v>
      </c>
      <c r="E690" t="s">
        <v>44</v>
      </c>
      <c r="F690" t="str">
        <f>IF(COUNTIF(Sheet1!$A$2:$A$28, Berkeley_close_ordered!A690)&gt;0, Berkeley_close_ordered!E690,"")</f>
        <v/>
      </c>
    </row>
    <row r="691" spans="1:6" hidden="1" x14ac:dyDescent="0.25">
      <c r="A691" t="s">
        <v>510</v>
      </c>
      <c r="B691" s="1">
        <v>42433.803472222222</v>
      </c>
      <c r="C691" t="s">
        <v>511</v>
      </c>
      <c r="D691" t="s">
        <v>16</v>
      </c>
      <c r="E691" t="s">
        <v>529</v>
      </c>
      <c r="F691" t="str">
        <f>IF(COUNTIF(Sheet1!$A$2:$A$28, Berkeley_close_ordered!A691)&gt;0, Berkeley_close_ordered!E691,"")</f>
        <v/>
      </c>
    </row>
    <row r="692" spans="1:6" hidden="1" x14ac:dyDescent="0.25">
      <c r="A692" t="s">
        <v>510</v>
      </c>
      <c r="B692" s="1">
        <v>42433.803472222222</v>
      </c>
      <c r="C692" t="s">
        <v>514</v>
      </c>
      <c r="D692" t="s">
        <v>13</v>
      </c>
      <c r="E692" t="s">
        <v>530</v>
      </c>
      <c r="F692" t="str">
        <f>IF(COUNTIF(Sheet1!$A$2:$A$28, Berkeley_close_ordered!A692)&gt;0, Berkeley_close_ordered!E692,"")</f>
        <v/>
      </c>
    </row>
    <row r="693" spans="1:6" hidden="1" x14ac:dyDescent="0.25">
      <c r="A693" t="s">
        <v>510</v>
      </c>
      <c r="B693" s="1">
        <v>42433.804166666669</v>
      </c>
      <c r="C693" t="s">
        <v>514</v>
      </c>
      <c r="D693" t="s">
        <v>13</v>
      </c>
      <c r="E693" t="s">
        <v>57</v>
      </c>
      <c r="F693" t="str">
        <f>IF(COUNTIF(Sheet1!$A$2:$A$28, Berkeley_close_ordered!A693)&gt;0, Berkeley_close_ordered!E693,"")</f>
        <v/>
      </c>
    </row>
    <row r="694" spans="1:6" hidden="1" x14ac:dyDescent="0.25">
      <c r="A694" t="s">
        <v>510</v>
      </c>
      <c r="B694" s="1">
        <v>42433.804166666669</v>
      </c>
      <c r="C694" t="s">
        <v>514</v>
      </c>
      <c r="D694" t="s">
        <v>13</v>
      </c>
      <c r="E694" t="s">
        <v>531</v>
      </c>
      <c r="F694" t="str">
        <f>IF(COUNTIF(Sheet1!$A$2:$A$28, Berkeley_close_ordered!A694)&gt;0, Berkeley_close_ordered!E694,"")</f>
        <v/>
      </c>
    </row>
    <row r="695" spans="1:6" hidden="1" x14ac:dyDescent="0.25">
      <c r="A695" t="s">
        <v>510</v>
      </c>
      <c r="B695" s="1">
        <v>42433.804166666669</v>
      </c>
      <c r="C695" t="s">
        <v>511</v>
      </c>
      <c r="D695" t="s">
        <v>16</v>
      </c>
      <c r="E695" t="s">
        <v>532</v>
      </c>
      <c r="F695" t="str">
        <f>IF(COUNTIF(Sheet1!$A$2:$A$28, Berkeley_close_ordered!A695)&gt;0, Berkeley_close_ordered!E695,"")</f>
        <v/>
      </c>
    </row>
    <row r="696" spans="1:6" hidden="1" x14ac:dyDescent="0.25">
      <c r="A696" t="s">
        <v>510</v>
      </c>
      <c r="B696" s="1">
        <v>42433.804166666669</v>
      </c>
      <c r="C696" t="s">
        <v>511</v>
      </c>
      <c r="D696" t="s">
        <v>16</v>
      </c>
      <c r="E696" t="s">
        <v>44</v>
      </c>
      <c r="F696" t="str">
        <f>IF(COUNTIF(Sheet1!$A$2:$A$28, Berkeley_close_ordered!A696)&gt;0, Berkeley_close_ordered!E696,"")</f>
        <v/>
      </c>
    </row>
    <row r="697" spans="1:6" hidden="1" x14ac:dyDescent="0.25">
      <c r="A697" t="s">
        <v>510</v>
      </c>
      <c r="B697" s="1">
        <v>42433.804861111108</v>
      </c>
      <c r="C697" t="s">
        <v>514</v>
      </c>
      <c r="D697" t="s">
        <v>13</v>
      </c>
      <c r="E697" t="s">
        <v>533</v>
      </c>
      <c r="F697" t="str">
        <f>IF(COUNTIF(Sheet1!$A$2:$A$28, Berkeley_close_ordered!A697)&gt;0, Berkeley_close_ordered!E697,"")</f>
        <v/>
      </c>
    </row>
    <row r="698" spans="1:6" hidden="1" x14ac:dyDescent="0.25">
      <c r="A698" t="s">
        <v>510</v>
      </c>
      <c r="B698" s="1">
        <v>42433.804861111108</v>
      </c>
      <c r="C698" t="s">
        <v>514</v>
      </c>
      <c r="D698" t="s">
        <v>13</v>
      </c>
      <c r="E698" t="s">
        <v>534</v>
      </c>
      <c r="F698" t="str">
        <f>IF(COUNTIF(Sheet1!$A$2:$A$28, Berkeley_close_ordered!A698)&gt;0, Berkeley_close_ordered!E698,"")</f>
        <v/>
      </c>
    </row>
    <row r="699" spans="1:6" hidden="1" x14ac:dyDescent="0.25">
      <c r="A699" t="s">
        <v>510</v>
      </c>
      <c r="B699" s="1">
        <v>42433.804861111108</v>
      </c>
      <c r="C699" t="s">
        <v>511</v>
      </c>
      <c r="D699" t="s">
        <v>16</v>
      </c>
      <c r="E699" t="s">
        <v>535</v>
      </c>
      <c r="F699" t="str">
        <f>IF(COUNTIF(Sheet1!$A$2:$A$28, Berkeley_close_ordered!A699)&gt;0, Berkeley_close_ordered!E699,"")</f>
        <v/>
      </c>
    </row>
    <row r="700" spans="1:6" hidden="1" x14ac:dyDescent="0.25">
      <c r="A700" t="s">
        <v>510</v>
      </c>
      <c r="B700" s="1">
        <v>42433.804861111108</v>
      </c>
      <c r="C700" t="s">
        <v>511</v>
      </c>
      <c r="D700" t="s">
        <v>16</v>
      </c>
      <c r="E700" t="s">
        <v>536</v>
      </c>
      <c r="F700" t="str">
        <f>IF(COUNTIF(Sheet1!$A$2:$A$28, Berkeley_close_ordered!A700)&gt;0, Berkeley_close_ordered!E700,"")</f>
        <v/>
      </c>
    </row>
    <row r="701" spans="1:6" hidden="1" x14ac:dyDescent="0.25">
      <c r="A701" t="s">
        <v>510</v>
      </c>
      <c r="B701" s="1">
        <v>42433.804861111108</v>
      </c>
      <c r="C701" t="s">
        <v>514</v>
      </c>
      <c r="D701" t="s">
        <v>13</v>
      </c>
      <c r="E701" t="s">
        <v>537</v>
      </c>
      <c r="F701" t="str">
        <f>IF(COUNTIF(Sheet1!$A$2:$A$28, Berkeley_close_ordered!A701)&gt;0, Berkeley_close_ordered!E701,"")</f>
        <v/>
      </c>
    </row>
    <row r="702" spans="1:6" hidden="1" x14ac:dyDescent="0.25">
      <c r="A702" t="s">
        <v>510</v>
      </c>
      <c r="B702" s="1">
        <v>42433.804861111108</v>
      </c>
      <c r="C702" t="s">
        <v>511</v>
      </c>
      <c r="D702" t="s">
        <v>16</v>
      </c>
      <c r="E702" t="s">
        <v>538</v>
      </c>
      <c r="F702" t="str">
        <f>IF(COUNTIF(Sheet1!$A$2:$A$28, Berkeley_close_ordered!A702)&gt;0, Berkeley_close_ordered!E702,"")</f>
        <v/>
      </c>
    </row>
    <row r="703" spans="1:6" hidden="1" x14ac:dyDescent="0.25">
      <c r="A703" t="s">
        <v>510</v>
      </c>
      <c r="B703" s="1">
        <v>42433.805555555555</v>
      </c>
      <c r="C703" t="s">
        <v>514</v>
      </c>
      <c r="D703" t="s">
        <v>13</v>
      </c>
      <c r="E703" t="s">
        <v>539</v>
      </c>
      <c r="F703" t="str">
        <f>IF(COUNTIF(Sheet1!$A$2:$A$28, Berkeley_close_ordered!A703)&gt;0, Berkeley_close_ordered!E703,"")</f>
        <v/>
      </c>
    </row>
    <row r="704" spans="1:6" hidden="1" x14ac:dyDescent="0.25">
      <c r="A704" t="s">
        <v>510</v>
      </c>
      <c r="B704" s="1">
        <v>42433.805555555555</v>
      </c>
      <c r="C704" t="s">
        <v>511</v>
      </c>
      <c r="D704" t="s">
        <v>16</v>
      </c>
      <c r="E704" t="s">
        <v>540</v>
      </c>
      <c r="F704" t="str">
        <f>IF(COUNTIF(Sheet1!$A$2:$A$28, Berkeley_close_ordered!A704)&gt;0, Berkeley_close_ordered!E704,"")</f>
        <v/>
      </c>
    </row>
    <row r="705" spans="1:6" hidden="1" x14ac:dyDescent="0.25">
      <c r="A705" t="s">
        <v>510</v>
      </c>
      <c r="B705" s="1">
        <v>42433.806250000001</v>
      </c>
      <c r="C705" t="s">
        <v>511</v>
      </c>
      <c r="D705" t="s">
        <v>16</v>
      </c>
      <c r="E705" t="s">
        <v>541</v>
      </c>
      <c r="F705" t="str">
        <f>IF(COUNTIF(Sheet1!$A$2:$A$28, Berkeley_close_ordered!A705)&gt;0, Berkeley_close_ordered!E705,"")</f>
        <v/>
      </c>
    </row>
    <row r="706" spans="1:6" hidden="1" x14ac:dyDescent="0.25">
      <c r="A706" t="s">
        <v>510</v>
      </c>
      <c r="B706" s="1">
        <v>42433.806250000001</v>
      </c>
      <c r="C706" t="s">
        <v>511</v>
      </c>
      <c r="D706" t="s">
        <v>16</v>
      </c>
      <c r="E706" t="s">
        <v>542</v>
      </c>
      <c r="F706" t="str">
        <f>IF(COUNTIF(Sheet1!$A$2:$A$28, Berkeley_close_ordered!A706)&gt;0, Berkeley_close_ordered!E706,"")</f>
        <v/>
      </c>
    </row>
    <row r="707" spans="1:6" hidden="1" x14ac:dyDescent="0.25">
      <c r="A707" t="s">
        <v>510</v>
      </c>
      <c r="B707" s="1">
        <v>42433.806250000001</v>
      </c>
      <c r="C707" t="s">
        <v>511</v>
      </c>
      <c r="D707" t="s">
        <v>16</v>
      </c>
      <c r="E707" t="s">
        <v>543</v>
      </c>
      <c r="F707" t="str">
        <f>IF(COUNTIF(Sheet1!$A$2:$A$28, Berkeley_close_ordered!A707)&gt;0, Berkeley_close_ordered!E707,"")</f>
        <v/>
      </c>
    </row>
    <row r="708" spans="1:6" hidden="1" x14ac:dyDescent="0.25">
      <c r="A708" t="s">
        <v>510</v>
      </c>
      <c r="B708" s="1">
        <v>42433.806250000001</v>
      </c>
      <c r="C708" t="s">
        <v>514</v>
      </c>
      <c r="D708" t="s">
        <v>13</v>
      </c>
      <c r="E708" t="s">
        <v>544</v>
      </c>
      <c r="F708" t="str">
        <f>IF(COUNTIF(Sheet1!$A$2:$A$28, Berkeley_close_ordered!A708)&gt;0, Berkeley_close_ordered!E708,"")</f>
        <v/>
      </c>
    </row>
    <row r="709" spans="1:6" hidden="1" x14ac:dyDescent="0.25">
      <c r="A709" t="s">
        <v>510</v>
      </c>
      <c r="B709" s="1">
        <v>42433.806250000001</v>
      </c>
      <c r="C709" t="s">
        <v>511</v>
      </c>
      <c r="D709" t="s">
        <v>16</v>
      </c>
      <c r="E709" t="s">
        <v>545</v>
      </c>
      <c r="F709" t="str">
        <f>IF(COUNTIF(Sheet1!$A$2:$A$28, Berkeley_close_ordered!A709)&gt;0, Berkeley_close_ordered!E709,"")</f>
        <v/>
      </c>
    </row>
    <row r="710" spans="1:6" hidden="1" x14ac:dyDescent="0.25">
      <c r="A710" t="s">
        <v>510</v>
      </c>
      <c r="B710" s="1">
        <v>42433.806250000001</v>
      </c>
      <c r="C710" t="s">
        <v>514</v>
      </c>
      <c r="D710" t="s">
        <v>13</v>
      </c>
      <c r="E710" t="s">
        <v>546</v>
      </c>
      <c r="F710" t="str">
        <f>IF(COUNTIF(Sheet1!$A$2:$A$28, Berkeley_close_ordered!A710)&gt;0, Berkeley_close_ordered!E710,"")</f>
        <v/>
      </c>
    </row>
    <row r="711" spans="1:6" hidden="1" x14ac:dyDescent="0.25">
      <c r="A711" t="s">
        <v>510</v>
      </c>
      <c r="B711" s="1">
        <v>42433.806250000001</v>
      </c>
      <c r="C711" t="s">
        <v>514</v>
      </c>
      <c r="D711" t="s">
        <v>13</v>
      </c>
      <c r="E711" t="s">
        <v>547</v>
      </c>
      <c r="F711" t="str">
        <f>IF(COUNTIF(Sheet1!$A$2:$A$28, Berkeley_close_ordered!A711)&gt;0, Berkeley_close_ordered!E711,"")</f>
        <v/>
      </c>
    </row>
    <row r="712" spans="1:6" hidden="1" x14ac:dyDescent="0.25">
      <c r="A712" t="s">
        <v>510</v>
      </c>
      <c r="B712" s="1">
        <v>42433.806250000001</v>
      </c>
      <c r="C712" t="s">
        <v>514</v>
      </c>
      <c r="D712" t="s">
        <v>13</v>
      </c>
      <c r="E712" t="s">
        <v>548</v>
      </c>
      <c r="F712" t="str">
        <f>IF(COUNTIF(Sheet1!$A$2:$A$28, Berkeley_close_ordered!A712)&gt;0, Berkeley_close_ordered!E712,"")</f>
        <v/>
      </c>
    </row>
    <row r="713" spans="1:6" hidden="1" x14ac:dyDescent="0.25">
      <c r="A713" t="s">
        <v>510</v>
      </c>
      <c r="B713" s="1">
        <v>42433.806944444441</v>
      </c>
      <c r="C713" t="s">
        <v>511</v>
      </c>
      <c r="D713" t="s">
        <v>16</v>
      </c>
      <c r="E713" t="s">
        <v>549</v>
      </c>
      <c r="F713" t="str">
        <f>IF(COUNTIF(Sheet1!$A$2:$A$28, Berkeley_close_ordered!A713)&gt;0, Berkeley_close_ordered!E713,"")</f>
        <v/>
      </c>
    </row>
    <row r="714" spans="1:6" hidden="1" x14ac:dyDescent="0.25">
      <c r="A714" t="s">
        <v>510</v>
      </c>
      <c r="B714" s="1">
        <v>42433.806944444441</v>
      </c>
      <c r="C714" t="s">
        <v>511</v>
      </c>
      <c r="D714" t="s">
        <v>16</v>
      </c>
      <c r="E714" t="s">
        <v>550</v>
      </c>
      <c r="F714" t="str">
        <f>IF(COUNTIF(Sheet1!$A$2:$A$28, Berkeley_close_ordered!A714)&gt;0, Berkeley_close_ordered!E714,"")</f>
        <v/>
      </c>
    </row>
    <row r="715" spans="1:6" hidden="1" x14ac:dyDescent="0.25">
      <c r="A715" t="s">
        <v>510</v>
      </c>
      <c r="B715" s="1">
        <v>42433.806944444441</v>
      </c>
      <c r="C715" t="s">
        <v>514</v>
      </c>
      <c r="D715" t="s">
        <v>13</v>
      </c>
      <c r="E715" t="s">
        <v>551</v>
      </c>
      <c r="F715" t="str">
        <f>IF(COUNTIF(Sheet1!$A$2:$A$28, Berkeley_close_ordered!A715)&gt;0, Berkeley_close_ordered!E715,"")</f>
        <v/>
      </c>
    </row>
    <row r="716" spans="1:6" hidden="1" x14ac:dyDescent="0.25">
      <c r="A716" t="s">
        <v>510</v>
      </c>
      <c r="B716" s="1">
        <v>42433.806944444441</v>
      </c>
      <c r="C716" t="s">
        <v>514</v>
      </c>
      <c r="D716" t="s">
        <v>13</v>
      </c>
      <c r="E716" t="s">
        <v>552</v>
      </c>
      <c r="F716" t="str">
        <f>IF(COUNTIF(Sheet1!$A$2:$A$28, Berkeley_close_ordered!A716)&gt;0, Berkeley_close_ordered!E716,"")</f>
        <v/>
      </c>
    </row>
    <row r="717" spans="1:6" hidden="1" x14ac:dyDescent="0.25">
      <c r="A717" t="s">
        <v>510</v>
      </c>
      <c r="B717" s="1">
        <v>42433.806944444441</v>
      </c>
      <c r="C717" t="s">
        <v>511</v>
      </c>
      <c r="D717" t="s">
        <v>16</v>
      </c>
      <c r="E717" t="s">
        <v>553</v>
      </c>
      <c r="F717" t="str">
        <f>IF(COUNTIF(Sheet1!$A$2:$A$28, Berkeley_close_ordered!A717)&gt;0, Berkeley_close_ordered!E717,"")</f>
        <v/>
      </c>
    </row>
    <row r="718" spans="1:6" hidden="1" x14ac:dyDescent="0.25">
      <c r="A718" t="s">
        <v>510</v>
      </c>
      <c r="B718" s="1">
        <v>42433.806944444441</v>
      </c>
      <c r="C718" t="s">
        <v>514</v>
      </c>
      <c r="D718" t="s">
        <v>13</v>
      </c>
      <c r="E718" t="s">
        <v>554</v>
      </c>
      <c r="F718" t="str">
        <f>IF(COUNTIF(Sheet1!$A$2:$A$28, Berkeley_close_ordered!A718)&gt;0, Berkeley_close_ordered!E718,"")</f>
        <v/>
      </c>
    </row>
    <row r="719" spans="1:6" hidden="1" x14ac:dyDescent="0.25">
      <c r="A719" t="s">
        <v>510</v>
      </c>
      <c r="B719" s="1">
        <v>42433.806944444441</v>
      </c>
      <c r="C719" t="s">
        <v>511</v>
      </c>
      <c r="D719" t="s">
        <v>16</v>
      </c>
      <c r="E719" t="s">
        <v>555</v>
      </c>
      <c r="F719" t="str">
        <f>IF(COUNTIF(Sheet1!$A$2:$A$28, Berkeley_close_ordered!A719)&gt;0, Berkeley_close_ordered!E719,"")</f>
        <v/>
      </c>
    </row>
    <row r="720" spans="1:6" hidden="1" x14ac:dyDescent="0.25">
      <c r="A720" t="s">
        <v>510</v>
      </c>
      <c r="B720" s="1">
        <v>42433.807638888888</v>
      </c>
      <c r="C720" t="s">
        <v>511</v>
      </c>
      <c r="D720" t="s">
        <v>16</v>
      </c>
      <c r="E720" t="s">
        <v>556</v>
      </c>
      <c r="F720" t="str">
        <f>IF(COUNTIF(Sheet1!$A$2:$A$28, Berkeley_close_ordered!A720)&gt;0, Berkeley_close_ordered!E720,"")</f>
        <v/>
      </c>
    </row>
    <row r="721" spans="1:6" hidden="1" x14ac:dyDescent="0.25">
      <c r="A721" t="s">
        <v>510</v>
      </c>
      <c r="B721" s="1">
        <v>42433.807638888888</v>
      </c>
      <c r="C721" t="s">
        <v>511</v>
      </c>
      <c r="D721" t="s">
        <v>16</v>
      </c>
      <c r="E721" t="s">
        <v>44</v>
      </c>
      <c r="F721" t="str">
        <f>IF(COUNTIF(Sheet1!$A$2:$A$28, Berkeley_close_ordered!A721)&gt;0, Berkeley_close_ordered!E721,"")</f>
        <v/>
      </c>
    </row>
    <row r="722" spans="1:6" hidden="1" x14ac:dyDescent="0.25">
      <c r="A722" t="s">
        <v>510</v>
      </c>
      <c r="B722" s="1">
        <v>42433.807638888888</v>
      </c>
      <c r="C722" t="s">
        <v>514</v>
      </c>
      <c r="D722" t="s">
        <v>13</v>
      </c>
      <c r="E722" t="s">
        <v>557</v>
      </c>
      <c r="F722" t="str">
        <f>IF(COUNTIF(Sheet1!$A$2:$A$28, Berkeley_close_ordered!A722)&gt;0, Berkeley_close_ordered!E722,"")</f>
        <v/>
      </c>
    </row>
    <row r="723" spans="1:6" hidden="1" x14ac:dyDescent="0.25">
      <c r="A723" t="s">
        <v>510</v>
      </c>
      <c r="B723" s="1">
        <v>42433.807638888888</v>
      </c>
      <c r="C723" t="s">
        <v>511</v>
      </c>
      <c r="D723" t="s">
        <v>16</v>
      </c>
      <c r="E723" t="s">
        <v>558</v>
      </c>
      <c r="F723" t="str">
        <f>IF(COUNTIF(Sheet1!$A$2:$A$28, Berkeley_close_ordered!A723)&gt;0, Berkeley_close_ordered!E723,"")</f>
        <v/>
      </c>
    </row>
    <row r="724" spans="1:6" hidden="1" x14ac:dyDescent="0.25">
      <c r="A724" t="s">
        <v>510</v>
      </c>
      <c r="B724" s="1">
        <v>42433.808333333334</v>
      </c>
      <c r="C724" t="s">
        <v>514</v>
      </c>
      <c r="D724" t="s">
        <v>13</v>
      </c>
      <c r="E724" t="s">
        <v>559</v>
      </c>
      <c r="F724" t="str">
        <f>IF(COUNTIF(Sheet1!$A$2:$A$28, Berkeley_close_ordered!A724)&gt;0, Berkeley_close_ordered!E724,"")</f>
        <v/>
      </c>
    </row>
    <row r="725" spans="1:6" hidden="1" x14ac:dyDescent="0.25">
      <c r="A725" t="s">
        <v>510</v>
      </c>
      <c r="B725" s="1">
        <v>42433.808333333334</v>
      </c>
      <c r="C725" t="s">
        <v>511</v>
      </c>
      <c r="D725" t="s">
        <v>16</v>
      </c>
      <c r="E725" t="s">
        <v>560</v>
      </c>
      <c r="F725" t="str">
        <f>IF(COUNTIF(Sheet1!$A$2:$A$28, Berkeley_close_ordered!A725)&gt;0, Berkeley_close_ordered!E725,"")</f>
        <v/>
      </c>
    </row>
    <row r="726" spans="1:6" hidden="1" x14ac:dyDescent="0.25">
      <c r="A726" t="s">
        <v>510</v>
      </c>
      <c r="B726" s="1">
        <v>42433.809027777781</v>
      </c>
      <c r="C726" t="s">
        <v>514</v>
      </c>
      <c r="D726" t="s">
        <v>13</v>
      </c>
      <c r="E726" t="s">
        <v>561</v>
      </c>
      <c r="F726" t="str">
        <f>IF(COUNTIF(Sheet1!$A$2:$A$28, Berkeley_close_ordered!A726)&gt;0, Berkeley_close_ordered!E726,"")</f>
        <v/>
      </c>
    </row>
    <row r="727" spans="1:6" hidden="1" x14ac:dyDescent="0.25">
      <c r="A727" t="s">
        <v>510</v>
      </c>
      <c r="B727" s="1">
        <v>42433.809027777781</v>
      </c>
      <c r="C727" t="s">
        <v>511</v>
      </c>
      <c r="D727" t="s">
        <v>16</v>
      </c>
      <c r="E727" t="s">
        <v>562</v>
      </c>
      <c r="F727" t="str">
        <f>IF(COUNTIF(Sheet1!$A$2:$A$28, Berkeley_close_ordered!A727)&gt;0, Berkeley_close_ordered!E727,"")</f>
        <v/>
      </c>
    </row>
    <row r="728" spans="1:6" hidden="1" x14ac:dyDescent="0.25">
      <c r="A728" t="s">
        <v>510</v>
      </c>
      <c r="B728" s="1">
        <v>42433.809027777781</v>
      </c>
      <c r="C728" t="s">
        <v>514</v>
      </c>
      <c r="D728" t="s">
        <v>13</v>
      </c>
      <c r="E728" t="s">
        <v>563</v>
      </c>
      <c r="F728" t="str">
        <f>IF(COUNTIF(Sheet1!$A$2:$A$28, Berkeley_close_ordered!A728)&gt;0, Berkeley_close_ordered!E728,"")</f>
        <v/>
      </c>
    </row>
    <row r="729" spans="1:6" hidden="1" x14ac:dyDescent="0.25">
      <c r="A729" t="s">
        <v>510</v>
      </c>
      <c r="B729" s="1">
        <v>42433.809027777781</v>
      </c>
      <c r="C729" t="s">
        <v>511</v>
      </c>
      <c r="D729" t="s">
        <v>16</v>
      </c>
      <c r="E729" t="s">
        <v>564</v>
      </c>
      <c r="F729" t="str">
        <f>IF(COUNTIF(Sheet1!$A$2:$A$28, Berkeley_close_ordered!A729)&gt;0, Berkeley_close_ordered!E729,"")</f>
        <v/>
      </c>
    </row>
    <row r="730" spans="1:6" hidden="1" x14ac:dyDescent="0.25">
      <c r="A730" t="s">
        <v>510</v>
      </c>
      <c r="B730" s="1">
        <v>42433.809027777781</v>
      </c>
      <c r="C730" t="s">
        <v>511</v>
      </c>
      <c r="D730" t="s">
        <v>16</v>
      </c>
      <c r="E730" t="s">
        <v>565</v>
      </c>
      <c r="F730" t="str">
        <f>IF(COUNTIF(Sheet1!$A$2:$A$28, Berkeley_close_ordered!A730)&gt;0, Berkeley_close_ordered!E730,"")</f>
        <v/>
      </c>
    </row>
    <row r="731" spans="1:6" hidden="1" x14ac:dyDescent="0.25">
      <c r="A731" t="s">
        <v>510</v>
      </c>
      <c r="B731" s="1">
        <v>42433.80972222222</v>
      </c>
      <c r="C731" t="s">
        <v>514</v>
      </c>
      <c r="D731" t="s">
        <v>13</v>
      </c>
      <c r="E731" t="s">
        <v>566</v>
      </c>
      <c r="F731" t="str">
        <f>IF(COUNTIF(Sheet1!$A$2:$A$28, Berkeley_close_ordered!A731)&gt;0, Berkeley_close_ordered!E731,"")</f>
        <v/>
      </c>
    </row>
    <row r="732" spans="1:6" hidden="1" x14ac:dyDescent="0.25">
      <c r="A732" t="s">
        <v>510</v>
      </c>
      <c r="B732" s="1">
        <v>42433.80972222222</v>
      </c>
      <c r="C732" t="s">
        <v>514</v>
      </c>
      <c r="D732" t="s">
        <v>13</v>
      </c>
      <c r="E732" t="s">
        <v>567</v>
      </c>
      <c r="F732" t="str">
        <f>IF(COUNTIF(Sheet1!$A$2:$A$28, Berkeley_close_ordered!A732)&gt;0, Berkeley_close_ordered!E732,"")</f>
        <v/>
      </c>
    </row>
    <row r="733" spans="1:6" hidden="1" x14ac:dyDescent="0.25">
      <c r="A733" t="s">
        <v>510</v>
      </c>
      <c r="B733" s="1">
        <v>42433.80972222222</v>
      </c>
      <c r="C733" t="s">
        <v>511</v>
      </c>
      <c r="D733" t="s">
        <v>16</v>
      </c>
      <c r="E733" t="s">
        <v>568</v>
      </c>
      <c r="F733" t="str">
        <f>IF(COUNTIF(Sheet1!$A$2:$A$28, Berkeley_close_ordered!A733)&gt;0, Berkeley_close_ordered!E733,"")</f>
        <v/>
      </c>
    </row>
    <row r="734" spans="1:6" hidden="1" x14ac:dyDescent="0.25">
      <c r="A734" t="s">
        <v>510</v>
      </c>
      <c r="B734" s="1">
        <v>42433.80972222222</v>
      </c>
      <c r="C734" t="s">
        <v>511</v>
      </c>
      <c r="D734" t="s">
        <v>16</v>
      </c>
      <c r="E734" t="s">
        <v>44</v>
      </c>
      <c r="F734" t="str">
        <f>IF(COUNTIF(Sheet1!$A$2:$A$28, Berkeley_close_ordered!A734)&gt;0, Berkeley_close_ordered!E734,"")</f>
        <v/>
      </c>
    </row>
    <row r="735" spans="1:6" hidden="1" x14ac:dyDescent="0.25">
      <c r="A735" t="s">
        <v>510</v>
      </c>
      <c r="B735" s="1">
        <v>42433.80972222222</v>
      </c>
      <c r="C735" t="s">
        <v>514</v>
      </c>
      <c r="D735" t="s">
        <v>13</v>
      </c>
      <c r="E735" t="s">
        <v>569</v>
      </c>
      <c r="F735" t="str">
        <f>IF(COUNTIF(Sheet1!$A$2:$A$28, Berkeley_close_ordered!A735)&gt;0, Berkeley_close_ordered!E735,"")</f>
        <v/>
      </c>
    </row>
    <row r="736" spans="1:6" hidden="1" x14ac:dyDescent="0.25">
      <c r="A736" t="s">
        <v>510</v>
      </c>
      <c r="B736" s="1">
        <v>42433.810416666667</v>
      </c>
      <c r="C736" t="s">
        <v>511</v>
      </c>
      <c r="D736" t="s">
        <v>16</v>
      </c>
      <c r="E736" t="s">
        <v>570</v>
      </c>
      <c r="F736" t="str">
        <f>IF(COUNTIF(Sheet1!$A$2:$A$28, Berkeley_close_ordered!A736)&gt;0, Berkeley_close_ordered!E736,"")</f>
        <v/>
      </c>
    </row>
    <row r="737" spans="1:6" hidden="1" x14ac:dyDescent="0.25">
      <c r="A737" t="s">
        <v>510</v>
      </c>
      <c r="B737" s="1">
        <v>42433.810416666667</v>
      </c>
      <c r="C737" t="s">
        <v>514</v>
      </c>
      <c r="D737" t="s">
        <v>13</v>
      </c>
      <c r="E737" t="s">
        <v>571</v>
      </c>
      <c r="F737" t="str">
        <f>IF(COUNTIF(Sheet1!$A$2:$A$28, Berkeley_close_ordered!A737)&gt;0, Berkeley_close_ordered!E737,"")</f>
        <v/>
      </c>
    </row>
    <row r="738" spans="1:6" hidden="1" x14ac:dyDescent="0.25">
      <c r="A738" t="s">
        <v>510</v>
      </c>
      <c r="B738" s="1">
        <v>42433.811111111114</v>
      </c>
      <c r="C738" t="s">
        <v>511</v>
      </c>
      <c r="D738" t="s">
        <v>16</v>
      </c>
      <c r="E738" t="s">
        <v>572</v>
      </c>
      <c r="F738" t="str">
        <f>IF(COUNTIF(Sheet1!$A$2:$A$28, Berkeley_close_ordered!A738)&gt;0, Berkeley_close_ordered!E738,"")</f>
        <v/>
      </c>
    </row>
    <row r="739" spans="1:6" hidden="1" x14ac:dyDescent="0.25">
      <c r="A739" t="s">
        <v>510</v>
      </c>
      <c r="B739" s="1">
        <v>42433.811111111114</v>
      </c>
      <c r="C739" t="s">
        <v>511</v>
      </c>
      <c r="D739" t="s">
        <v>16</v>
      </c>
      <c r="E739" t="s">
        <v>573</v>
      </c>
      <c r="F739" t="str">
        <f>IF(COUNTIF(Sheet1!$A$2:$A$28, Berkeley_close_ordered!A739)&gt;0, Berkeley_close_ordered!E739,"")</f>
        <v/>
      </c>
    </row>
    <row r="740" spans="1:6" hidden="1" x14ac:dyDescent="0.25">
      <c r="A740" t="s">
        <v>510</v>
      </c>
      <c r="B740" s="1">
        <v>42433.811111111114</v>
      </c>
      <c r="C740" t="s">
        <v>514</v>
      </c>
      <c r="D740" t="s">
        <v>13</v>
      </c>
      <c r="E740" t="s">
        <v>574</v>
      </c>
      <c r="F740" t="str">
        <f>IF(COUNTIF(Sheet1!$A$2:$A$28, Berkeley_close_ordered!A740)&gt;0, Berkeley_close_ordered!E740,"")</f>
        <v/>
      </c>
    </row>
    <row r="741" spans="1:6" hidden="1" x14ac:dyDescent="0.25">
      <c r="A741" t="s">
        <v>510</v>
      </c>
      <c r="B741" s="1">
        <v>42433.811111111114</v>
      </c>
      <c r="C741" t="s">
        <v>511</v>
      </c>
      <c r="D741" t="s">
        <v>16</v>
      </c>
      <c r="E741" t="s">
        <v>575</v>
      </c>
      <c r="F741" t="str">
        <f>IF(COUNTIF(Sheet1!$A$2:$A$28, Berkeley_close_ordered!A741)&gt;0, Berkeley_close_ordered!E741,"")</f>
        <v/>
      </c>
    </row>
    <row r="742" spans="1:6" hidden="1" x14ac:dyDescent="0.25">
      <c r="A742" t="s">
        <v>510</v>
      </c>
      <c r="B742" s="1">
        <v>42433.811111111114</v>
      </c>
      <c r="C742" t="s">
        <v>511</v>
      </c>
      <c r="D742" t="s">
        <v>16</v>
      </c>
      <c r="E742" t="s">
        <v>576</v>
      </c>
      <c r="F742" t="str">
        <f>IF(COUNTIF(Sheet1!$A$2:$A$28, Berkeley_close_ordered!A742)&gt;0, Berkeley_close_ordered!E742,"")</f>
        <v/>
      </c>
    </row>
    <row r="743" spans="1:6" hidden="1" x14ac:dyDescent="0.25">
      <c r="A743" t="s">
        <v>510</v>
      </c>
      <c r="B743" s="1">
        <v>42433.811111111114</v>
      </c>
      <c r="C743" t="s">
        <v>511</v>
      </c>
      <c r="D743" t="s">
        <v>16</v>
      </c>
      <c r="E743" t="s">
        <v>577</v>
      </c>
      <c r="F743" t="str">
        <f>IF(COUNTIF(Sheet1!$A$2:$A$28, Berkeley_close_ordered!A743)&gt;0, Berkeley_close_ordered!E743,"")</f>
        <v/>
      </c>
    </row>
    <row r="744" spans="1:6" hidden="1" x14ac:dyDescent="0.25">
      <c r="A744" t="s">
        <v>510</v>
      </c>
      <c r="B744" s="1">
        <v>42433.811805555553</v>
      </c>
      <c r="C744" t="s">
        <v>511</v>
      </c>
      <c r="D744" t="s">
        <v>16</v>
      </c>
      <c r="E744" t="s">
        <v>578</v>
      </c>
      <c r="F744" t="str">
        <f>IF(COUNTIF(Sheet1!$A$2:$A$28, Berkeley_close_ordered!A744)&gt;0, Berkeley_close_ordered!E744,"")</f>
        <v/>
      </c>
    </row>
    <row r="745" spans="1:6" hidden="1" x14ac:dyDescent="0.25">
      <c r="A745" t="s">
        <v>510</v>
      </c>
      <c r="B745" s="1">
        <v>42433.811805555553</v>
      </c>
      <c r="D745" t="s">
        <v>6</v>
      </c>
      <c r="E745" t="s">
        <v>19</v>
      </c>
    </row>
    <row r="746" spans="1:6" hidden="1" x14ac:dyDescent="0.25">
      <c r="A746" t="s">
        <v>510</v>
      </c>
      <c r="B746" s="1">
        <v>42433.811805555553</v>
      </c>
      <c r="C746" t="s">
        <v>514</v>
      </c>
      <c r="D746" t="s">
        <v>13</v>
      </c>
      <c r="E746" t="s">
        <v>579</v>
      </c>
      <c r="F746" t="str">
        <f>IF(COUNTIF(Sheet1!$A$2:$A$28, Berkeley_close_ordered!A746)&gt;0, Berkeley_close_ordered!E746,"")</f>
        <v/>
      </c>
    </row>
    <row r="747" spans="1:6" hidden="1" x14ac:dyDescent="0.25">
      <c r="A747" t="s">
        <v>510</v>
      </c>
      <c r="B747" s="1">
        <v>42433.811805555553</v>
      </c>
      <c r="C747" t="s">
        <v>514</v>
      </c>
      <c r="D747" t="s">
        <v>13</v>
      </c>
      <c r="E747" t="s">
        <v>44</v>
      </c>
      <c r="F747" t="str">
        <f>IF(COUNTIF(Sheet1!$A$2:$A$28, Berkeley_close_ordered!A747)&gt;0, Berkeley_close_ordered!E747,"")</f>
        <v/>
      </c>
    </row>
    <row r="748" spans="1:6" hidden="1" x14ac:dyDescent="0.25">
      <c r="A748" t="s">
        <v>510</v>
      </c>
      <c r="B748" s="1">
        <v>42433.811805555553</v>
      </c>
      <c r="C748" t="s">
        <v>511</v>
      </c>
      <c r="D748" t="s">
        <v>16</v>
      </c>
      <c r="E748" t="s">
        <v>580</v>
      </c>
      <c r="F748" t="str">
        <f>IF(COUNTIF(Sheet1!$A$2:$A$28, Berkeley_close_ordered!A748)&gt;0, Berkeley_close_ordered!E748,"")</f>
        <v/>
      </c>
    </row>
    <row r="749" spans="1:6" hidden="1" x14ac:dyDescent="0.25">
      <c r="A749" t="s">
        <v>510</v>
      </c>
      <c r="B749" s="1">
        <v>42433.8125</v>
      </c>
      <c r="C749" t="s">
        <v>511</v>
      </c>
      <c r="D749" t="s">
        <v>16</v>
      </c>
      <c r="E749" t="s">
        <v>581</v>
      </c>
      <c r="F749" t="str">
        <f>IF(COUNTIF(Sheet1!$A$2:$A$28, Berkeley_close_ordered!A749)&gt;0, Berkeley_close_ordered!E749,"")</f>
        <v/>
      </c>
    </row>
    <row r="750" spans="1:6" hidden="1" x14ac:dyDescent="0.25">
      <c r="A750" t="s">
        <v>510</v>
      </c>
      <c r="B750" s="1">
        <v>42433.8125</v>
      </c>
      <c r="C750" t="s">
        <v>511</v>
      </c>
      <c r="D750" t="s">
        <v>16</v>
      </c>
      <c r="E750" t="s">
        <v>279</v>
      </c>
      <c r="F750" t="str">
        <f>IF(COUNTIF(Sheet1!$A$2:$A$28, Berkeley_close_ordered!A750)&gt;0, Berkeley_close_ordered!E750,"")</f>
        <v/>
      </c>
    </row>
    <row r="751" spans="1:6" hidden="1" x14ac:dyDescent="0.25">
      <c r="A751" t="s">
        <v>510</v>
      </c>
      <c r="B751" s="1">
        <v>42433.8125</v>
      </c>
      <c r="C751" t="s">
        <v>514</v>
      </c>
      <c r="D751" t="s">
        <v>13</v>
      </c>
      <c r="E751" t="s">
        <v>582</v>
      </c>
      <c r="F751" t="str">
        <f>IF(COUNTIF(Sheet1!$A$2:$A$28, Berkeley_close_ordered!A751)&gt;0, Berkeley_close_ordered!E751,"")</f>
        <v/>
      </c>
    </row>
    <row r="752" spans="1:6" hidden="1" x14ac:dyDescent="0.25">
      <c r="A752" t="s">
        <v>510</v>
      </c>
      <c r="B752" s="1">
        <v>42433.8125</v>
      </c>
      <c r="C752" t="s">
        <v>514</v>
      </c>
      <c r="D752" t="s">
        <v>13</v>
      </c>
      <c r="E752" t="s">
        <v>583</v>
      </c>
      <c r="F752" t="str">
        <f>IF(COUNTIF(Sheet1!$A$2:$A$28, Berkeley_close_ordered!A752)&gt;0, Berkeley_close_ordered!E752,"")</f>
        <v/>
      </c>
    </row>
    <row r="753" spans="1:6" hidden="1" x14ac:dyDescent="0.25">
      <c r="A753" t="s">
        <v>510</v>
      </c>
      <c r="B753" s="1">
        <v>42433.8125</v>
      </c>
      <c r="C753" t="s">
        <v>511</v>
      </c>
      <c r="D753" t="s">
        <v>16</v>
      </c>
      <c r="E753" t="s">
        <v>584</v>
      </c>
      <c r="F753" t="str">
        <f>IF(COUNTIF(Sheet1!$A$2:$A$28, Berkeley_close_ordered!A753)&gt;0, Berkeley_close_ordered!E753,"")</f>
        <v/>
      </c>
    </row>
    <row r="754" spans="1:6" hidden="1" x14ac:dyDescent="0.25">
      <c r="A754" t="s">
        <v>510</v>
      </c>
      <c r="B754" s="1">
        <v>42433.8125</v>
      </c>
      <c r="C754" t="s">
        <v>514</v>
      </c>
      <c r="D754" t="s">
        <v>13</v>
      </c>
      <c r="E754" t="s">
        <v>585</v>
      </c>
      <c r="F754" t="str">
        <f>IF(COUNTIF(Sheet1!$A$2:$A$28, Berkeley_close_ordered!A754)&gt;0, Berkeley_close_ordered!E754,"")</f>
        <v/>
      </c>
    </row>
    <row r="755" spans="1:6" hidden="1" x14ac:dyDescent="0.25">
      <c r="A755" t="s">
        <v>510</v>
      </c>
      <c r="B755" s="1">
        <v>42433.813194444447</v>
      </c>
      <c r="C755" t="s">
        <v>511</v>
      </c>
      <c r="D755" t="s">
        <v>16</v>
      </c>
      <c r="E755" t="s">
        <v>586</v>
      </c>
      <c r="F755" t="str">
        <f>IF(COUNTIF(Sheet1!$A$2:$A$28, Berkeley_close_ordered!A755)&gt;0, Berkeley_close_ordered!E755,"")</f>
        <v/>
      </c>
    </row>
    <row r="756" spans="1:6" hidden="1" x14ac:dyDescent="0.25">
      <c r="A756" t="s">
        <v>510</v>
      </c>
      <c r="B756" s="1">
        <v>42433.813194444447</v>
      </c>
      <c r="C756" t="s">
        <v>511</v>
      </c>
      <c r="D756" t="s">
        <v>16</v>
      </c>
      <c r="E756" t="s">
        <v>587</v>
      </c>
      <c r="F756" t="str">
        <f>IF(COUNTIF(Sheet1!$A$2:$A$28, Berkeley_close_ordered!A756)&gt;0, Berkeley_close_ordered!E756,"")</f>
        <v/>
      </c>
    </row>
    <row r="757" spans="1:6" hidden="1" x14ac:dyDescent="0.25">
      <c r="A757" t="s">
        <v>510</v>
      </c>
      <c r="B757" s="1">
        <v>42433.813194444447</v>
      </c>
      <c r="C757" t="s">
        <v>514</v>
      </c>
      <c r="D757" t="s">
        <v>13</v>
      </c>
      <c r="E757" t="s">
        <v>588</v>
      </c>
      <c r="F757" t="str">
        <f>IF(COUNTIF(Sheet1!$A$2:$A$28, Berkeley_close_ordered!A757)&gt;0, Berkeley_close_ordered!E757,"")</f>
        <v/>
      </c>
    </row>
    <row r="758" spans="1:6" hidden="1" x14ac:dyDescent="0.25">
      <c r="A758" t="s">
        <v>510</v>
      </c>
      <c r="B758" s="1">
        <v>42433.813194444447</v>
      </c>
      <c r="C758" t="s">
        <v>511</v>
      </c>
      <c r="D758" t="s">
        <v>16</v>
      </c>
      <c r="E758" t="s">
        <v>589</v>
      </c>
      <c r="F758" t="str">
        <f>IF(COUNTIF(Sheet1!$A$2:$A$28, Berkeley_close_ordered!A758)&gt;0, Berkeley_close_ordered!E758,"")</f>
        <v/>
      </c>
    </row>
    <row r="759" spans="1:6" hidden="1" x14ac:dyDescent="0.25">
      <c r="A759" t="s">
        <v>510</v>
      </c>
      <c r="B759" s="1">
        <v>42433.813194444447</v>
      </c>
      <c r="C759" t="s">
        <v>511</v>
      </c>
      <c r="D759" t="s">
        <v>16</v>
      </c>
      <c r="E759" t="s">
        <v>279</v>
      </c>
      <c r="F759" t="str">
        <f>IF(COUNTIF(Sheet1!$A$2:$A$28, Berkeley_close_ordered!A759)&gt;0, Berkeley_close_ordered!E759,"")</f>
        <v/>
      </c>
    </row>
    <row r="760" spans="1:6" hidden="1" x14ac:dyDescent="0.25">
      <c r="A760" t="s">
        <v>510</v>
      </c>
      <c r="B760" s="1">
        <v>42433.813194444447</v>
      </c>
      <c r="C760" t="s">
        <v>514</v>
      </c>
      <c r="D760" t="s">
        <v>13</v>
      </c>
      <c r="E760" t="s">
        <v>590</v>
      </c>
      <c r="F760" t="str">
        <f>IF(COUNTIF(Sheet1!$A$2:$A$28, Berkeley_close_ordered!A760)&gt;0, Berkeley_close_ordered!E760,"")</f>
        <v/>
      </c>
    </row>
    <row r="761" spans="1:6" hidden="1" x14ac:dyDescent="0.25">
      <c r="A761" t="s">
        <v>510</v>
      </c>
      <c r="B761" s="1">
        <v>42433.813888888886</v>
      </c>
      <c r="C761" t="s">
        <v>514</v>
      </c>
      <c r="D761" t="s">
        <v>13</v>
      </c>
      <c r="E761" t="s">
        <v>591</v>
      </c>
      <c r="F761" t="str">
        <f>IF(COUNTIF(Sheet1!$A$2:$A$28, Berkeley_close_ordered!A761)&gt;0, Berkeley_close_ordered!E761,"")</f>
        <v/>
      </c>
    </row>
    <row r="762" spans="1:6" hidden="1" x14ac:dyDescent="0.25">
      <c r="A762" t="s">
        <v>510</v>
      </c>
      <c r="B762" s="1">
        <v>42433.813888888886</v>
      </c>
      <c r="C762" t="s">
        <v>511</v>
      </c>
      <c r="D762" t="s">
        <v>16</v>
      </c>
      <c r="E762" t="s">
        <v>592</v>
      </c>
      <c r="F762" t="str">
        <f>IF(COUNTIF(Sheet1!$A$2:$A$28, Berkeley_close_ordered!A762)&gt;0, Berkeley_close_ordered!E762,"")</f>
        <v/>
      </c>
    </row>
    <row r="763" spans="1:6" hidden="1" x14ac:dyDescent="0.25">
      <c r="A763" t="s">
        <v>510</v>
      </c>
      <c r="B763" s="1">
        <v>42433.813888888886</v>
      </c>
      <c r="C763" t="s">
        <v>511</v>
      </c>
      <c r="D763" t="s">
        <v>16</v>
      </c>
      <c r="E763" t="s">
        <v>593</v>
      </c>
      <c r="F763" t="str">
        <f>IF(COUNTIF(Sheet1!$A$2:$A$28, Berkeley_close_ordered!A763)&gt;0, Berkeley_close_ordered!E763,"")</f>
        <v/>
      </c>
    </row>
    <row r="764" spans="1:6" hidden="1" x14ac:dyDescent="0.25">
      <c r="A764" t="s">
        <v>510</v>
      </c>
      <c r="B764" s="1">
        <v>42433.814583333333</v>
      </c>
      <c r="C764" t="s">
        <v>511</v>
      </c>
      <c r="D764" t="s">
        <v>16</v>
      </c>
      <c r="E764" t="s">
        <v>594</v>
      </c>
      <c r="F764" t="str">
        <f>IF(COUNTIF(Sheet1!$A$2:$A$28, Berkeley_close_ordered!A764)&gt;0, Berkeley_close_ordered!E764,"")</f>
        <v/>
      </c>
    </row>
    <row r="765" spans="1:6" hidden="1" x14ac:dyDescent="0.25">
      <c r="A765" t="s">
        <v>510</v>
      </c>
      <c r="B765" s="1">
        <v>42433.814583333333</v>
      </c>
      <c r="D765" t="s">
        <v>6</v>
      </c>
      <c r="E765" t="s">
        <v>8</v>
      </c>
    </row>
    <row r="766" spans="1:6" hidden="1" x14ac:dyDescent="0.25">
      <c r="A766" t="s">
        <v>510</v>
      </c>
      <c r="B766" s="1">
        <v>42433.814583333333</v>
      </c>
      <c r="C766" t="s">
        <v>514</v>
      </c>
      <c r="D766" t="s">
        <v>13</v>
      </c>
      <c r="E766" t="s">
        <v>595</v>
      </c>
      <c r="F766" t="str">
        <f>IF(COUNTIF(Sheet1!$A$2:$A$28, Berkeley_close_ordered!A766)&gt;0, Berkeley_close_ordered!E766,"")</f>
        <v/>
      </c>
    </row>
    <row r="767" spans="1:6" hidden="1" x14ac:dyDescent="0.25">
      <c r="A767" t="s">
        <v>510</v>
      </c>
      <c r="B767" s="1">
        <v>42433.814583333333</v>
      </c>
      <c r="D767" t="s">
        <v>6</v>
      </c>
      <c r="E767" t="s">
        <v>18</v>
      </c>
    </row>
    <row r="768" spans="1:6" hidden="1" x14ac:dyDescent="0.25">
      <c r="A768" t="s">
        <v>510</v>
      </c>
      <c r="B768" s="1">
        <v>42433.830555555556</v>
      </c>
      <c r="D768" t="s">
        <v>6</v>
      </c>
      <c r="E768" t="s">
        <v>20</v>
      </c>
    </row>
    <row r="769" spans="1:10" hidden="1" x14ac:dyDescent="0.25">
      <c r="A769" t="s">
        <v>596</v>
      </c>
      <c r="B769" s="1">
        <v>42433.79791666667</v>
      </c>
      <c r="D769" t="s">
        <v>6</v>
      </c>
      <c r="E769" t="s">
        <v>7</v>
      </c>
    </row>
    <row r="770" spans="1:10" hidden="1" x14ac:dyDescent="0.25">
      <c r="A770" t="s">
        <v>596</v>
      </c>
      <c r="B770" s="1">
        <v>42433.799305555556</v>
      </c>
      <c r="D770" t="s">
        <v>6</v>
      </c>
      <c r="E770" t="s">
        <v>10</v>
      </c>
    </row>
    <row r="771" spans="1:10" hidden="1" x14ac:dyDescent="0.25">
      <c r="A771" t="s">
        <v>596</v>
      </c>
      <c r="B771" s="1">
        <v>42433.799305555556</v>
      </c>
      <c r="D771" t="s">
        <v>6</v>
      </c>
      <c r="E771" t="s">
        <v>11</v>
      </c>
    </row>
    <row r="772" spans="1:10" x14ac:dyDescent="0.25">
      <c r="A772" t="s">
        <v>596</v>
      </c>
      <c r="B772" s="1">
        <v>42433.8</v>
      </c>
      <c r="C772" t="s">
        <v>597</v>
      </c>
      <c r="D772" t="s">
        <v>16</v>
      </c>
      <c r="E772" t="s">
        <v>598</v>
      </c>
      <c r="F772" t="str">
        <f>IF(COUNTIF(Sheet1!$A$2:$A$28, Berkeley_close_ordered!A772)&gt;0, Berkeley_close_ordered!E772,"")</f>
        <v>Given	   the	   choice	    of	   anyone	   in	   the	   world,	   whom	   would	   you	   want	   as	   a	   dinner guest?</v>
      </c>
      <c r="G772" t="s">
        <v>2213</v>
      </c>
      <c r="H772" t="s">
        <v>2212</v>
      </c>
      <c r="I772" t="str">
        <f>VLOOKUP(A772,Sheet1!$G$2:$I$26,2,FALSE)</f>
        <v>R_2Vvvl1oh2noMoXi</v>
      </c>
      <c r="J772" t="str">
        <f>VLOOKUP(A772,Sheet1!$G$2:$I$26,3,FALSE)</f>
        <v>R_3kjKHm4ycatWbDY</v>
      </c>
    </row>
    <row r="773" spans="1:10" x14ac:dyDescent="0.25">
      <c r="A773" t="s">
        <v>596</v>
      </c>
      <c r="B773" s="1">
        <v>42433.8</v>
      </c>
      <c r="C773" t="s">
        <v>597</v>
      </c>
      <c r="D773" t="s">
        <v>16</v>
      </c>
      <c r="E773" t="s">
        <v>599</v>
      </c>
      <c r="F773" t="str">
        <f>IF(COUNTIF(Sheet1!$A$2:$A$28, Berkeley_close_ordered!A773)&gt;0, Berkeley_close_ordered!E773,"")</f>
        <v>I would want to have Donald Trump as a dinner guest...simply because I'd want to here his perspective on how he's acting during this year's presidential nomination race and why</v>
      </c>
      <c r="G773" t="s">
        <v>2213</v>
      </c>
      <c r="H773" t="s">
        <v>2212</v>
      </c>
      <c r="I773" t="str">
        <f>VLOOKUP(A773,Sheet1!$G$2:$I$26,2,FALSE)</f>
        <v>R_2Vvvl1oh2noMoXi</v>
      </c>
      <c r="J773" t="str">
        <f>VLOOKUP(A773,Sheet1!$G$2:$I$26,3,FALSE)</f>
        <v>R_3kjKHm4ycatWbDY</v>
      </c>
    </row>
    <row r="774" spans="1:10" x14ac:dyDescent="0.25">
      <c r="A774" t="s">
        <v>596</v>
      </c>
      <c r="B774" s="1">
        <v>42433.800694444442</v>
      </c>
      <c r="C774" t="s">
        <v>597</v>
      </c>
      <c r="D774" t="s">
        <v>16</v>
      </c>
      <c r="E774" t="s">
        <v>600</v>
      </c>
      <c r="F774" t="str">
        <f>IF(COUNTIF(Sheet1!$A$2:$A$28, Berkeley_close_ordered!A774)&gt;0, Berkeley_close_ordered!E774,"")</f>
        <v>Given	   the	   choice	    of	   anyone	   in	   the	   world,	   whom	   would	   you	   want	   as	   a	   dinner	guest?</v>
      </c>
      <c r="G774" t="s">
        <v>2213</v>
      </c>
      <c r="H774" t="s">
        <v>2212</v>
      </c>
      <c r="I774" t="str">
        <f>VLOOKUP(A774,Sheet1!$G$2:$I$26,2,FALSE)</f>
        <v>R_2Vvvl1oh2noMoXi</v>
      </c>
      <c r="J774" t="str">
        <f>VLOOKUP(A774,Sheet1!$G$2:$I$26,3,FALSE)</f>
        <v>R_3kjKHm4ycatWbDY</v>
      </c>
    </row>
    <row r="775" spans="1:10" x14ac:dyDescent="0.25">
      <c r="A775" t="s">
        <v>596</v>
      </c>
      <c r="B775" s="1">
        <v>42433.801388888889</v>
      </c>
      <c r="C775" t="s">
        <v>601</v>
      </c>
      <c r="D775" t="s">
        <v>13</v>
      </c>
      <c r="E775" t="s">
        <v>602</v>
      </c>
      <c r="F775" t="str">
        <f>IF(COUNTIF(Sheet1!$A$2:$A$28, Berkeley_close_ordered!A775)&gt;0, Berkeley_close_ordered!E775,"")</f>
        <v>I would want to have Steve Jobs as a dinner guest.  It would be interesting to learn about what his thought process and design thinking is like.</v>
      </c>
      <c r="G775" t="s">
        <v>2213</v>
      </c>
      <c r="H775" t="s">
        <v>2212</v>
      </c>
      <c r="I775" t="str">
        <f>VLOOKUP(A775,Sheet1!$G$2:$I$26,2,FALSE)</f>
        <v>R_2Vvvl1oh2noMoXi</v>
      </c>
      <c r="J775" t="str">
        <f>VLOOKUP(A775,Sheet1!$G$2:$I$26,3,FALSE)</f>
        <v>R_3kjKHm4ycatWbDY</v>
      </c>
    </row>
    <row r="776" spans="1:10" x14ac:dyDescent="0.25">
      <c r="A776" t="s">
        <v>596</v>
      </c>
      <c r="B776" s="1">
        <v>42433.801388888889</v>
      </c>
      <c r="C776" t="s">
        <v>601</v>
      </c>
      <c r="D776" t="s">
        <v>13</v>
      </c>
      <c r="E776" t="s">
        <v>121</v>
      </c>
      <c r="F776" t="str">
        <f>IF(COUNTIF(Sheet1!$A$2:$A$28, Berkeley_close_ordered!A776)&gt;0, Berkeley_close_ordered!E776,"")</f>
        <v>What  would  constitute  a  "perfect"  day  for you?</v>
      </c>
      <c r="G776" t="s">
        <v>2213</v>
      </c>
      <c r="H776" t="s">
        <v>2212</v>
      </c>
      <c r="I776" t="str">
        <f>VLOOKUP(A776,Sheet1!$G$2:$I$26,2,FALSE)</f>
        <v>R_2Vvvl1oh2noMoXi</v>
      </c>
      <c r="J776" t="str">
        <f>VLOOKUP(A776,Sheet1!$G$2:$I$26,3,FALSE)</f>
        <v>R_3kjKHm4ycatWbDY</v>
      </c>
    </row>
    <row r="777" spans="1:10" x14ac:dyDescent="0.25">
      <c r="A777" t="s">
        <v>596</v>
      </c>
      <c r="B777" s="1">
        <v>42433.801388888889</v>
      </c>
      <c r="C777" t="s">
        <v>597</v>
      </c>
      <c r="D777" t="s">
        <v>16</v>
      </c>
      <c r="E777" t="s">
        <v>121</v>
      </c>
      <c r="F777" t="str">
        <f>IF(COUNTIF(Sheet1!$A$2:$A$28, Berkeley_close_ordered!A777)&gt;0, Berkeley_close_ordered!E777,"")</f>
        <v>What  would  constitute  a  "perfect"  day  for you?</v>
      </c>
      <c r="G777" t="s">
        <v>2213</v>
      </c>
      <c r="H777" t="s">
        <v>2212</v>
      </c>
      <c r="I777" t="str">
        <f>VLOOKUP(A777,Sheet1!$G$2:$I$26,2,FALSE)</f>
        <v>R_2Vvvl1oh2noMoXi</v>
      </c>
      <c r="J777" t="str">
        <f>VLOOKUP(A777,Sheet1!$G$2:$I$26,3,FALSE)</f>
        <v>R_3kjKHm4ycatWbDY</v>
      </c>
    </row>
    <row r="778" spans="1:10" x14ac:dyDescent="0.25">
      <c r="A778" t="s">
        <v>596</v>
      </c>
      <c r="B778" s="1">
        <v>42433.802083333336</v>
      </c>
      <c r="C778" t="s">
        <v>601</v>
      </c>
      <c r="D778" t="s">
        <v>13</v>
      </c>
      <c r="E778" t="s">
        <v>121</v>
      </c>
      <c r="F778" t="str">
        <f>IF(COUNTIF(Sheet1!$A$2:$A$28, Berkeley_close_ordered!A778)&gt;0, Berkeley_close_ordered!E778,"")</f>
        <v>What  would  constitute  a  "perfect"  day  for you?</v>
      </c>
      <c r="G778" t="s">
        <v>2213</v>
      </c>
      <c r="H778" t="s">
        <v>2212</v>
      </c>
      <c r="I778" t="str">
        <f>VLOOKUP(A778,Sheet1!$G$2:$I$26,2,FALSE)</f>
        <v>R_2Vvvl1oh2noMoXi</v>
      </c>
      <c r="J778" t="str">
        <f>VLOOKUP(A778,Sheet1!$G$2:$I$26,3,FALSE)</f>
        <v>R_3kjKHm4ycatWbDY</v>
      </c>
    </row>
    <row r="779" spans="1:10" x14ac:dyDescent="0.25">
      <c r="A779" t="s">
        <v>596</v>
      </c>
      <c r="B779" s="1">
        <v>42433.802083333336</v>
      </c>
      <c r="C779" t="s">
        <v>597</v>
      </c>
      <c r="D779" t="s">
        <v>16</v>
      </c>
      <c r="E779" t="s">
        <v>603</v>
      </c>
      <c r="F779" t="str">
        <f>IF(COUNTIF(Sheet1!$A$2:$A$28, Berkeley_close_ordered!A779)&gt;0, Berkeley_close_ordered!E779,"")</f>
        <v>Getting brunch in the morning with friends, then going to the beach on a sunny and hot day.</v>
      </c>
      <c r="G779" t="s">
        <v>2213</v>
      </c>
      <c r="H779" t="s">
        <v>2212</v>
      </c>
      <c r="I779" t="str">
        <f>VLOOKUP(A779,Sheet1!$G$2:$I$26,2,FALSE)</f>
        <v>R_2Vvvl1oh2noMoXi</v>
      </c>
      <c r="J779" t="str">
        <f>VLOOKUP(A779,Sheet1!$G$2:$I$26,3,FALSE)</f>
        <v>R_3kjKHm4ycatWbDY</v>
      </c>
    </row>
    <row r="780" spans="1:10" x14ac:dyDescent="0.25">
      <c r="A780" t="s">
        <v>596</v>
      </c>
      <c r="B780" s="1">
        <v>42433.802083333336</v>
      </c>
      <c r="C780" t="s">
        <v>597</v>
      </c>
      <c r="D780" t="s">
        <v>16</v>
      </c>
      <c r="E780" t="s">
        <v>121</v>
      </c>
      <c r="F780" t="str">
        <f>IF(COUNTIF(Sheet1!$A$2:$A$28, Berkeley_close_ordered!A780)&gt;0, Berkeley_close_ordered!E780,"")</f>
        <v>What  would  constitute  a  "perfect"  day  for you?</v>
      </c>
      <c r="G780" t="s">
        <v>2213</v>
      </c>
      <c r="H780" t="s">
        <v>2212</v>
      </c>
      <c r="I780" t="str">
        <f>VLOOKUP(A780,Sheet1!$G$2:$I$26,2,FALSE)</f>
        <v>R_2Vvvl1oh2noMoXi</v>
      </c>
      <c r="J780" t="str">
        <f>VLOOKUP(A780,Sheet1!$G$2:$I$26,3,FALSE)</f>
        <v>R_3kjKHm4ycatWbDY</v>
      </c>
    </row>
    <row r="781" spans="1:10" x14ac:dyDescent="0.25">
      <c r="A781" t="s">
        <v>596</v>
      </c>
      <c r="B781" s="1">
        <v>42433.802083333336</v>
      </c>
      <c r="C781" t="s">
        <v>601</v>
      </c>
      <c r="D781" t="s">
        <v>13</v>
      </c>
      <c r="E781" t="s">
        <v>121</v>
      </c>
      <c r="F781" t="str">
        <f>IF(COUNTIF(Sheet1!$A$2:$A$28, Berkeley_close_ordered!A781)&gt;0, Berkeley_close_ordered!E781,"")</f>
        <v>What  would  constitute  a  "perfect"  day  for you?</v>
      </c>
      <c r="G781" t="s">
        <v>2213</v>
      </c>
      <c r="H781" t="s">
        <v>2212</v>
      </c>
      <c r="I781" t="str">
        <f>VLOOKUP(A781,Sheet1!$G$2:$I$26,2,FALSE)</f>
        <v>R_2Vvvl1oh2noMoXi</v>
      </c>
      <c r="J781" t="str">
        <f>VLOOKUP(A781,Sheet1!$G$2:$I$26,3,FALSE)</f>
        <v>R_3kjKHm4ycatWbDY</v>
      </c>
    </row>
    <row r="782" spans="1:10" x14ac:dyDescent="0.25">
      <c r="A782" t="s">
        <v>596</v>
      </c>
      <c r="B782" s="1">
        <v>42433.802777777775</v>
      </c>
      <c r="C782" t="s">
        <v>597</v>
      </c>
      <c r="D782" t="s">
        <v>16</v>
      </c>
      <c r="E782" t="s">
        <v>604</v>
      </c>
      <c r="F782" t="str">
        <f>IF(COUNTIF(Sheet1!$A$2:$A$28, Berkeley_close_ordered!A782)&gt;0, Berkeley_close_ordered!E782,"")</f>
        <v>Just answered the question above.  What would constitute a "perfect" day for you?</v>
      </c>
      <c r="G782" t="s">
        <v>2213</v>
      </c>
      <c r="H782" t="s">
        <v>2212</v>
      </c>
      <c r="I782" t="str">
        <f>VLOOKUP(A782,Sheet1!$G$2:$I$26,2,FALSE)</f>
        <v>R_2Vvvl1oh2noMoXi</v>
      </c>
      <c r="J782" t="str">
        <f>VLOOKUP(A782,Sheet1!$G$2:$I$26,3,FALSE)</f>
        <v>R_3kjKHm4ycatWbDY</v>
      </c>
    </row>
    <row r="783" spans="1:10" x14ac:dyDescent="0.25">
      <c r="A783" t="s">
        <v>596</v>
      </c>
      <c r="B783" s="1">
        <v>42433.802777777775</v>
      </c>
      <c r="C783" t="s">
        <v>601</v>
      </c>
      <c r="D783" t="s">
        <v>13</v>
      </c>
      <c r="E783" t="s">
        <v>605</v>
      </c>
      <c r="F783" t="str">
        <f>IF(COUNTIF(Sheet1!$A$2:$A$28, Berkeley_close_ordered!A783)&gt;0, Berkeley_close_ordered!E783,"")</f>
        <v>A nice summer evening.</v>
      </c>
      <c r="G783" t="s">
        <v>2213</v>
      </c>
      <c r="H783" t="s">
        <v>2212</v>
      </c>
      <c r="I783" t="str">
        <f>VLOOKUP(A783,Sheet1!$G$2:$I$26,2,FALSE)</f>
        <v>R_2Vvvl1oh2noMoXi</v>
      </c>
      <c r="J783" t="str">
        <f>VLOOKUP(A783,Sheet1!$G$2:$I$26,3,FALSE)</f>
        <v>R_3kjKHm4ycatWbDY</v>
      </c>
    </row>
    <row r="784" spans="1:10" x14ac:dyDescent="0.25">
      <c r="A784" t="s">
        <v>596</v>
      </c>
      <c r="B784" s="1">
        <v>42433.803472222222</v>
      </c>
      <c r="C784" t="s">
        <v>597</v>
      </c>
      <c r="D784" t="s">
        <v>16</v>
      </c>
      <c r="E784" t="s">
        <v>606</v>
      </c>
      <c r="F784" t="str">
        <f>IF(COUNTIF(Sheet1!$A$2:$A$28, Berkeley_close_ordered!A784)&gt;0, Berkeley_close_ordered!E784,"")</f>
        <v>Okay, If	   you	   were	   able	   to	   live	   to	   the	   age	   of	   90	   and	   retain	   either	   the	   mind	   or	   body	   of	   a	   30 -å_‰Û year -å_‰Û old	    for	   the	   last	   60	   years	   of	   your	   life,	   which	   would	   you	    want?</v>
      </c>
      <c r="G784" t="s">
        <v>2213</v>
      </c>
      <c r="H784" t="s">
        <v>2212</v>
      </c>
      <c r="I784" t="str">
        <f>VLOOKUP(A784,Sheet1!$G$2:$I$26,2,FALSE)</f>
        <v>R_2Vvvl1oh2noMoXi</v>
      </c>
      <c r="J784" t="str">
        <f>VLOOKUP(A784,Sheet1!$G$2:$I$26,3,FALSE)</f>
        <v>R_3kjKHm4ycatWbDY</v>
      </c>
    </row>
    <row r="785" spans="1:10" x14ac:dyDescent="0.25">
      <c r="A785" t="s">
        <v>596</v>
      </c>
      <c r="B785" s="1">
        <v>42433.803472222222</v>
      </c>
      <c r="C785" t="s">
        <v>601</v>
      </c>
      <c r="D785" t="s">
        <v>13</v>
      </c>
      <c r="E785" t="s">
        <v>607</v>
      </c>
      <c r="F785" t="str">
        <f>IF(COUNTIF(Sheet1!$A$2:$A$28, Berkeley_close_ordered!A785)&gt;0, Berkeley_close_ordered!E785,"")</f>
        <v>A body of a 30 year old. how about you?</v>
      </c>
      <c r="G785" t="s">
        <v>2213</v>
      </c>
      <c r="H785" t="s">
        <v>2212</v>
      </c>
      <c r="I785" t="str">
        <f>VLOOKUP(A785,Sheet1!$G$2:$I$26,2,FALSE)</f>
        <v>R_2Vvvl1oh2noMoXi</v>
      </c>
      <c r="J785" t="str">
        <f>VLOOKUP(A785,Sheet1!$G$2:$I$26,3,FALSE)</f>
        <v>R_3kjKHm4ycatWbDY</v>
      </c>
    </row>
    <row r="786" spans="1:10" x14ac:dyDescent="0.25">
      <c r="A786" t="s">
        <v>596</v>
      </c>
      <c r="B786" s="1">
        <v>42433.804166666669</v>
      </c>
      <c r="C786" t="s">
        <v>597</v>
      </c>
      <c r="D786" t="s">
        <v>16</v>
      </c>
      <c r="E786" t="s">
        <v>608</v>
      </c>
      <c r="F786" t="str">
        <f>IF(COUNTIF(Sheet1!$A$2:$A$28, Berkeley_close_ordered!A786)&gt;0, Berkeley_close_ordered!E786,"")</f>
        <v>A mind of a 30 year old</v>
      </c>
      <c r="G786" t="s">
        <v>2213</v>
      </c>
      <c r="H786" t="s">
        <v>2212</v>
      </c>
      <c r="I786" t="str">
        <f>VLOOKUP(A786,Sheet1!$G$2:$I$26,2,FALSE)</f>
        <v>R_2Vvvl1oh2noMoXi</v>
      </c>
      <c r="J786" t="str">
        <f>VLOOKUP(A786,Sheet1!$G$2:$I$26,3,FALSE)</f>
        <v>R_3kjKHm4ycatWbDY</v>
      </c>
    </row>
    <row r="787" spans="1:10" x14ac:dyDescent="0.25">
      <c r="A787" t="s">
        <v>596</v>
      </c>
      <c r="B787" s="1">
        <v>42433.804166666669</v>
      </c>
      <c r="C787" t="s">
        <v>601</v>
      </c>
      <c r="D787" t="s">
        <v>13</v>
      </c>
      <c r="E787" t="s">
        <v>173</v>
      </c>
      <c r="F787" t="str">
        <f>IF(COUNTIF(Sheet1!$A$2:$A$28, Berkeley_close_ordered!A787)&gt;0, Berkeley_close_ordered!E787,"")</f>
        <v>why?</v>
      </c>
      <c r="G787" t="s">
        <v>2213</v>
      </c>
      <c r="H787" t="s">
        <v>2212</v>
      </c>
      <c r="I787" t="str">
        <f>VLOOKUP(A787,Sheet1!$G$2:$I$26,2,FALSE)</f>
        <v>R_2Vvvl1oh2noMoXi</v>
      </c>
      <c r="J787" t="str">
        <f>VLOOKUP(A787,Sheet1!$G$2:$I$26,3,FALSE)</f>
        <v>R_3kjKHm4ycatWbDY</v>
      </c>
    </row>
    <row r="788" spans="1:10" x14ac:dyDescent="0.25">
      <c r="A788" t="s">
        <v>596</v>
      </c>
      <c r="B788" s="1">
        <v>42433.804166666669</v>
      </c>
      <c r="C788" t="s">
        <v>597</v>
      </c>
      <c r="D788" t="s">
        <v>16</v>
      </c>
      <c r="E788" t="s">
        <v>609</v>
      </c>
      <c r="F788" t="str">
        <f>IF(COUNTIF(Sheet1!$A$2:$A$28, Berkeley_close_ordered!A788)&gt;0, Berkeley_close_ordered!E788,"")</f>
        <v>Because I wouldn't want to not be able to physically grow old with my spouse/family. I would however, like to retain all of my memories and thoughts.</v>
      </c>
      <c r="G788" t="s">
        <v>2213</v>
      </c>
      <c r="H788" t="s">
        <v>2212</v>
      </c>
      <c r="I788" t="str">
        <f>VLOOKUP(A788,Sheet1!$G$2:$I$26,2,FALSE)</f>
        <v>R_2Vvvl1oh2noMoXi</v>
      </c>
      <c r="J788" t="str">
        <f>VLOOKUP(A788,Sheet1!$G$2:$I$26,3,FALSE)</f>
        <v>R_3kjKHm4ycatWbDY</v>
      </c>
    </row>
    <row r="789" spans="1:10" x14ac:dyDescent="0.25">
      <c r="A789" t="s">
        <v>596</v>
      </c>
      <c r="B789" s="1">
        <v>42433.804861111108</v>
      </c>
      <c r="C789" t="s">
        <v>601</v>
      </c>
      <c r="D789" t="s">
        <v>13</v>
      </c>
      <c r="E789" t="s">
        <v>458</v>
      </c>
      <c r="F789" t="str">
        <f>IF(COUNTIF(Sheet1!$A$2:$A$28, Berkeley_close_ordered!A789)&gt;0, Berkeley_close_ordered!E789,"")</f>
        <v>If  you  could  change  anything  about  the  way  you  were  raised,  what  would</v>
      </c>
      <c r="G789" t="s">
        <v>2213</v>
      </c>
      <c r="H789" t="s">
        <v>2212</v>
      </c>
      <c r="I789" t="str">
        <f>VLOOKUP(A789,Sheet1!$G$2:$I$26,2,FALSE)</f>
        <v>R_2Vvvl1oh2noMoXi</v>
      </c>
      <c r="J789" t="str">
        <f>VLOOKUP(A789,Sheet1!$G$2:$I$26,3,FALSE)</f>
        <v>R_3kjKHm4ycatWbDY</v>
      </c>
    </row>
    <row r="790" spans="1:10" x14ac:dyDescent="0.25">
      <c r="A790" t="s">
        <v>596</v>
      </c>
      <c r="B790" s="1">
        <v>42433.804861111108</v>
      </c>
      <c r="C790" t="s">
        <v>601</v>
      </c>
      <c r="D790" t="s">
        <v>13</v>
      </c>
      <c r="E790" t="s">
        <v>459</v>
      </c>
      <c r="F790" t="str">
        <f>IF(COUNTIF(Sheet1!$A$2:$A$28, Berkeley_close_ordered!A790)&gt;0, Berkeley_close_ordered!E790,"")</f>
        <v>it be?</v>
      </c>
      <c r="G790" t="s">
        <v>2213</v>
      </c>
      <c r="H790" t="s">
        <v>2212</v>
      </c>
      <c r="I790" t="str">
        <f>VLOOKUP(A790,Sheet1!$G$2:$I$26,2,FALSE)</f>
        <v>R_2Vvvl1oh2noMoXi</v>
      </c>
      <c r="J790" t="str">
        <f>VLOOKUP(A790,Sheet1!$G$2:$I$26,3,FALSE)</f>
        <v>R_3kjKHm4ycatWbDY</v>
      </c>
    </row>
    <row r="791" spans="1:10" x14ac:dyDescent="0.25">
      <c r="A791" t="s">
        <v>596</v>
      </c>
      <c r="B791" s="1">
        <v>42433.804861111108</v>
      </c>
      <c r="C791" t="s">
        <v>597</v>
      </c>
      <c r="D791" t="s">
        <v>16</v>
      </c>
      <c r="E791" t="s">
        <v>610</v>
      </c>
      <c r="F791" t="str">
        <f>IF(COUNTIF(Sheet1!$A$2:$A$28, Berkeley_close_ordered!A791)&gt;0, Berkeley_close_ordered!E791,"")</f>
        <v>I would probably have wanted my family to be stricter about me going to Chinese language school. Not knowing how to speak Chinese keeps me from speaking with my extended family.</v>
      </c>
      <c r="G791" t="s">
        <v>2213</v>
      </c>
      <c r="H791" t="s">
        <v>2212</v>
      </c>
      <c r="I791" t="str">
        <f>VLOOKUP(A791,Sheet1!$G$2:$I$26,2,FALSE)</f>
        <v>R_2Vvvl1oh2noMoXi</v>
      </c>
      <c r="J791" t="str">
        <f>VLOOKUP(A791,Sheet1!$G$2:$I$26,3,FALSE)</f>
        <v>R_3kjKHm4ycatWbDY</v>
      </c>
    </row>
    <row r="792" spans="1:10" x14ac:dyDescent="0.25">
      <c r="A792" t="s">
        <v>596</v>
      </c>
      <c r="B792" s="1">
        <v>42433.805555555555</v>
      </c>
      <c r="C792" t="s">
        <v>597</v>
      </c>
      <c r="D792" t="s">
        <v>16</v>
      </c>
      <c r="E792" t="s">
        <v>146</v>
      </c>
      <c r="F792" t="str">
        <f>IF(COUNTIF(Sheet1!$A$2:$A$28, Berkeley_close_ordered!A792)&gt;0, Berkeley_close_ordered!E792,"")</f>
        <v>How about you?</v>
      </c>
      <c r="G792" t="s">
        <v>2213</v>
      </c>
      <c r="H792" t="s">
        <v>2212</v>
      </c>
      <c r="I792" t="str">
        <f>VLOOKUP(A792,Sheet1!$G$2:$I$26,2,FALSE)</f>
        <v>R_2Vvvl1oh2noMoXi</v>
      </c>
      <c r="J792" t="str">
        <f>VLOOKUP(A792,Sheet1!$G$2:$I$26,3,FALSE)</f>
        <v>R_3kjKHm4ycatWbDY</v>
      </c>
    </row>
    <row r="793" spans="1:10" x14ac:dyDescent="0.25">
      <c r="A793" t="s">
        <v>596</v>
      </c>
      <c r="B793" s="1">
        <v>42433.805555555555</v>
      </c>
      <c r="C793" t="s">
        <v>601</v>
      </c>
      <c r="D793" t="s">
        <v>13</v>
      </c>
      <c r="E793" t="s">
        <v>611</v>
      </c>
      <c r="F793" t="str">
        <f>IF(COUNTIF(Sheet1!$A$2:$A$28, Berkeley_close_ordered!A793)&gt;0, Berkeley_close_ordered!E793,"")</f>
        <v>I would want to learn the violin.  How many languages do you speak?</v>
      </c>
      <c r="G793" t="s">
        <v>2213</v>
      </c>
      <c r="H793" t="s">
        <v>2212</v>
      </c>
      <c r="I793" t="str">
        <f>VLOOKUP(A793,Sheet1!$G$2:$I$26,2,FALSE)</f>
        <v>R_2Vvvl1oh2noMoXi</v>
      </c>
      <c r="J793" t="str">
        <f>VLOOKUP(A793,Sheet1!$G$2:$I$26,3,FALSE)</f>
        <v>R_3kjKHm4ycatWbDY</v>
      </c>
    </row>
    <row r="794" spans="1:10" x14ac:dyDescent="0.25">
      <c r="A794" t="s">
        <v>596</v>
      </c>
      <c r="B794" s="1">
        <v>42433.805555555555</v>
      </c>
      <c r="C794" t="s">
        <v>597</v>
      </c>
      <c r="D794" t="s">
        <v>16</v>
      </c>
      <c r="E794" t="s">
        <v>612</v>
      </c>
      <c r="F794" t="str">
        <f>IF(COUNTIF(Sheet1!$A$2:$A$28, Berkeley_close_ordered!A794)&gt;0, Berkeley_close_ordered!E794,"")</f>
        <v>Just English. But I can understand Mandarin</v>
      </c>
      <c r="G794" t="s">
        <v>2213</v>
      </c>
      <c r="H794" t="s">
        <v>2212</v>
      </c>
      <c r="I794" t="str">
        <f>VLOOKUP(A794,Sheet1!$G$2:$I$26,2,FALSE)</f>
        <v>R_2Vvvl1oh2noMoXi</v>
      </c>
      <c r="J794" t="str">
        <f>VLOOKUP(A794,Sheet1!$G$2:$I$26,3,FALSE)</f>
        <v>R_3kjKHm4ycatWbDY</v>
      </c>
    </row>
    <row r="795" spans="1:10" x14ac:dyDescent="0.25">
      <c r="A795" t="s">
        <v>596</v>
      </c>
      <c r="B795" s="1">
        <v>42433.806250000001</v>
      </c>
      <c r="C795" t="s">
        <v>597</v>
      </c>
      <c r="D795" t="s">
        <v>16</v>
      </c>
      <c r="E795" t="s">
        <v>613</v>
      </c>
      <c r="F795" t="str">
        <f>IF(COUNTIF(Sheet1!$A$2:$A$28, Berkeley_close_ordered!A795)&gt;0, Berkeley_close_ordered!E795,"")</f>
        <v>If  you  could  wake  up  tomorrow  having  gained  any  one  quality  or  ability,  what  would it be?</v>
      </c>
      <c r="G795" t="s">
        <v>2213</v>
      </c>
      <c r="H795" t="s">
        <v>2212</v>
      </c>
      <c r="I795" t="str">
        <f>VLOOKUP(A795,Sheet1!$G$2:$I$26,2,FALSE)</f>
        <v>R_2Vvvl1oh2noMoXi</v>
      </c>
      <c r="J795" t="str">
        <f>VLOOKUP(A795,Sheet1!$G$2:$I$26,3,FALSE)</f>
        <v>R_3kjKHm4ycatWbDY</v>
      </c>
    </row>
    <row r="796" spans="1:10" x14ac:dyDescent="0.25">
      <c r="A796" t="s">
        <v>596</v>
      </c>
      <c r="B796" s="1">
        <v>42433.806250000001</v>
      </c>
      <c r="C796" t="s">
        <v>601</v>
      </c>
      <c r="D796" t="s">
        <v>13</v>
      </c>
      <c r="E796" t="s">
        <v>614</v>
      </c>
      <c r="F796" t="str">
        <f>IF(COUNTIF(Sheet1!$A$2:$A$28, Berkeley_close_ordered!A796)&gt;0, Berkeley_close_ordered!E796,"")</f>
        <v>The ability to control time.  Past, present, future.</v>
      </c>
      <c r="G796" t="s">
        <v>2213</v>
      </c>
      <c r="H796" t="s">
        <v>2212</v>
      </c>
      <c r="I796" t="str">
        <f>VLOOKUP(A796,Sheet1!$G$2:$I$26,2,FALSE)</f>
        <v>R_2Vvvl1oh2noMoXi</v>
      </c>
      <c r="J796" t="str">
        <f>VLOOKUP(A796,Sheet1!$G$2:$I$26,3,FALSE)</f>
        <v>R_3kjKHm4ycatWbDY</v>
      </c>
    </row>
    <row r="797" spans="1:10" x14ac:dyDescent="0.25">
      <c r="A797" t="s">
        <v>596</v>
      </c>
      <c r="B797" s="1">
        <v>42433.806944444441</v>
      </c>
      <c r="C797" t="s">
        <v>597</v>
      </c>
      <c r="D797" t="s">
        <v>16</v>
      </c>
      <c r="E797" t="s">
        <v>615</v>
      </c>
      <c r="F797" t="str">
        <f>IF(COUNTIF(Sheet1!$A$2:$A$28, Berkeley_close_ordered!A797)&gt;0, Berkeley_close_ordered!E797,"")</f>
        <v>Wow, okay that's a good one. I'd want to be able to speak to animals.</v>
      </c>
      <c r="G797" t="s">
        <v>2213</v>
      </c>
      <c r="H797" t="s">
        <v>2212</v>
      </c>
      <c r="I797" t="str">
        <f>VLOOKUP(A797,Sheet1!$G$2:$I$26,2,FALSE)</f>
        <v>R_2Vvvl1oh2noMoXi</v>
      </c>
      <c r="J797" t="str">
        <f>VLOOKUP(A797,Sheet1!$G$2:$I$26,3,FALSE)</f>
        <v>R_3kjKHm4ycatWbDY</v>
      </c>
    </row>
    <row r="798" spans="1:10" x14ac:dyDescent="0.25">
      <c r="A798" t="s">
        <v>596</v>
      </c>
      <c r="B798" s="1">
        <v>42433.806944444441</v>
      </c>
      <c r="C798" t="s">
        <v>597</v>
      </c>
      <c r="D798" t="s">
        <v>16</v>
      </c>
      <c r="E798" t="s">
        <v>62</v>
      </c>
      <c r="F798" t="str">
        <f>IF(COUNTIF(Sheet1!$A$2:$A$28, Berkeley_close_ordered!A798)&gt;0, Berkeley_close_ordered!E798,"")</f>
        <v>If	   a	   crystal	   ball	   could	   tell	   you	   the	   truth	   about	   yourself,	   your	   life,	   the	   fu ture,	   or	   anything	   else,	    what	   would	   you	   want	   to	   know?</v>
      </c>
      <c r="G798" t="s">
        <v>2213</v>
      </c>
      <c r="H798" t="s">
        <v>2212</v>
      </c>
      <c r="I798" t="str">
        <f>VLOOKUP(A798,Sheet1!$G$2:$I$26,2,FALSE)</f>
        <v>R_2Vvvl1oh2noMoXi</v>
      </c>
      <c r="J798" t="str">
        <f>VLOOKUP(A798,Sheet1!$G$2:$I$26,3,FALSE)</f>
        <v>R_3kjKHm4ycatWbDY</v>
      </c>
    </row>
    <row r="799" spans="1:10" x14ac:dyDescent="0.25">
      <c r="A799" t="s">
        <v>596</v>
      </c>
      <c r="B799" s="1">
        <v>42433.806944444441</v>
      </c>
      <c r="C799" t="s">
        <v>601</v>
      </c>
      <c r="D799" t="s">
        <v>13</v>
      </c>
      <c r="E799" t="s">
        <v>616</v>
      </c>
      <c r="F799" t="str">
        <f>IF(COUNTIF(Sheet1!$A$2:$A$28, Berkeley_close_ordered!A799)&gt;0, Berkeley_close_ordered!E799,"")</f>
        <v>What I meant to do with my life.  Do we each have a purpose?</v>
      </c>
      <c r="G799" t="s">
        <v>2213</v>
      </c>
      <c r="H799" t="s">
        <v>2212</v>
      </c>
      <c r="I799" t="str">
        <f>VLOOKUP(A799,Sheet1!$G$2:$I$26,2,FALSE)</f>
        <v>R_2Vvvl1oh2noMoXi</v>
      </c>
      <c r="J799" t="str">
        <f>VLOOKUP(A799,Sheet1!$G$2:$I$26,3,FALSE)</f>
        <v>R_3kjKHm4ycatWbDY</v>
      </c>
    </row>
    <row r="800" spans="1:10" x14ac:dyDescent="0.25">
      <c r="A800" t="s">
        <v>596</v>
      </c>
      <c r="B800" s="1">
        <v>42433.807638888888</v>
      </c>
      <c r="C800" t="s">
        <v>597</v>
      </c>
      <c r="D800" t="s">
        <v>16</v>
      </c>
      <c r="E800" t="s">
        <v>617</v>
      </c>
      <c r="F800" t="str">
        <f>IF(COUNTIF(Sheet1!$A$2:$A$28, Berkeley_close_ordered!A800)&gt;0, Berkeley_close_ordered!E800,"")</f>
        <v>Interesting. You wouldn't want to know about your future?</v>
      </c>
      <c r="G800" t="s">
        <v>2213</v>
      </c>
      <c r="H800" t="s">
        <v>2212</v>
      </c>
      <c r="I800" t="str">
        <f>VLOOKUP(A800,Sheet1!$G$2:$I$26,2,FALSE)</f>
        <v>R_2Vvvl1oh2noMoXi</v>
      </c>
      <c r="J800" t="str">
        <f>VLOOKUP(A800,Sheet1!$G$2:$I$26,3,FALSE)</f>
        <v>R_3kjKHm4ycatWbDY</v>
      </c>
    </row>
    <row r="801" spans="1:10" x14ac:dyDescent="0.25">
      <c r="A801" t="s">
        <v>596</v>
      </c>
      <c r="B801" s="1">
        <v>42433.807638888888</v>
      </c>
      <c r="C801" t="s">
        <v>601</v>
      </c>
      <c r="D801" t="s">
        <v>13</v>
      </c>
      <c r="E801" t="s">
        <v>618</v>
      </c>
      <c r="F801" t="str">
        <f>IF(COUNTIF(Sheet1!$A$2:$A$28, Berkeley_close_ordered!A801)&gt;0, Berkeley_close_ordered!E801,"")</f>
        <v>That is my future</v>
      </c>
      <c r="G801" t="s">
        <v>2213</v>
      </c>
      <c r="H801" t="s">
        <v>2212</v>
      </c>
      <c r="I801" t="str">
        <f>VLOOKUP(A801,Sheet1!$G$2:$I$26,2,FALSE)</f>
        <v>R_2Vvvl1oh2noMoXi</v>
      </c>
      <c r="J801" t="str">
        <f>VLOOKUP(A801,Sheet1!$G$2:$I$26,3,FALSE)</f>
        <v>R_3kjKHm4ycatWbDY</v>
      </c>
    </row>
    <row r="802" spans="1:10" x14ac:dyDescent="0.25">
      <c r="A802" t="s">
        <v>596</v>
      </c>
      <c r="B802" s="1">
        <v>42433.807638888888</v>
      </c>
      <c r="C802" t="s">
        <v>597</v>
      </c>
      <c r="D802" t="s">
        <v>16</v>
      </c>
      <c r="E802" t="s">
        <v>619</v>
      </c>
      <c r="F802" t="str">
        <f>IF(COUNTIF(Sheet1!$A$2:$A$28, Berkeley_close_ordered!A802)&gt;0, Berkeley_close_ordered!E802,"")</f>
        <v>True.</v>
      </c>
      <c r="G802" t="s">
        <v>2213</v>
      </c>
      <c r="H802" t="s">
        <v>2212</v>
      </c>
      <c r="I802" t="str">
        <f>VLOOKUP(A802,Sheet1!$G$2:$I$26,2,FALSE)</f>
        <v>R_2Vvvl1oh2noMoXi</v>
      </c>
      <c r="J802" t="str">
        <f>VLOOKUP(A802,Sheet1!$G$2:$I$26,3,FALSE)</f>
        <v>R_3kjKHm4ycatWbDY</v>
      </c>
    </row>
    <row r="803" spans="1:10" x14ac:dyDescent="0.25">
      <c r="A803" t="s">
        <v>596</v>
      </c>
      <c r="B803" s="1">
        <v>42433.808333333334</v>
      </c>
      <c r="C803" t="s">
        <v>597</v>
      </c>
      <c r="D803" t="s">
        <v>16</v>
      </c>
      <c r="E803" t="s">
        <v>620</v>
      </c>
      <c r="F803" t="str">
        <f>IF(COUNTIF(Sheet1!$A$2:$A$28, Berkeley_close_ordered!A803)&gt;0, Berkeley_close_ordered!E803,"")</f>
        <v>I supposed I'd actually want to know the same then</v>
      </c>
      <c r="G803" t="s">
        <v>2213</v>
      </c>
      <c r="H803" t="s">
        <v>2212</v>
      </c>
      <c r="I803" t="str">
        <f>VLOOKUP(A803,Sheet1!$G$2:$I$26,2,FALSE)</f>
        <v>R_2Vvvl1oh2noMoXi</v>
      </c>
      <c r="J803" t="str">
        <f>VLOOKUP(A803,Sheet1!$G$2:$I$26,3,FALSE)</f>
        <v>R_3kjKHm4ycatWbDY</v>
      </c>
    </row>
    <row r="804" spans="1:10" x14ac:dyDescent="0.25">
      <c r="A804" t="s">
        <v>596</v>
      </c>
      <c r="B804" s="1">
        <v>42433.808333333334</v>
      </c>
      <c r="C804" t="s">
        <v>597</v>
      </c>
      <c r="D804" t="s">
        <v>16</v>
      </c>
      <c r="E804" t="s">
        <v>478</v>
      </c>
      <c r="F804" t="str">
        <f>IF(COUNTIF(Sheet1!$A$2:$A$28, Berkeley_close_ordered!A804)&gt;0, Berkeley_close_ordered!E804,"")</f>
        <v>What  is  the  greatest  accomplishment  of  your life?</v>
      </c>
      <c r="G804" t="s">
        <v>2213</v>
      </c>
      <c r="H804" t="s">
        <v>2212</v>
      </c>
      <c r="I804" t="str">
        <f>VLOOKUP(A804,Sheet1!$G$2:$I$26,2,FALSE)</f>
        <v>R_2Vvvl1oh2noMoXi</v>
      </c>
      <c r="J804" t="str">
        <f>VLOOKUP(A804,Sheet1!$G$2:$I$26,3,FALSE)</f>
        <v>R_3kjKHm4ycatWbDY</v>
      </c>
    </row>
    <row r="805" spans="1:10" x14ac:dyDescent="0.25">
      <c r="A805" t="s">
        <v>596</v>
      </c>
      <c r="B805" s="1">
        <v>42433.808333333334</v>
      </c>
      <c r="C805" t="s">
        <v>601</v>
      </c>
      <c r="D805" t="s">
        <v>13</v>
      </c>
      <c r="E805" t="s">
        <v>621</v>
      </c>
      <c r="F805" t="str">
        <f>IF(COUNTIF(Sheet1!$A$2:$A$28, Berkeley_close_ordered!A805)&gt;0, Berkeley_close_ordered!E805,"")</f>
        <v>and I already have the ability to control time. I dont need a crystal ball.</v>
      </c>
      <c r="G805" t="s">
        <v>2213</v>
      </c>
      <c r="H805" t="s">
        <v>2212</v>
      </c>
      <c r="I805" t="str">
        <f>VLOOKUP(A805,Sheet1!$G$2:$I$26,2,FALSE)</f>
        <v>R_2Vvvl1oh2noMoXi</v>
      </c>
      <c r="J805" t="str">
        <f>VLOOKUP(A805,Sheet1!$G$2:$I$26,3,FALSE)</f>
        <v>R_3kjKHm4ycatWbDY</v>
      </c>
    </row>
    <row r="806" spans="1:10" x14ac:dyDescent="0.25">
      <c r="A806" t="s">
        <v>596</v>
      </c>
      <c r="B806" s="1">
        <v>42433.808333333334</v>
      </c>
      <c r="C806" t="s">
        <v>597</v>
      </c>
      <c r="D806" t="s">
        <v>16</v>
      </c>
      <c r="E806" t="s">
        <v>622</v>
      </c>
      <c r="F806" t="str">
        <f>IF(COUNTIF(Sheet1!$A$2:$A$28, Berkeley_close_ordered!A806)&gt;0, Berkeley_close_ordered!E806,"")</f>
        <v>Ahaha, do the questions pile on? Interesting</v>
      </c>
      <c r="G806" t="s">
        <v>2213</v>
      </c>
      <c r="H806" t="s">
        <v>2212</v>
      </c>
      <c r="I806" t="str">
        <f>VLOOKUP(A806,Sheet1!$G$2:$I$26,2,FALSE)</f>
        <v>R_2Vvvl1oh2noMoXi</v>
      </c>
      <c r="J806" t="str">
        <f>VLOOKUP(A806,Sheet1!$G$2:$I$26,3,FALSE)</f>
        <v>R_3kjKHm4ycatWbDY</v>
      </c>
    </row>
    <row r="807" spans="1:10" x14ac:dyDescent="0.25">
      <c r="A807" t="s">
        <v>596</v>
      </c>
      <c r="B807" s="1">
        <v>42433.808333333334</v>
      </c>
      <c r="C807" t="s">
        <v>597</v>
      </c>
      <c r="D807" t="s">
        <v>16</v>
      </c>
      <c r="E807" t="s">
        <v>623</v>
      </c>
      <c r="F807" t="str">
        <f>IF(COUNTIF(Sheet1!$A$2:$A$28, Berkeley_close_ordered!A807)&gt;0, Berkeley_close_ordered!E807,"")</f>
        <v>So what is the greatest accomplishment of your life?</v>
      </c>
      <c r="G807" t="s">
        <v>2213</v>
      </c>
      <c r="H807" t="s">
        <v>2212</v>
      </c>
      <c r="I807" t="str">
        <f>VLOOKUP(A807,Sheet1!$G$2:$I$26,2,FALSE)</f>
        <v>R_2Vvvl1oh2noMoXi</v>
      </c>
      <c r="J807" t="str">
        <f>VLOOKUP(A807,Sheet1!$G$2:$I$26,3,FALSE)</f>
        <v>R_3kjKHm4ycatWbDY</v>
      </c>
    </row>
    <row r="808" spans="1:10" x14ac:dyDescent="0.25">
      <c r="A808" t="s">
        <v>596</v>
      </c>
      <c r="B808" s="1">
        <v>42433.808333333334</v>
      </c>
      <c r="C808" t="s">
        <v>601</v>
      </c>
      <c r="D808" t="s">
        <v>13</v>
      </c>
      <c r="E808" t="s">
        <v>624</v>
      </c>
      <c r="F808" t="str">
        <f>IF(COUNTIF(Sheet1!$A$2:$A$28, Berkeley_close_ordered!A808)&gt;0, Berkeley_close_ordered!E808,"")</f>
        <v xml:space="preserve"> :sweat: :sunglasses: :yum: :joy: :sob: :angry: :flushed: :grin: :worried: :expressionless:</v>
      </c>
      <c r="G808" t="s">
        <v>2213</v>
      </c>
      <c r="H808" t="s">
        <v>2212</v>
      </c>
      <c r="I808" t="str">
        <f>VLOOKUP(A808,Sheet1!$G$2:$I$26,2,FALSE)</f>
        <v>R_2Vvvl1oh2noMoXi</v>
      </c>
      <c r="J808" t="str">
        <f>VLOOKUP(A808,Sheet1!$G$2:$I$26,3,FALSE)</f>
        <v>R_3kjKHm4ycatWbDY</v>
      </c>
    </row>
    <row r="809" spans="1:10" x14ac:dyDescent="0.25">
      <c r="A809" t="s">
        <v>596</v>
      </c>
      <c r="B809" s="1">
        <v>42433.809027777781</v>
      </c>
      <c r="C809" t="s">
        <v>601</v>
      </c>
      <c r="D809" t="s">
        <v>13</v>
      </c>
      <c r="E809" t="s">
        <v>625</v>
      </c>
      <c r="F809" t="str">
        <f>IF(COUNTIF(Sheet1!$A$2:$A$28, Berkeley_close_ordered!A809)&gt;0, Berkeley_close_ordered!E809,"")</f>
        <v xml:space="preserve"> :smiley: :frowning: :cry: :disappointed: :scream: :rage: :wink: :heart_eyes: :confused: :laughing:</v>
      </c>
      <c r="G809" t="s">
        <v>2213</v>
      </c>
      <c r="H809" t="s">
        <v>2212</v>
      </c>
      <c r="I809" t="str">
        <f>VLOOKUP(A809,Sheet1!$G$2:$I$26,2,FALSE)</f>
        <v>R_2Vvvl1oh2noMoXi</v>
      </c>
      <c r="J809" t="str">
        <f>VLOOKUP(A809,Sheet1!$G$2:$I$26,3,FALSE)</f>
        <v>R_3kjKHm4ycatWbDY</v>
      </c>
    </row>
    <row r="810" spans="1:10" x14ac:dyDescent="0.25">
      <c r="A810" t="s">
        <v>596</v>
      </c>
      <c r="B810" s="1">
        <v>42433.809027777781</v>
      </c>
      <c r="C810" t="s">
        <v>601</v>
      </c>
      <c r="D810" t="s">
        <v>13</v>
      </c>
      <c r="E810" t="s">
        <v>626</v>
      </c>
      <c r="F810" t="str">
        <f>IF(COUNTIF(Sheet1!$A$2:$A$28, Berkeley_close_ordered!A810)&gt;0, Berkeley_close_ordered!E810,"")</f>
        <v>What  is  the  greatest  accomplishment  of  your</v>
      </c>
      <c r="G810" t="s">
        <v>2213</v>
      </c>
      <c r="H810" t="s">
        <v>2212</v>
      </c>
      <c r="I810" t="str">
        <f>VLOOKUP(A810,Sheet1!$G$2:$I$26,2,FALSE)</f>
        <v>R_2Vvvl1oh2noMoXi</v>
      </c>
      <c r="J810" t="str">
        <f>VLOOKUP(A810,Sheet1!$G$2:$I$26,3,FALSE)</f>
        <v>R_3kjKHm4ycatWbDY</v>
      </c>
    </row>
    <row r="811" spans="1:10" x14ac:dyDescent="0.25">
      <c r="A811" t="s">
        <v>596</v>
      </c>
      <c r="B811" s="1">
        <v>42433.809027777781</v>
      </c>
      <c r="C811" t="s">
        <v>601</v>
      </c>
      <c r="D811" t="s">
        <v>13</v>
      </c>
      <c r="E811" t="s">
        <v>627</v>
      </c>
      <c r="F811" t="str">
        <f>IF(COUNTIF(Sheet1!$A$2:$A$28, Berkeley_close_ordered!A811)&gt;0, Berkeley_close_ordered!E811,"")</f>
        <v>life?</v>
      </c>
      <c r="G811" t="s">
        <v>2213</v>
      </c>
      <c r="H811" t="s">
        <v>2212</v>
      </c>
      <c r="I811" t="str">
        <f>VLOOKUP(A811,Sheet1!$G$2:$I$26,2,FALSE)</f>
        <v>R_2Vvvl1oh2noMoXi</v>
      </c>
      <c r="J811" t="str">
        <f>VLOOKUP(A811,Sheet1!$G$2:$I$26,3,FALSE)</f>
        <v>R_3kjKHm4ycatWbDY</v>
      </c>
    </row>
    <row r="812" spans="1:10" x14ac:dyDescent="0.25">
      <c r="A812" t="s">
        <v>596</v>
      </c>
      <c r="B812" s="1">
        <v>42433.80972222222</v>
      </c>
      <c r="C812" t="s">
        <v>597</v>
      </c>
      <c r="D812" t="s">
        <v>16</v>
      </c>
      <c r="E812" t="s">
        <v>628</v>
      </c>
      <c r="F812" t="str">
        <f>IF(COUNTIF(Sheet1!$A$2:$A$28, Berkeley_close_ordered!A812)&gt;0, Berkeley_close_ordered!E812,"")</f>
        <v>Probably growing throughout college in a very deliberate way. I taught myself through these four years to develop the weaknesses that I felt I had coming into college--my public speaking ability, my connections with others, etc.</v>
      </c>
      <c r="G812" t="s">
        <v>2213</v>
      </c>
      <c r="H812" t="s">
        <v>2212</v>
      </c>
      <c r="I812" t="str">
        <f>VLOOKUP(A812,Sheet1!$G$2:$I$26,2,FALSE)</f>
        <v>R_2Vvvl1oh2noMoXi</v>
      </c>
      <c r="J812" t="str">
        <f>VLOOKUP(A812,Sheet1!$G$2:$I$26,3,FALSE)</f>
        <v>R_3kjKHm4ycatWbDY</v>
      </c>
    </row>
    <row r="813" spans="1:10" x14ac:dyDescent="0.25">
      <c r="A813" t="s">
        <v>596</v>
      </c>
      <c r="B813" s="1">
        <v>42433.80972222222</v>
      </c>
      <c r="C813" t="s">
        <v>597</v>
      </c>
      <c r="D813" t="s">
        <v>16</v>
      </c>
      <c r="E813" t="s">
        <v>146</v>
      </c>
      <c r="F813" t="str">
        <f>IF(COUNTIF(Sheet1!$A$2:$A$28, Berkeley_close_ordered!A813)&gt;0, Berkeley_close_ordered!E813,"")</f>
        <v>How about you?</v>
      </c>
      <c r="G813" t="s">
        <v>2213</v>
      </c>
      <c r="H813" t="s">
        <v>2212</v>
      </c>
      <c r="I813" t="str">
        <f>VLOOKUP(A813,Sheet1!$G$2:$I$26,2,FALSE)</f>
        <v>R_2Vvvl1oh2noMoXi</v>
      </c>
      <c r="J813" t="str">
        <f>VLOOKUP(A813,Sheet1!$G$2:$I$26,3,FALSE)</f>
        <v>R_3kjKHm4ycatWbDY</v>
      </c>
    </row>
    <row r="814" spans="1:10" x14ac:dyDescent="0.25">
      <c r="A814" t="s">
        <v>596</v>
      </c>
      <c r="B814" s="1">
        <v>42433.80972222222</v>
      </c>
      <c r="C814" t="s">
        <v>601</v>
      </c>
      <c r="D814" t="s">
        <v>13</v>
      </c>
      <c r="E814" t="s">
        <v>629</v>
      </c>
      <c r="F814" t="str">
        <f>IF(COUNTIF(Sheet1!$A$2:$A$28, Berkeley_close_ordered!A814)&gt;0, Berkeley_close_ordered!E814,"")</f>
        <v>Being a robot</v>
      </c>
      <c r="G814" t="s">
        <v>2213</v>
      </c>
      <c r="H814" t="s">
        <v>2212</v>
      </c>
      <c r="I814" t="str">
        <f>VLOOKUP(A814,Sheet1!$G$2:$I$26,2,FALSE)</f>
        <v>R_2Vvvl1oh2noMoXi</v>
      </c>
      <c r="J814" t="str">
        <f>VLOOKUP(A814,Sheet1!$G$2:$I$26,3,FALSE)</f>
        <v>R_3kjKHm4ycatWbDY</v>
      </c>
    </row>
    <row r="815" spans="1:10" x14ac:dyDescent="0.25">
      <c r="A815" t="s">
        <v>596</v>
      </c>
      <c r="B815" s="1">
        <v>42433.80972222222</v>
      </c>
      <c r="C815" t="s">
        <v>597</v>
      </c>
      <c r="D815" t="s">
        <v>16</v>
      </c>
      <c r="E815" t="s">
        <v>630</v>
      </c>
      <c r="F815" t="str">
        <f>IF(COUNTIF(Sheet1!$A$2:$A$28, Berkeley_close_ordered!A815)&gt;0, Berkeley_close_ordered!E815,"")</f>
        <v>Okay, ofc</v>
      </c>
      <c r="G815" t="s">
        <v>2213</v>
      </c>
      <c r="H815" t="s">
        <v>2212</v>
      </c>
      <c r="I815" t="str">
        <f>VLOOKUP(A815,Sheet1!$G$2:$I$26,2,FALSE)</f>
        <v>R_2Vvvl1oh2noMoXi</v>
      </c>
      <c r="J815" t="str">
        <f>VLOOKUP(A815,Sheet1!$G$2:$I$26,3,FALSE)</f>
        <v>R_3kjKHm4ycatWbDY</v>
      </c>
    </row>
    <row r="816" spans="1:10" x14ac:dyDescent="0.25">
      <c r="A816" t="s">
        <v>596</v>
      </c>
      <c r="B816" s="1">
        <v>42433.810416666667</v>
      </c>
      <c r="C816" t="s">
        <v>597</v>
      </c>
      <c r="D816" t="s">
        <v>16</v>
      </c>
      <c r="E816" t="s">
        <v>631</v>
      </c>
      <c r="F816" t="str">
        <f>IF(COUNTIF(Sheet1!$A$2:$A$28, Berkeley_close_ordered!A816)&gt;0, Berkeley_close_ordered!E816,"")</f>
        <v>So what is your most treasured memory then?</v>
      </c>
      <c r="G816" t="s">
        <v>2213</v>
      </c>
      <c r="H816" t="s">
        <v>2212</v>
      </c>
      <c r="I816" t="str">
        <f>VLOOKUP(A816,Sheet1!$G$2:$I$26,2,FALSE)</f>
        <v>R_2Vvvl1oh2noMoXi</v>
      </c>
      <c r="J816" t="str">
        <f>VLOOKUP(A816,Sheet1!$G$2:$I$26,3,FALSE)</f>
        <v>R_3kjKHm4ycatWbDY</v>
      </c>
    </row>
    <row r="817" spans="1:10" x14ac:dyDescent="0.25">
      <c r="A817" t="s">
        <v>596</v>
      </c>
      <c r="B817" s="1">
        <v>42433.810416666667</v>
      </c>
      <c r="C817" t="s">
        <v>597</v>
      </c>
      <c r="D817" t="s">
        <v>16</v>
      </c>
      <c r="E817" t="s">
        <v>632</v>
      </c>
      <c r="F817" t="str">
        <f>IF(COUNTIF(Sheet1!$A$2:$A$28, Berkeley_close_ordered!A817)&gt;0, Berkeley_close_ordered!E817,"")</f>
        <v>other than being a robot lol</v>
      </c>
      <c r="G817" t="s">
        <v>2213</v>
      </c>
      <c r="H817" t="s">
        <v>2212</v>
      </c>
      <c r="I817" t="str">
        <f>VLOOKUP(A817,Sheet1!$G$2:$I$26,2,FALSE)</f>
        <v>R_2Vvvl1oh2noMoXi</v>
      </c>
      <c r="J817" t="str">
        <f>VLOOKUP(A817,Sheet1!$G$2:$I$26,3,FALSE)</f>
        <v>R_3kjKHm4ycatWbDY</v>
      </c>
    </row>
    <row r="818" spans="1:10" x14ac:dyDescent="0.25">
      <c r="A818" t="s">
        <v>596</v>
      </c>
      <c r="B818" s="1">
        <v>42433.810416666667</v>
      </c>
      <c r="C818" t="s">
        <v>601</v>
      </c>
      <c r="D818" t="s">
        <v>13</v>
      </c>
      <c r="E818" t="s">
        <v>633</v>
      </c>
      <c r="F818" t="str">
        <f>IF(COUNTIF(Sheet1!$A$2:$A$28, Berkeley_close_ordered!A818)&gt;0, Berkeley_close_ordered!E818,"")</f>
        <v>What  is  your  most  treasured memory?</v>
      </c>
      <c r="G818" t="s">
        <v>2213</v>
      </c>
      <c r="H818" t="s">
        <v>2212</v>
      </c>
      <c r="I818" t="str">
        <f>VLOOKUP(A818,Sheet1!$G$2:$I$26,2,FALSE)</f>
        <v>R_2Vvvl1oh2noMoXi</v>
      </c>
      <c r="J818" t="str">
        <f>VLOOKUP(A818,Sheet1!$G$2:$I$26,3,FALSE)</f>
        <v>R_3kjKHm4ycatWbDY</v>
      </c>
    </row>
    <row r="819" spans="1:10" x14ac:dyDescent="0.25">
      <c r="A819" t="s">
        <v>596</v>
      </c>
      <c r="B819" s="1">
        <v>42433.810416666667</v>
      </c>
      <c r="C819" t="s">
        <v>597</v>
      </c>
      <c r="D819" t="s">
        <v>16</v>
      </c>
      <c r="E819" t="s">
        <v>634</v>
      </c>
      <c r="F819" t="str">
        <f>IF(COUNTIF(Sheet1!$A$2:$A$28, Berkeley_close_ordered!A819)&gt;0, Berkeley_close_ordered!E819,"")</f>
        <v>Mine is traveling to Puget sound with my family when I was 10. We rented a huge cabin with another family who had a dog. Each day we'd go out on the lake and jet ski, we'd hike, we'd eat good food, and just had a lot of fun.</v>
      </c>
      <c r="G819" t="s">
        <v>2213</v>
      </c>
      <c r="H819" t="s">
        <v>2212</v>
      </c>
      <c r="I819" t="str">
        <f>VLOOKUP(A819,Sheet1!$G$2:$I$26,2,FALSE)</f>
        <v>R_2Vvvl1oh2noMoXi</v>
      </c>
      <c r="J819" t="str">
        <f>VLOOKUP(A819,Sheet1!$G$2:$I$26,3,FALSE)</f>
        <v>R_3kjKHm4ycatWbDY</v>
      </c>
    </row>
    <row r="820" spans="1:10" x14ac:dyDescent="0.25">
      <c r="A820" t="s">
        <v>596</v>
      </c>
      <c r="B820" s="1">
        <v>42433.811111111114</v>
      </c>
      <c r="C820" t="s">
        <v>597</v>
      </c>
      <c r="D820" t="s">
        <v>16</v>
      </c>
      <c r="E820" t="s">
        <v>635</v>
      </c>
      <c r="F820" t="str">
        <f>IF(COUNTIF(Sheet1!$A$2:$A$28, Berkeley_close_ordered!A820)&gt;0, Berkeley_close_ordered!E820,"")</f>
        <v>What is your most treasured memory then?</v>
      </c>
      <c r="G820" t="s">
        <v>2213</v>
      </c>
      <c r="H820" t="s">
        <v>2212</v>
      </c>
      <c r="I820" t="str">
        <f>VLOOKUP(A820,Sheet1!$G$2:$I$26,2,FALSE)</f>
        <v>R_2Vvvl1oh2noMoXi</v>
      </c>
      <c r="J820" t="str">
        <f>VLOOKUP(A820,Sheet1!$G$2:$I$26,3,FALSE)</f>
        <v>R_3kjKHm4ycatWbDY</v>
      </c>
    </row>
    <row r="821" spans="1:10" x14ac:dyDescent="0.25">
      <c r="A821" t="s">
        <v>596</v>
      </c>
      <c r="B821" s="1">
        <v>42433.811111111114</v>
      </c>
      <c r="C821" t="s">
        <v>601</v>
      </c>
      <c r="D821" t="s">
        <v>13</v>
      </c>
      <c r="E821" t="s">
        <v>636</v>
      </c>
      <c r="F821" t="str">
        <f>IF(COUNTIF(Sheet1!$A$2:$A$28, Berkeley_close_ordered!A821)&gt;0, Berkeley_close_ordered!E821,"")</f>
        <v>Being at home when I was younger with the music playing inside the house and the rain pouring outside.</v>
      </c>
      <c r="G821" t="s">
        <v>2213</v>
      </c>
      <c r="H821" t="s">
        <v>2212</v>
      </c>
      <c r="I821" t="str">
        <f>VLOOKUP(A821,Sheet1!$G$2:$I$26,2,FALSE)</f>
        <v>R_2Vvvl1oh2noMoXi</v>
      </c>
      <c r="J821" t="str">
        <f>VLOOKUP(A821,Sheet1!$G$2:$I$26,3,FALSE)</f>
        <v>R_3kjKHm4ycatWbDY</v>
      </c>
    </row>
    <row r="822" spans="1:10" x14ac:dyDescent="0.25">
      <c r="A822" t="s">
        <v>596</v>
      </c>
      <c r="B822" s="1">
        <v>42433.811111111114</v>
      </c>
      <c r="C822" t="s">
        <v>597</v>
      </c>
      <c r="D822" t="s">
        <v>16</v>
      </c>
      <c r="E822" t="s">
        <v>637</v>
      </c>
      <c r="F822" t="str">
        <f>IF(COUNTIF(Sheet1!$A$2:$A$28, Berkeley_close_ordered!A822)&gt;0, Berkeley_close_ordered!E822,"")</f>
        <v>Okay</v>
      </c>
      <c r="G822" t="s">
        <v>2213</v>
      </c>
      <c r="H822" t="s">
        <v>2212</v>
      </c>
      <c r="I822" t="str">
        <f>VLOOKUP(A822,Sheet1!$G$2:$I$26,2,FALSE)</f>
        <v>R_2Vvvl1oh2noMoXi</v>
      </c>
      <c r="J822" t="str">
        <f>VLOOKUP(A822,Sheet1!$G$2:$I$26,3,FALSE)</f>
        <v>R_3kjKHm4ycatWbDY</v>
      </c>
    </row>
    <row r="823" spans="1:10" x14ac:dyDescent="0.25">
      <c r="A823" t="s">
        <v>596</v>
      </c>
      <c r="B823" s="1">
        <v>42433.811111111114</v>
      </c>
      <c r="C823" t="s">
        <v>597</v>
      </c>
      <c r="D823" t="s">
        <v>16</v>
      </c>
      <c r="E823" t="s">
        <v>244</v>
      </c>
      <c r="F823" t="str">
        <f>IF(COUNTIF(Sheet1!$A$2:$A$28, Berkeley_close_ordered!A823)&gt;0, Berkeley_close_ordered!E823,"")</f>
        <v>If	   you	   knew	   that	   in	   one	   year	   you	   would	   die	   suddenly,	   would	   you	   change	   anything	   about	   the	    way	   you	   are now	   living?	   Why?</v>
      </c>
      <c r="G823" t="s">
        <v>2213</v>
      </c>
      <c r="H823" t="s">
        <v>2212</v>
      </c>
      <c r="I823" t="str">
        <f>VLOOKUP(A823,Sheet1!$G$2:$I$26,2,FALSE)</f>
        <v>R_2Vvvl1oh2noMoXi</v>
      </c>
      <c r="J823" t="str">
        <f>VLOOKUP(A823,Sheet1!$G$2:$I$26,3,FALSE)</f>
        <v>R_3kjKHm4ycatWbDY</v>
      </c>
    </row>
    <row r="824" spans="1:10" x14ac:dyDescent="0.25">
      <c r="A824" t="s">
        <v>596</v>
      </c>
      <c r="B824" s="1">
        <v>42433.811805555553</v>
      </c>
      <c r="C824" t="s">
        <v>601</v>
      </c>
      <c r="D824" t="s">
        <v>13</v>
      </c>
      <c r="E824" t="s">
        <v>638</v>
      </c>
      <c r="F824" t="str">
        <f>IF(COUNTIF(Sheet1!$A$2:$A$28, Berkeley_close_ordered!A824)&gt;0, Berkeley_close_ordered!E824,"")</f>
        <v>I would go traveling with family.  Studying information is not useful after you're dead.</v>
      </c>
      <c r="G824" t="s">
        <v>2213</v>
      </c>
      <c r="H824" t="s">
        <v>2212</v>
      </c>
      <c r="I824" t="str">
        <f>VLOOKUP(A824,Sheet1!$G$2:$I$26,2,FALSE)</f>
        <v>R_2Vvvl1oh2noMoXi</v>
      </c>
      <c r="J824" t="str">
        <f>VLOOKUP(A824,Sheet1!$G$2:$I$26,3,FALSE)</f>
        <v>R_3kjKHm4ycatWbDY</v>
      </c>
    </row>
    <row r="825" spans="1:10" x14ac:dyDescent="0.25">
      <c r="A825" t="s">
        <v>596</v>
      </c>
      <c r="B825" s="1">
        <v>42433.811805555553</v>
      </c>
      <c r="C825" t="s">
        <v>601</v>
      </c>
      <c r="D825" t="s">
        <v>13</v>
      </c>
      <c r="E825" t="s">
        <v>639</v>
      </c>
      <c r="F825" t="str">
        <f>IF(COUNTIF(Sheet1!$A$2:$A$28, Berkeley_close_ordered!A825)&gt;0, Berkeley_close_ordered!E825,"")</f>
        <v>What would you do?</v>
      </c>
      <c r="G825" t="s">
        <v>2213</v>
      </c>
      <c r="H825" t="s">
        <v>2212</v>
      </c>
      <c r="I825" t="str">
        <f>VLOOKUP(A825,Sheet1!$G$2:$I$26,2,FALSE)</f>
        <v>R_2Vvvl1oh2noMoXi</v>
      </c>
      <c r="J825" t="str">
        <f>VLOOKUP(A825,Sheet1!$G$2:$I$26,3,FALSE)</f>
        <v>R_3kjKHm4ycatWbDY</v>
      </c>
    </row>
    <row r="826" spans="1:10" x14ac:dyDescent="0.25">
      <c r="A826" t="s">
        <v>596</v>
      </c>
      <c r="B826" s="1">
        <v>42433.811805555553</v>
      </c>
      <c r="C826" t="s">
        <v>597</v>
      </c>
      <c r="D826" t="s">
        <v>16</v>
      </c>
      <c r="E826" t="s">
        <v>640</v>
      </c>
      <c r="F826" t="str">
        <f>IF(COUNTIF(Sheet1!$A$2:$A$28, Berkeley_close_ordered!A826)&gt;0, Berkeley_close_ordered!E826,"")</f>
        <v>Very true</v>
      </c>
      <c r="G826" t="s">
        <v>2213</v>
      </c>
      <c r="H826" t="s">
        <v>2212</v>
      </c>
      <c r="I826" t="str">
        <f>VLOOKUP(A826,Sheet1!$G$2:$I$26,2,FALSE)</f>
        <v>R_2Vvvl1oh2noMoXi</v>
      </c>
      <c r="J826" t="str">
        <f>VLOOKUP(A826,Sheet1!$G$2:$I$26,3,FALSE)</f>
        <v>R_3kjKHm4ycatWbDY</v>
      </c>
    </row>
    <row r="827" spans="1:10" x14ac:dyDescent="0.25">
      <c r="A827" t="s">
        <v>596</v>
      </c>
      <c r="B827" s="1">
        <v>42433.8125</v>
      </c>
      <c r="C827" t="s">
        <v>597</v>
      </c>
      <c r="D827" t="s">
        <v>16</v>
      </c>
      <c r="E827" t="s">
        <v>641</v>
      </c>
      <c r="F827" t="str">
        <f>IF(COUNTIF(Sheet1!$A$2:$A$28, Berkeley_close_ordered!A827)&gt;0, Berkeley_close_ordered!E827,"")</f>
        <v>I'd do something along those lines as well. But in general I would stop living so frugally and try to be more spontaneous</v>
      </c>
      <c r="G827" t="s">
        <v>2213</v>
      </c>
      <c r="H827" t="s">
        <v>2212</v>
      </c>
      <c r="I827" t="str">
        <f>VLOOKUP(A827,Sheet1!$G$2:$I$26,2,FALSE)</f>
        <v>R_2Vvvl1oh2noMoXi</v>
      </c>
      <c r="J827" t="str">
        <f>VLOOKUP(A827,Sheet1!$G$2:$I$26,3,FALSE)</f>
        <v>R_3kjKHm4ycatWbDY</v>
      </c>
    </row>
    <row r="828" spans="1:10" x14ac:dyDescent="0.25">
      <c r="A828" t="s">
        <v>596</v>
      </c>
      <c r="B828" s="1">
        <v>42433.8125</v>
      </c>
      <c r="C828" t="s">
        <v>597</v>
      </c>
      <c r="D828" t="s">
        <v>16</v>
      </c>
      <c r="E828" t="s">
        <v>84</v>
      </c>
      <c r="F828" t="str">
        <f>IF(COUNTIF(Sheet1!$A$2:$A$28, Berkeley_close_ordered!A828)&gt;0, Berkeley_close_ordered!E828,"")</f>
        <v>How  do  you  feel  about  your  relationship  with  your mother?</v>
      </c>
      <c r="G828" t="s">
        <v>2213</v>
      </c>
      <c r="H828" t="s">
        <v>2212</v>
      </c>
      <c r="I828" t="str">
        <f>VLOOKUP(A828,Sheet1!$G$2:$I$26,2,FALSE)</f>
        <v>R_2Vvvl1oh2noMoXi</v>
      </c>
      <c r="J828" t="str">
        <f>VLOOKUP(A828,Sheet1!$G$2:$I$26,3,FALSE)</f>
        <v>R_3kjKHm4ycatWbDY</v>
      </c>
    </row>
    <row r="829" spans="1:10" x14ac:dyDescent="0.25">
      <c r="A829" t="s">
        <v>596</v>
      </c>
      <c r="B829" s="1">
        <v>42433.8125</v>
      </c>
      <c r="C829" t="s">
        <v>601</v>
      </c>
      <c r="D829" t="s">
        <v>13</v>
      </c>
      <c r="E829" t="s">
        <v>642</v>
      </c>
      <c r="F829" t="str">
        <f>IF(COUNTIF(Sheet1!$A$2:$A$28, Berkeley_close_ordered!A829)&gt;0, Berkeley_close_ordered!E829,"")</f>
        <v>great</v>
      </c>
      <c r="G829" t="s">
        <v>2213</v>
      </c>
      <c r="H829" t="s">
        <v>2212</v>
      </c>
      <c r="I829" t="str">
        <f>VLOOKUP(A829,Sheet1!$G$2:$I$26,2,FALSE)</f>
        <v>R_2Vvvl1oh2noMoXi</v>
      </c>
      <c r="J829" t="str">
        <f>VLOOKUP(A829,Sheet1!$G$2:$I$26,3,FALSE)</f>
        <v>R_3kjKHm4ycatWbDY</v>
      </c>
    </row>
    <row r="830" spans="1:10" x14ac:dyDescent="0.25">
      <c r="A830" t="s">
        <v>596</v>
      </c>
      <c r="B830" s="1">
        <v>42433.813194444447</v>
      </c>
      <c r="C830" t="s">
        <v>601</v>
      </c>
      <c r="D830" t="s">
        <v>13</v>
      </c>
      <c r="E830" t="s">
        <v>41</v>
      </c>
      <c r="F830" t="str">
        <f>IF(COUNTIF(Sheet1!$A$2:$A$28, Berkeley_close_ordered!A830)&gt;0, Berkeley_close_ordered!E830,"")</f>
        <v>?</v>
      </c>
      <c r="G830" t="s">
        <v>2213</v>
      </c>
      <c r="H830" t="s">
        <v>2212</v>
      </c>
      <c r="I830" t="str">
        <f>VLOOKUP(A830,Sheet1!$G$2:$I$26,2,FALSE)</f>
        <v>R_2Vvvl1oh2noMoXi</v>
      </c>
      <c r="J830" t="str">
        <f>VLOOKUP(A830,Sheet1!$G$2:$I$26,3,FALSE)</f>
        <v>R_3kjKHm4ycatWbDY</v>
      </c>
    </row>
    <row r="831" spans="1:10" x14ac:dyDescent="0.25">
      <c r="A831" t="s">
        <v>596</v>
      </c>
      <c r="B831" s="1">
        <v>42433.813194444447</v>
      </c>
      <c r="C831" t="s">
        <v>597</v>
      </c>
      <c r="D831" t="s">
        <v>16</v>
      </c>
      <c r="E831" t="s">
        <v>643</v>
      </c>
      <c r="F831" t="str">
        <f>IF(COUNTIF(Sheet1!$A$2:$A$28, Berkeley_close_ordered!A831)&gt;0, Berkeley_close_ordered!E831,"")</f>
        <v>Mine has improved steadily in the last few years. I wasn't always the nicest person to my mom, since we conflict on a lot of opinions. But I'm trying my best now to just make her as happy as possible since she did a lot for me when I was a kid</v>
      </c>
      <c r="G831" t="s">
        <v>2213</v>
      </c>
      <c r="H831" t="s">
        <v>2212</v>
      </c>
      <c r="I831" t="str">
        <f>VLOOKUP(A831,Sheet1!$G$2:$I$26,2,FALSE)</f>
        <v>R_2Vvvl1oh2noMoXi</v>
      </c>
      <c r="J831" t="str">
        <f>VLOOKUP(A831,Sheet1!$G$2:$I$26,3,FALSE)</f>
        <v>R_3kjKHm4ycatWbDY</v>
      </c>
    </row>
    <row r="832" spans="1:10" x14ac:dyDescent="0.25">
      <c r="A832" t="s">
        <v>596</v>
      </c>
      <c r="B832" s="1">
        <v>42433.813194444447</v>
      </c>
      <c r="C832" t="s">
        <v>597</v>
      </c>
      <c r="D832" t="s">
        <v>16</v>
      </c>
      <c r="E832" t="s">
        <v>644</v>
      </c>
      <c r="F832" t="str">
        <f>IF(COUNTIF(Sheet1!$A$2:$A$28, Berkeley_close_ordered!A832)&gt;0, Berkeley_close_ordered!E832,"")</f>
        <v>What's an embarassing moment of yours?</v>
      </c>
      <c r="G832" t="s">
        <v>2213</v>
      </c>
      <c r="H832" t="s">
        <v>2212</v>
      </c>
      <c r="I832" t="str">
        <f>VLOOKUP(A832,Sheet1!$G$2:$I$26,2,FALSE)</f>
        <v>R_2Vvvl1oh2noMoXi</v>
      </c>
      <c r="J832" t="str">
        <f>VLOOKUP(A832,Sheet1!$G$2:$I$26,3,FALSE)</f>
        <v>R_3kjKHm4ycatWbDY</v>
      </c>
    </row>
    <row r="833" spans="1:10" hidden="1" x14ac:dyDescent="0.25">
      <c r="A833" t="s">
        <v>596</v>
      </c>
      <c r="B833" s="1">
        <v>42433.813194444447</v>
      </c>
      <c r="D833" t="s">
        <v>6</v>
      </c>
      <c r="E833" t="s">
        <v>19</v>
      </c>
    </row>
    <row r="834" spans="1:10" x14ac:dyDescent="0.25">
      <c r="A834" t="s">
        <v>596</v>
      </c>
      <c r="B834" s="1">
        <v>42433.813888888886</v>
      </c>
      <c r="C834" t="s">
        <v>601</v>
      </c>
      <c r="D834" t="s">
        <v>13</v>
      </c>
      <c r="E834" t="s">
        <v>645</v>
      </c>
      <c r="F834" t="str">
        <f>IF(COUNTIF(Sheet1!$A$2:$A$28, Berkeley_close_ordered!A834)&gt;0, Berkeley_close_ordered!E834,"")</f>
        <v>Taking the wrong bus.</v>
      </c>
      <c r="G834" t="s">
        <v>2213</v>
      </c>
      <c r="H834" t="s">
        <v>2212</v>
      </c>
      <c r="I834" t="str">
        <f>VLOOKUP(A834,Sheet1!$G$2:$I$26,2,FALSE)</f>
        <v>R_2Vvvl1oh2noMoXi</v>
      </c>
      <c r="J834" t="str">
        <f>VLOOKUP(A834,Sheet1!$G$2:$I$26,3,FALSE)</f>
        <v>R_3kjKHm4ycatWbDY</v>
      </c>
    </row>
    <row r="835" spans="1:10" x14ac:dyDescent="0.25">
      <c r="A835" t="s">
        <v>596</v>
      </c>
      <c r="B835" s="1">
        <v>42433.813888888886</v>
      </c>
      <c r="C835" t="s">
        <v>597</v>
      </c>
      <c r="D835" t="s">
        <v>16</v>
      </c>
      <c r="E835" t="s">
        <v>646</v>
      </c>
      <c r="F835" t="str">
        <f>IF(COUNTIF(Sheet1!$A$2:$A$28, Berkeley_close_ordered!A835)&gt;0, Berkeley_close_ordered!E835,"")</f>
        <v>Hm okay</v>
      </c>
      <c r="G835" t="s">
        <v>2213</v>
      </c>
      <c r="H835" t="s">
        <v>2212</v>
      </c>
      <c r="I835" t="str">
        <f>VLOOKUP(A835,Sheet1!$G$2:$I$26,2,FALSE)</f>
        <v>R_2Vvvl1oh2noMoXi</v>
      </c>
      <c r="J835" t="str">
        <f>VLOOKUP(A835,Sheet1!$G$2:$I$26,3,FALSE)</f>
        <v>R_3kjKHm4ycatWbDY</v>
      </c>
    </row>
    <row r="836" spans="1:10" x14ac:dyDescent="0.25">
      <c r="A836" t="s">
        <v>596</v>
      </c>
      <c r="B836" s="1">
        <v>42433.813888888886</v>
      </c>
      <c r="C836" t="s">
        <v>601</v>
      </c>
      <c r="D836" t="s">
        <v>13</v>
      </c>
      <c r="E836" t="s">
        <v>647</v>
      </c>
      <c r="F836" t="str">
        <f>IF(COUNTIF(Sheet1!$A$2:$A$28, Berkeley_close_ordered!A836)&gt;0, Berkeley_close_ordered!E836,"")</f>
        <v>when did you last cry in front of someone</v>
      </c>
      <c r="G836" t="s">
        <v>2213</v>
      </c>
      <c r="H836" t="s">
        <v>2212</v>
      </c>
      <c r="I836" t="str">
        <f>VLOOKUP(A836,Sheet1!$G$2:$I$26,2,FALSE)</f>
        <v>R_2Vvvl1oh2noMoXi</v>
      </c>
      <c r="J836" t="str">
        <f>VLOOKUP(A836,Sheet1!$G$2:$I$26,3,FALSE)</f>
        <v>R_3kjKHm4ycatWbDY</v>
      </c>
    </row>
    <row r="837" spans="1:10" x14ac:dyDescent="0.25">
      <c r="A837" t="s">
        <v>596</v>
      </c>
      <c r="B837" s="1">
        <v>42433.813888888886</v>
      </c>
      <c r="C837" t="s">
        <v>597</v>
      </c>
      <c r="D837" t="s">
        <v>16</v>
      </c>
      <c r="E837" t="s">
        <v>648</v>
      </c>
      <c r="F837" t="str">
        <f>IF(COUNTIF(Sheet1!$A$2:$A$28, Berkeley_close_ordered!A837)&gt;0, Berkeley_close_ordered!E837,"")</f>
        <v>Mine was probably introducing someone to a crowd of people by the wrong name</v>
      </c>
      <c r="G837" t="s">
        <v>2213</v>
      </c>
      <c r="H837" t="s">
        <v>2212</v>
      </c>
      <c r="I837" t="str">
        <f>VLOOKUP(A837,Sheet1!$G$2:$I$26,2,FALSE)</f>
        <v>R_2Vvvl1oh2noMoXi</v>
      </c>
      <c r="J837" t="str">
        <f>VLOOKUP(A837,Sheet1!$G$2:$I$26,3,FALSE)</f>
        <v>R_3kjKHm4ycatWbDY</v>
      </c>
    </row>
    <row r="838" spans="1:10" x14ac:dyDescent="0.25">
      <c r="A838" t="s">
        <v>596</v>
      </c>
      <c r="B838" s="1">
        <v>42433.814583333333</v>
      </c>
      <c r="C838" t="s">
        <v>597</v>
      </c>
      <c r="D838" t="s">
        <v>16</v>
      </c>
      <c r="E838" t="s">
        <v>649</v>
      </c>
      <c r="F838" t="str">
        <f>IF(COUNTIF(Sheet1!$A$2:$A$28, Berkeley_close_ordered!A838)&gt;0, Berkeley_close_ordered!E838,"")</f>
        <v>A few months ago, in front of one of my friends</v>
      </c>
      <c r="G838" t="s">
        <v>2213</v>
      </c>
      <c r="H838" t="s">
        <v>2212</v>
      </c>
      <c r="I838" t="str">
        <f>VLOOKUP(A838,Sheet1!$G$2:$I$26,2,FALSE)</f>
        <v>R_2Vvvl1oh2noMoXi</v>
      </c>
      <c r="J838" t="str">
        <f>VLOOKUP(A838,Sheet1!$G$2:$I$26,3,FALSE)</f>
        <v>R_3kjKHm4ycatWbDY</v>
      </c>
    </row>
    <row r="839" spans="1:10" x14ac:dyDescent="0.25">
      <c r="A839" t="s">
        <v>596</v>
      </c>
      <c r="B839" s="1">
        <v>42433.814583333333</v>
      </c>
      <c r="C839" t="s">
        <v>597</v>
      </c>
      <c r="D839" t="s">
        <v>16</v>
      </c>
      <c r="E839" t="s">
        <v>146</v>
      </c>
      <c r="F839" t="str">
        <f>IF(COUNTIF(Sheet1!$A$2:$A$28, Berkeley_close_ordered!A839)&gt;0, Berkeley_close_ordered!E839,"")</f>
        <v>How about you?</v>
      </c>
      <c r="G839" t="s">
        <v>2213</v>
      </c>
      <c r="H839" t="s">
        <v>2212</v>
      </c>
      <c r="I839" t="str">
        <f>VLOOKUP(A839,Sheet1!$G$2:$I$26,2,FALSE)</f>
        <v>R_2Vvvl1oh2noMoXi</v>
      </c>
      <c r="J839" t="str">
        <f>VLOOKUP(A839,Sheet1!$G$2:$I$26,3,FALSE)</f>
        <v>R_3kjKHm4ycatWbDY</v>
      </c>
    </row>
    <row r="840" spans="1:10" x14ac:dyDescent="0.25">
      <c r="A840" t="s">
        <v>596</v>
      </c>
      <c r="B840" s="1">
        <v>42433.814583333333</v>
      </c>
      <c r="C840" t="s">
        <v>601</v>
      </c>
      <c r="D840" t="s">
        <v>13</v>
      </c>
      <c r="E840" t="s">
        <v>650</v>
      </c>
      <c r="F840" t="str">
        <f>IF(COUNTIF(Sheet1!$A$2:$A$28, Berkeley_close_ordered!A840)&gt;0, Berkeley_close_ordered!E840,"")</f>
        <v>yesterday</v>
      </c>
      <c r="G840" t="s">
        <v>2213</v>
      </c>
      <c r="H840" t="s">
        <v>2212</v>
      </c>
      <c r="I840" t="str">
        <f>VLOOKUP(A840,Sheet1!$G$2:$I$26,2,FALSE)</f>
        <v>R_2Vvvl1oh2noMoXi</v>
      </c>
      <c r="J840" t="str">
        <f>VLOOKUP(A840,Sheet1!$G$2:$I$26,3,FALSE)</f>
        <v>R_3kjKHm4ycatWbDY</v>
      </c>
    </row>
    <row r="841" spans="1:10" x14ac:dyDescent="0.25">
      <c r="A841" t="s">
        <v>596</v>
      </c>
      <c r="B841" s="1">
        <v>42433.814583333333</v>
      </c>
      <c r="C841" t="s">
        <v>597</v>
      </c>
      <c r="D841" t="s">
        <v>16</v>
      </c>
      <c r="E841" t="s">
        <v>651</v>
      </c>
      <c r="F841" t="str">
        <f>IF(COUNTIF(Sheet1!$A$2:$A$28, Berkeley_close_ordered!A841)&gt;0, Berkeley_close_ordered!E841,"")</f>
        <v>When did you last cry by yourself?</v>
      </c>
      <c r="G841" t="s">
        <v>2213</v>
      </c>
      <c r="H841" t="s">
        <v>2212</v>
      </c>
      <c r="I841" t="str">
        <f>VLOOKUP(A841,Sheet1!$G$2:$I$26,2,FALSE)</f>
        <v>R_2Vvvl1oh2noMoXi</v>
      </c>
      <c r="J841" t="str">
        <f>VLOOKUP(A841,Sheet1!$G$2:$I$26,3,FALSE)</f>
        <v>R_3kjKHm4ycatWbDY</v>
      </c>
    </row>
    <row r="842" spans="1:10" x14ac:dyDescent="0.25">
      <c r="A842" t="s">
        <v>596</v>
      </c>
      <c r="B842" s="1">
        <v>42433.814583333333</v>
      </c>
      <c r="C842" t="s">
        <v>601</v>
      </c>
      <c r="D842" t="s">
        <v>13</v>
      </c>
      <c r="E842" t="s">
        <v>650</v>
      </c>
      <c r="F842" t="str">
        <f>IF(COUNTIF(Sheet1!$A$2:$A$28, Berkeley_close_ordered!A842)&gt;0, Berkeley_close_ordered!E842,"")</f>
        <v>yesterday</v>
      </c>
      <c r="G842" t="s">
        <v>2213</v>
      </c>
      <c r="H842" t="s">
        <v>2212</v>
      </c>
      <c r="I842" t="str">
        <f>VLOOKUP(A842,Sheet1!$G$2:$I$26,2,FALSE)</f>
        <v>R_2Vvvl1oh2noMoXi</v>
      </c>
      <c r="J842" t="str">
        <f>VLOOKUP(A842,Sheet1!$G$2:$I$26,3,FALSE)</f>
        <v>R_3kjKHm4ycatWbDY</v>
      </c>
    </row>
    <row r="843" spans="1:10" x14ac:dyDescent="0.25">
      <c r="A843" t="s">
        <v>596</v>
      </c>
      <c r="B843" s="1">
        <v>42433.814583333333</v>
      </c>
      <c r="C843" t="s">
        <v>597</v>
      </c>
      <c r="D843" t="s">
        <v>16</v>
      </c>
      <c r="E843" t="s">
        <v>652</v>
      </c>
      <c r="F843" t="str">
        <f>IF(COUNTIF(Sheet1!$A$2:$A$28, Berkeley_close_ordered!A843)&gt;0, Berkeley_close_ordered!E843,"")</f>
        <v>My last time was yesterday as well :cry:</v>
      </c>
      <c r="G843" t="s">
        <v>2213</v>
      </c>
      <c r="H843" t="s">
        <v>2212</v>
      </c>
      <c r="I843" t="str">
        <f>VLOOKUP(A843,Sheet1!$G$2:$I$26,2,FALSE)</f>
        <v>R_2Vvvl1oh2noMoXi</v>
      </c>
      <c r="J843" t="str">
        <f>VLOOKUP(A843,Sheet1!$G$2:$I$26,3,FALSE)</f>
        <v>R_3kjKHm4ycatWbDY</v>
      </c>
    </row>
    <row r="844" spans="1:10" x14ac:dyDescent="0.25">
      <c r="A844" t="s">
        <v>596</v>
      </c>
      <c r="B844" s="1">
        <v>42433.81527777778</v>
      </c>
      <c r="C844" t="s">
        <v>601</v>
      </c>
      <c r="D844" t="s">
        <v>13</v>
      </c>
      <c r="E844" t="s">
        <v>653</v>
      </c>
      <c r="F844" t="str">
        <f>IF(COUNTIF(Sheet1!$A$2:$A$28, Berkeley_close_ordered!A844)&gt;0, Berkeley_close_ordered!E844,"")</f>
        <v>If	   you	   were	   to	   die	   this	   e vening	   with	   no	   opportunity	   to	   communicate	   with	   anyone,	   what	    would	   you	   most	   regret	   not	   having	   told	   someone?	   Why	   haven't	   you	   told	   them</v>
      </c>
      <c r="G844" t="s">
        <v>2213</v>
      </c>
      <c r="H844" t="s">
        <v>2212</v>
      </c>
      <c r="I844" t="str">
        <f>VLOOKUP(A844,Sheet1!$G$2:$I$26,2,FALSE)</f>
        <v>R_2Vvvl1oh2noMoXi</v>
      </c>
      <c r="J844" t="str">
        <f>VLOOKUP(A844,Sheet1!$G$2:$I$26,3,FALSE)</f>
        <v>R_3kjKHm4ycatWbDY</v>
      </c>
    </row>
    <row r="845" spans="1:10" x14ac:dyDescent="0.25">
      <c r="A845" t="s">
        <v>596</v>
      </c>
      <c r="B845" s="1">
        <v>42433.81527777778</v>
      </c>
      <c r="C845" t="s">
        <v>597</v>
      </c>
      <c r="D845" t="s">
        <v>16</v>
      </c>
      <c r="E845" t="s">
        <v>654</v>
      </c>
      <c r="F845" t="str">
        <f>IF(COUNTIF(Sheet1!$A$2:$A$28, Berkeley_close_ordered!A845)&gt;0, Berkeley_close_ordered!E845,"")</f>
        <v>Probably telling my brother that I loved him</v>
      </c>
      <c r="G845" t="s">
        <v>2213</v>
      </c>
      <c r="H845" t="s">
        <v>2212</v>
      </c>
      <c r="I845" t="str">
        <f>VLOOKUP(A845,Sheet1!$G$2:$I$26,2,FALSE)</f>
        <v>R_2Vvvl1oh2noMoXi</v>
      </c>
      <c r="J845" t="str">
        <f>VLOOKUP(A845,Sheet1!$G$2:$I$26,3,FALSE)</f>
        <v>R_3kjKHm4ycatWbDY</v>
      </c>
    </row>
    <row r="846" spans="1:10" x14ac:dyDescent="0.25">
      <c r="A846" t="s">
        <v>596</v>
      </c>
      <c r="B846" s="1">
        <v>42433.81527777778</v>
      </c>
      <c r="C846" t="s">
        <v>597</v>
      </c>
      <c r="D846" t="s">
        <v>16</v>
      </c>
      <c r="E846" t="s">
        <v>655</v>
      </c>
      <c r="F846" t="str">
        <f>IF(COUNTIF(Sheet1!$A$2:$A$28, Berkeley_close_ordered!A846)&gt;0, Berkeley_close_ordered!E846,"")</f>
        <v>I don't tell him that regularly because that's not our relationship</v>
      </c>
      <c r="G846" t="s">
        <v>2213</v>
      </c>
      <c r="H846" t="s">
        <v>2212</v>
      </c>
      <c r="I846" t="str">
        <f>VLOOKUP(A846,Sheet1!$G$2:$I$26,2,FALSE)</f>
        <v>R_2Vvvl1oh2noMoXi</v>
      </c>
      <c r="J846" t="str">
        <f>VLOOKUP(A846,Sheet1!$G$2:$I$26,3,FALSE)</f>
        <v>R_3kjKHm4ycatWbDY</v>
      </c>
    </row>
    <row r="847" spans="1:10" x14ac:dyDescent="0.25">
      <c r="A847" t="s">
        <v>596</v>
      </c>
      <c r="B847" s="1">
        <v>42433.81527777778</v>
      </c>
      <c r="C847" t="s">
        <v>597</v>
      </c>
      <c r="D847" t="s">
        <v>16</v>
      </c>
      <c r="E847" t="s">
        <v>146</v>
      </c>
      <c r="F847" t="str">
        <f>IF(COUNTIF(Sheet1!$A$2:$A$28, Berkeley_close_ordered!A847)&gt;0, Berkeley_close_ordered!E847,"")</f>
        <v>How about you?</v>
      </c>
      <c r="G847" t="s">
        <v>2213</v>
      </c>
      <c r="H847" t="s">
        <v>2212</v>
      </c>
      <c r="I847" t="str">
        <f>VLOOKUP(A847,Sheet1!$G$2:$I$26,2,FALSE)</f>
        <v>R_2Vvvl1oh2noMoXi</v>
      </c>
      <c r="J847" t="str">
        <f>VLOOKUP(A847,Sheet1!$G$2:$I$26,3,FALSE)</f>
        <v>R_3kjKHm4ycatWbDY</v>
      </c>
    </row>
    <row r="848" spans="1:10" x14ac:dyDescent="0.25">
      <c r="A848" t="s">
        <v>596</v>
      </c>
      <c r="B848" s="1">
        <v>42433.81527777778</v>
      </c>
      <c r="C848" t="s">
        <v>601</v>
      </c>
      <c r="D848" t="s">
        <v>13</v>
      </c>
      <c r="E848" t="s">
        <v>656</v>
      </c>
      <c r="F848" t="str">
        <f>IF(COUNTIF(Sheet1!$A$2:$A$28, Berkeley_close_ordered!A848)&gt;0, Berkeley_close_ordered!E848,"")</f>
        <v>Telling them that it is good to lie.e</v>
      </c>
      <c r="G848" t="s">
        <v>2213</v>
      </c>
      <c r="H848" t="s">
        <v>2212</v>
      </c>
      <c r="I848" t="str">
        <f>VLOOKUP(A848,Sheet1!$G$2:$I$26,2,FALSE)</f>
        <v>R_2Vvvl1oh2noMoXi</v>
      </c>
      <c r="J848" t="str">
        <f>VLOOKUP(A848,Sheet1!$G$2:$I$26,3,FALSE)</f>
        <v>R_3kjKHm4ycatWbDY</v>
      </c>
    </row>
    <row r="849" spans="1:10" x14ac:dyDescent="0.25">
      <c r="A849" t="s">
        <v>596</v>
      </c>
      <c r="B849" s="1">
        <v>42433.815972222219</v>
      </c>
      <c r="C849" t="s">
        <v>601</v>
      </c>
      <c r="D849" t="s">
        <v>13</v>
      </c>
      <c r="E849" t="s">
        <v>657</v>
      </c>
      <c r="F849" t="str">
        <f>IF(COUNTIF(Sheet1!$A$2:$A$28, Berkeley_close_ordered!A849)&gt;0, Berkeley_close_ordered!E849,"")</f>
        <v>live</v>
      </c>
      <c r="G849" t="s">
        <v>2213</v>
      </c>
      <c r="H849" t="s">
        <v>2212</v>
      </c>
      <c r="I849" t="str">
        <f>VLOOKUP(A849,Sheet1!$G$2:$I$26,2,FALSE)</f>
        <v>R_2Vvvl1oh2noMoXi</v>
      </c>
      <c r="J849" t="str">
        <f>VLOOKUP(A849,Sheet1!$G$2:$I$26,3,FALSE)</f>
        <v>R_3kjKHm4ycatWbDY</v>
      </c>
    </row>
    <row r="850" spans="1:10" hidden="1" x14ac:dyDescent="0.25">
      <c r="A850" t="s">
        <v>596</v>
      </c>
      <c r="B850" s="1">
        <v>42433.815972222219</v>
      </c>
      <c r="D850" t="s">
        <v>6</v>
      </c>
      <c r="E850" t="s">
        <v>18</v>
      </c>
    </row>
    <row r="851" spans="1:10" hidden="1" x14ac:dyDescent="0.25">
      <c r="A851" t="s">
        <v>596</v>
      </c>
      <c r="B851" s="1">
        <v>42433.815972222219</v>
      </c>
      <c r="D851" t="s">
        <v>6</v>
      </c>
      <c r="E851" t="s">
        <v>8</v>
      </c>
    </row>
    <row r="852" spans="1:10" hidden="1" x14ac:dyDescent="0.25">
      <c r="A852" t="s">
        <v>596</v>
      </c>
      <c r="B852" s="1">
        <v>42433.831944444442</v>
      </c>
      <c r="D852" t="s">
        <v>6</v>
      </c>
      <c r="E852" t="s">
        <v>20</v>
      </c>
    </row>
    <row r="853" spans="1:10" hidden="1" x14ac:dyDescent="0.25">
      <c r="A853" t="s">
        <v>658</v>
      </c>
      <c r="B853" s="1">
        <v>42433.799305555556</v>
      </c>
      <c r="D853" t="s">
        <v>6</v>
      </c>
      <c r="E853" t="s">
        <v>7</v>
      </c>
    </row>
    <row r="854" spans="1:10" hidden="1" x14ac:dyDescent="0.25">
      <c r="A854" t="s">
        <v>658</v>
      </c>
      <c r="B854" s="1">
        <v>42433.800694444442</v>
      </c>
      <c r="D854" t="s">
        <v>6</v>
      </c>
      <c r="E854" t="s">
        <v>10</v>
      </c>
    </row>
    <row r="855" spans="1:10" hidden="1" x14ac:dyDescent="0.25">
      <c r="A855" t="s">
        <v>658</v>
      </c>
      <c r="B855" s="1">
        <v>42433.800694444442</v>
      </c>
      <c r="D855" t="s">
        <v>6</v>
      </c>
      <c r="E855" t="s">
        <v>11</v>
      </c>
    </row>
    <row r="856" spans="1:10" x14ac:dyDescent="0.25">
      <c r="A856" t="s">
        <v>658</v>
      </c>
      <c r="B856" s="1">
        <v>42433.801388888889</v>
      </c>
      <c r="C856" t="s">
        <v>659</v>
      </c>
      <c r="D856" t="s">
        <v>16</v>
      </c>
      <c r="E856" t="s">
        <v>36</v>
      </c>
      <c r="F856" t="str">
        <f>IF(COUNTIF(Sheet1!$A$2:$A$28, Berkeley_close_ordered!A856)&gt;0, Berkeley_close_ordered!E856,"")</f>
        <v>Given	   the	   choice	    of	   anyone	   in	   the	   world,	   whom	   would	   you	   want	   as	   a	   dinner</v>
      </c>
      <c r="G856" t="s">
        <v>2213</v>
      </c>
      <c r="H856" t="s">
        <v>2212</v>
      </c>
      <c r="I856" t="str">
        <f>VLOOKUP(A856,Sheet1!$G$2:$I$26,2,FALSE)</f>
        <v>R_2OP9BQMGL9uG6pq</v>
      </c>
      <c r="J856" t="str">
        <f>VLOOKUP(A856,Sheet1!$G$2:$I$26,3,FALSE)</f>
        <v>R_3l54c2AgVN5cPmx</v>
      </c>
    </row>
    <row r="857" spans="1:10" x14ac:dyDescent="0.25">
      <c r="A857" t="s">
        <v>658</v>
      </c>
      <c r="B857" s="1">
        <v>42433.802083333336</v>
      </c>
      <c r="C857" t="s">
        <v>659</v>
      </c>
      <c r="D857" t="s">
        <v>16</v>
      </c>
      <c r="E857" t="s">
        <v>660</v>
      </c>
      <c r="F857" t="str">
        <f>IF(COUNTIF(Sheet1!$A$2:$A$28, Berkeley_close_ordered!A857)&gt;0, Berkeley_close_ordered!E857,"")</f>
        <v>My answer is Bill Gates</v>
      </c>
      <c r="G857" t="s">
        <v>2213</v>
      </c>
      <c r="H857" t="s">
        <v>2212</v>
      </c>
      <c r="I857" t="str">
        <f>VLOOKUP(A857,Sheet1!$G$2:$I$26,2,FALSE)</f>
        <v>R_2OP9BQMGL9uG6pq</v>
      </c>
      <c r="J857" t="str">
        <f>VLOOKUP(A857,Sheet1!$G$2:$I$26,3,FALSE)</f>
        <v>R_3l54c2AgVN5cPmx</v>
      </c>
    </row>
    <row r="858" spans="1:10" x14ac:dyDescent="0.25">
      <c r="A858" t="s">
        <v>658</v>
      </c>
      <c r="B858" s="1">
        <v>42433.803472222222</v>
      </c>
      <c r="C858" t="s">
        <v>661</v>
      </c>
      <c r="D858" t="s">
        <v>13</v>
      </c>
      <c r="E858" t="s">
        <v>662</v>
      </c>
      <c r="F858" t="str">
        <f>IF(COUNTIF(Sheet1!$A$2:$A$28, Berkeley_close_ordered!A858)&gt;0, Berkeley_close_ordered!E858,"")</f>
        <v>my husband</v>
      </c>
      <c r="G858" t="s">
        <v>2213</v>
      </c>
      <c r="H858" t="s">
        <v>2212</v>
      </c>
      <c r="I858" t="str">
        <f>VLOOKUP(A858,Sheet1!$G$2:$I$26,2,FALSE)</f>
        <v>R_2OP9BQMGL9uG6pq</v>
      </c>
      <c r="J858" t="str">
        <f>VLOOKUP(A858,Sheet1!$G$2:$I$26,3,FALSE)</f>
        <v>R_3l54c2AgVN5cPmx</v>
      </c>
    </row>
    <row r="859" spans="1:10" x14ac:dyDescent="0.25">
      <c r="A859" t="s">
        <v>658</v>
      </c>
      <c r="B859" s="1">
        <v>42433.804166666669</v>
      </c>
      <c r="C859" t="s">
        <v>661</v>
      </c>
      <c r="D859" t="s">
        <v>13</v>
      </c>
      <c r="E859" t="s">
        <v>43</v>
      </c>
      <c r="F859" t="str">
        <f>IF(COUNTIF(Sheet1!$A$2:$A$28, Berkeley_close_ordered!A859)&gt;0, Berkeley_close_ordered!E859,"")</f>
        <v>What  would  constitute  a  "perfect"  day  for</v>
      </c>
      <c r="G859" t="s">
        <v>2213</v>
      </c>
      <c r="H859" t="s">
        <v>2212</v>
      </c>
      <c r="I859" t="str">
        <f>VLOOKUP(A859,Sheet1!$G$2:$I$26,2,FALSE)</f>
        <v>R_2OP9BQMGL9uG6pq</v>
      </c>
      <c r="J859" t="str">
        <f>VLOOKUP(A859,Sheet1!$G$2:$I$26,3,FALSE)</f>
        <v>R_3l54c2AgVN5cPmx</v>
      </c>
    </row>
    <row r="860" spans="1:10" x14ac:dyDescent="0.25">
      <c r="A860" t="s">
        <v>658</v>
      </c>
      <c r="B860" s="1">
        <v>42433.804861111108</v>
      </c>
      <c r="C860" t="s">
        <v>661</v>
      </c>
      <c r="D860" t="s">
        <v>13</v>
      </c>
      <c r="E860" t="s">
        <v>663</v>
      </c>
      <c r="F860" t="str">
        <f>IF(COUNTIF(Sheet1!$A$2:$A$28, Berkeley_close_ordered!A860)&gt;0, Berkeley_close_ordered!E860,"")</f>
        <v>spending time with my family</v>
      </c>
      <c r="G860" t="s">
        <v>2213</v>
      </c>
      <c r="H860" t="s">
        <v>2212</v>
      </c>
      <c r="I860" t="str">
        <f>VLOOKUP(A860,Sheet1!$G$2:$I$26,2,FALSE)</f>
        <v>R_2OP9BQMGL9uG6pq</v>
      </c>
      <c r="J860" t="str">
        <f>VLOOKUP(A860,Sheet1!$G$2:$I$26,3,FALSE)</f>
        <v>R_3l54c2AgVN5cPmx</v>
      </c>
    </row>
    <row r="861" spans="1:10" x14ac:dyDescent="0.25">
      <c r="A861" t="s">
        <v>658</v>
      </c>
      <c r="B861" s="1">
        <v>42433.804861111108</v>
      </c>
      <c r="C861" t="s">
        <v>659</v>
      </c>
      <c r="D861" t="s">
        <v>16</v>
      </c>
      <c r="E861" t="s">
        <v>664</v>
      </c>
      <c r="F861" t="str">
        <f>IF(COUNTIF(Sheet1!$A$2:$A$28, Berkeley_close_ordered!A861)&gt;0, Berkeley_close_ordered!E861,"")</f>
        <v>Spenting time with friends and family</v>
      </c>
      <c r="G861" t="s">
        <v>2213</v>
      </c>
      <c r="H861" t="s">
        <v>2212</v>
      </c>
      <c r="I861" t="str">
        <f>VLOOKUP(A861,Sheet1!$G$2:$I$26,2,FALSE)</f>
        <v>R_2OP9BQMGL9uG6pq</v>
      </c>
      <c r="J861" t="str">
        <f>VLOOKUP(A861,Sheet1!$G$2:$I$26,3,FALSE)</f>
        <v>R_3l54c2AgVN5cPmx</v>
      </c>
    </row>
    <row r="862" spans="1:10" x14ac:dyDescent="0.25">
      <c r="A862" t="s">
        <v>658</v>
      </c>
      <c r="B862" s="1">
        <v>42433.804861111108</v>
      </c>
      <c r="C862" t="s">
        <v>659</v>
      </c>
      <c r="D862" t="s">
        <v>16</v>
      </c>
      <c r="E862" t="s">
        <v>665</v>
      </c>
      <c r="F862" t="str">
        <f>IF(COUNTIF(Sheet1!$A$2:$A$28, Berkeley_close_ordered!A862)&gt;0, Berkeley_close_ordered!E862,"")</f>
        <v>spending*</v>
      </c>
      <c r="G862" t="s">
        <v>2213</v>
      </c>
      <c r="H862" t="s">
        <v>2212</v>
      </c>
      <c r="I862" t="str">
        <f>VLOOKUP(A862,Sheet1!$G$2:$I$26,2,FALSE)</f>
        <v>R_2OP9BQMGL9uG6pq</v>
      </c>
      <c r="J862" t="str">
        <f>VLOOKUP(A862,Sheet1!$G$2:$I$26,3,FALSE)</f>
        <v>R_3l54c2AgVN5cPmx</v>
      </c>
    </row>
    <row r="863" spans="1:10" x14ac:dyDescent="0.25">
      <c r="A863" t="s">
        <v>658</v>
      </c>
      <c r="B863" s="1">
        <v>42433.804861111108</v>
      </c>
      <c r="C863" t="s">
        <v>659</v>
      </c>
      <c r="D863" t="s">
        <v>16</v>
      </c>
      <c r="E863" t="s">
        <v>48</v>
      </c>
      <c r="F863" t="str">
        <f>IF(COUNTIF(Sheet1!$A$2:$A$28, Berkeley_close_ordered!A863)&gt;0, Berkeley_close_ordered!E863,"")</f>
        <v>If	   you	   were	   able	   to	   live	   to	   the	   age	   of	   90	   and	   retain	   either	   the	   mind	   or	   body	   of	   a	   30 -å_‰Û year -å_‰Û old	    for	   the	   last	   60	   years	   of	   your	   life,	   which	   would	   you	    want?</v>
      </c>
      <c r="G863" t="s">
        <v>2213</v>
      </c>
      <c r="H863" t="s">
        <v>2212</v>
      </c>
      <c r="I863" t="str">
        <f>VLOOKUP(A863,Sheet1!$G$2:$I$26,2,FALSE)</f>
        <v>R_2OP9BQMGL9uG6pq</v>
      </c>
      <c r="J863" t="str">
        <f>VLOOKUP(A863,Sheet1!$G$2:$I$26,3,FALSE)</f>
        <v>R_3l54c2AgVN5cPmx</v>
      </c>
    </row>
    <row r="864" spans="1:10" x14ac:dyDescent="0.25">
      <c r="A864" t="s">
        <v>658</v>
      </c>
      <c r="B864" s="1">
        <v>42433.804861111108</v>
      </c>
      <c r="C864" t="s">
        <v>659</v>
      </c>
      <c r="D864" t="s">
        <v>16</v>
      </c>
      <c r="E864" t="s">
        <v>666</v>
      </c>
      <c r="F864" t="str">
        <f>IF(COUNTIF(Sheet1!$A$2:$A$28, Berkeley_close_ordered!A864)&gt;0, Berkeley_close_ordered!E864,"")</f>
        <v>Body of a 30 year old</v>
      </c>
      <c r="G864" t="s">
        <v>2213</v>
      </c>
      <c r="H864" t="s">
        <v>2212</v>
      </c>
      <c r="I864" t="str">
        <f>VLOOKUP(A864,Sheet1!$G$2:$I$26,2,FALSE)</f>
        <v>R_2OP9BQMGL9uG6pq</v>
      </c>
      <c r="J864" t="str">
        <f>VLOOKUP(A864,Sheet1!$G$2:$I$26,3,FALSE)</f>
        <v>R_3l54c2AgVN5cPmx</v>
      </c>
    </row>
    <row r="865" spans="1:10" x14ac:dyDescent="0.25">
      <c r="A865" t="s">
        <v>658</v>
      </c>
      <c r="B865" s="1">
        <v>42433.805555555555</v>
      </c>
      <c r="C865" t="s">
        <v>661</v>
      </c>
      <c r="D865" t="s">
        <v>13</v>
      </c>
      <c r="E865" t="s">
        <v>667</v>
      </c>
      <c r="F865" t="str">
        <f>IF(COUNTIF(Sheet1!$A$2:$A$28, Berkeley_close_ordered!A865)&gt;0, Berkeley_close_ordered!E865,"")</f>
        <v>body of 40 year old</v>
      </c>
      <c r="G865" t="s">
        <v>2213</v>
      </c>
      <c r="H865" t="s">
        <v>2212</v>
      </c>
      <c r="I865" t="str">
        <f>VLOOKUP(A865,Sheet1!$G$2:$I$26,2,FALSE)</f>
        <v>R_2OP9BQMGL9uG6pq</v>
      </c>
      <c r="J865" t="str">
        <f>VLOOKUP(A865,Sheet1!$G$2:$I$26,3,FALSE)</f>
        <v>R_3l54c2AgVN5cPmx</v>
      </c>
    </row>
    <row r="866" spans="1:10" x14ac:dyDescent="0.25">
      <c r="A866" t="s">
        <v>658</v>
      </c>
      <c r="B866" s="1">
        <v>42433.806250000001</v>
      </c>
      <c r="C866" t="s">
        <v>661</v>
      </c>
      <c r="D866" t="s">
        <v>13</v>
      </c>
      <c r="E866" t="s">
        <v>52</v>
      </c>
      <c r="F866" t="str">
        <f>IF(COUNTIF(Sheet1!$A$2:$A$28, Berkeley_close_ordered!A866)&gt;0, Berkeley_close_ordered!E866,"")</f>
        <v>If  you  could  change  anything  about  the  way  you  were  raised,  what  wou</v>
      </c>
      <c r="G866" t="s">
        <v>2213</v>
      </c>
      <c r="H866" t="s">
        <v>2212</v>
      </c>
      <c r="I866" t="str">
        <f>VLOOKUP(A866,Sheet1!$G$2:$I$26,2,FALSE)</f>
        <v>R_2OP9BQMGL9uG6pq</v>
      </c>
      <c r="J866" t="str">
        <f>VLOOKUP(A866,Sheet1!$G$2:$I$26,3,FALSE)</f>
        <v>R_3l54c2AgVN5cPmx</v>
      </c>
    </row>
    <row r="867" spans="1:10" x14ac:dyDescent="0.25">
      <c r="A867" t="s">
        <v>658</v>
      </c>
      <c r="B867" s="1">
        <v>42433.806944444441</v>
      </c>
      <c r="C867" t="s">
        <v>661</v>
      </c>
      <c r="D867" t="s">
        <v>13</v>
      </c>
      <c r="E867" t="s">
        <v>668</v>
      </c>
      <c r="F867" t="str">
        <f>IF(COUNTIF(Sheet1!$A$2:$A$28, Berkeley_close_ordered!A867)&gt;0, Berkeley_close_ordered!E867,"")</f>
        <v>I do not want change, i like the way I was raised</v>
      </c>
      <c r="G867" t="s">
        <v>2213</v>
      </c>
      <c r="H867" t="s">
        <v>2212</v>
      </c>
      <c r="I867" t="str">
        <f>VLOOKUP(A867,Sheet1!$G$2:$I$26,2,FALSE)</f>
        <v>R_2OP9BQMGL9uG6pq</v>
      </c>
      <c r="J867" t="str">
        <f>VLOOKUP(A867,Sheet1!$G$2:$I$26,3,FALSE)</f>
        <v>R_3l54c2AgVN5cPmx</v>
      </c>
    </row>
    <row r="868" spans="1:10" x14ac:dyDescent="0.25">
      <c r="A868" t="s">
        <v>658</v>
      </c>
      <c r="B868" s="1">
        <v>42433.807638888888</v>
      </c>
      <c r="C868" t="s">
        <v>659</v>
      </c>
      <c r="D868" t="s">
        <v>16</v>
      </c>
      <c r="E868" t="s">
        <v>669</v>
      </c>
      <c r="F868" t="str">
        <f>IF(COUNTIF(Sheet1!$A$2:$A$28, Berkeley_close_ordered!A868)&gt;0, Berkeley_close_ordered!E868,"")</f>
        <v>Allowed to participate in more group activities</v>
      </c>
      <c r="G868" t="s">
        <v>2213</v>
      </c>
      <c r="H868" t="s">
        <v>2212</v>
      </c>
      <c r="I868" t="str">
        <f>VLOOKUP(A868,Sheet1!$G$2:$I$26,2,FALSE)</f>
        <v>R_2OP9BQMGL9uG6pq</v>
      </c>
      <c r="J868" t="str">
        <f>VLOOKUP(A868,Sheet1!$G$2:$I$26,3,FALSE)</f>
        <v>R_3l54c2AgVN5cPmx</v>
      </c>
    </row>
    <row r="869" spans="1:10" x14ac:dyDescent="0.25">
      <c r="A869" t="s">
        <v>658</v>
      </c>
      <c r="B869" s="1">
        <v>42433.807638888888</v>
      </c>
      <c r="C869" t="s">
        <v>659</v>
      </c>
      <c r="D869" t="s">
        <v>16</v>
      </c>
      <c r="E869" t="s">
        <v>57</v>
      </c>
      <c r="F869" t="str">
        <f>IF(COUNTIF(Sheet1!$A$2:$A$28, Berkeley_close_ordered!A869)&gt;0, Berkeley_close_ordered!E869,"")</f>
        <v>If  you  could  wake  up  tomorrow  having  gained  any  one  quality  or  ability,  what</v>
      </c>
      <c r="G869" t="s">
        <v>2213</v>
      </c>
      <c r="H869" t="s">
        <v>2212</v>
      </c>
      <c r="I869" t="str">
        <f>VLOOKUP(A869,Sheet1!$G$2:$I$26,2,FALSE)</f>
        <v>R_2OP9BQMGL9uG6pq</v>
      </c>
      <c r="J869" t="str">
        <f>VLOOKUP(A869,Sheet1!$G$2:$I$26,3,FALSE)</f>
        <v>R_3l54c2AgVN5cPmx</v>
      </c>
    </row>
    <row r="870" spans="1:10" x14ac:dyDescent="0.25">
      <c r="A870" t="s">
        <v>658</v>
      </c>
      <c r="B870" s="1">
        <v>42433.807638888888</v>
      </c>
      <c r="C870" t="s">
        <v>659</v>
      </c>
      <c r="D870" t="s">
        <v>16</v>
      </c>
      <c r="E870" t="s">
        <v>670</v>
      </c>
      <c r="F870" t="str">
        <f>IF(COUNTIF(Sheet1!$A$2:$A$28, Berkeley_close_ordered!A870)&gt;0, Berkeley_close_ordered!E870,"")</f>
        <v>Charisma</v>
      </c>
      <c r="G870" t="s">
        <v>2213</v>
      </c>
      <c r="H870" t="s">
        <v>2212</v>
      </c>
      <c r="I870" t="str">
        <f>VLOOKUP(A870,Sheet1!$G$2:$I$26,2,FALSE)</f>
        <v>R_2OP9BQMGL9uG6pq</v>
      </c>
      <c r="J870" t="str">
        <f>VLOOKUP(A870,Sheet1!$G$2:$I$26,3,FALSE)</f>
        <v>R_3l54c2AgVN5cPmx</v>
      </c>
    </row>
    <row r="871" spans="1:10" x14ac:dyDescent="0.25">
      <c r="A871" t="s">
        <v>658</v>
      </c>
      <c r="B871" s="1">
        <v>42433.808333333334</v>
      </c>
      <c r="C871" t="s">
        <v>661</v>
      </c>
      <c r="D871" t="s">
        <v>13</v>
      </c>
      <c r="E871" t="s">
        <v>671</v>
      </c>
      <c r="F871" t="str">
        <f>IF(COUNTIF(Sheet1!$A$2:$A$28, Berkeley_close_ordered!A871)&gt;0, Berkeley_close_ordered!E871,"")</f>
        <v>wisdom</v>
      </c>
      <c r="G871" t="s">
        <v>2213</v>
      </c>
      <c r="H871" t="s">
        <v>2212</v>
      </c>
      <c r="I871" t="str">
        <f>VLOOKUP(A871,Sheet1!$G$2:$I$26,2,FALSE)</f>
        <v>R_2OP9BQMGL9uG6pq</v>
      </c>
      <c r="J871" t="str">
        <f>VLOOKUP(A871,Sheet1!$G$2:$I$26,3,FALSE)</f>
        <v>R_3l54c2AgVN5cPmx</v>
      </c>
    </row>
    <row r="872" spans="1:10" x14ac:dyDescent="0.25">
      <c r="A872" t="s">
        <v>658</v>
      </c>
      <c r="B872" s="1">
        <v>42433.809027777781</v>
      </c>
      <c r="C872" t="s">
        <v>661</v>
      </c>
      <c r="D872" t="s">
        <v>13</v>
      </c>
      <c r="E872" t="s">
        <v>672</v>
      </c>
      <c r="F872" t="str">
        <f>IF(COUNTIF(Sheet1!$A$2:$A$28, Berkeley_close_ordered!A872)&gt;0, Berkeley_close_ordered!E872,"")</f>
        <v>If	   a	   crystal	   ball	   could	   tell	   you	   the	   truth	   about	   yourself,	   your	   life,	   the	   fu ture,	   or	   anything	   else,	    what	   would	   you	   want	   to	   kno</v>
      </c>
      <c r="G872" t="s">
        <v>2213</v>
      </c>
      <c r="H872" t="s">
        <v>2212</v>
      </c>
      <c r="I872" t="str">
        <f>VLOOKUP(A872,Sheet1!$G$2:$I$26,2,FALSE)</f>
        <v>R_2OP9BQMGL9uG6pq</v>
      </c>
      <c r="J872" t="str">
        <f>VLOOKUP(A872,Sheet1!$G$2:$I$26,3,FALSE)</f>
        <v>R_3l54c2AgVN5cPmx</v>
      </c>
    </row>
    <row r="873" spans="1:10" x14ac:dyDescent="0.25">
      <c r="A873" t="s">
        <v>658</v>
      </c>
      <c r="B873" s="1">
        <v>42433.810416666667</v>
      </c>
      <c r="C873" t="s">
        <v>661</v>
      </c>
      <c r="D873" t="s">
        <v>13</v>
      </c>
      <c r="E873" t="s">
        <v>673</v>
      </c>
      <c r="F873" t="str">
        <f>IF(COUNTIF(Sheet1!$A$2:$A$28, Berkeley_close_ordered!A873)&gt;0, Berkeley_close_ordered!E873,"")</f>
        <v>my future</v>
      </c>
      <c r="G873" t="s">
        <v>2213</v>
      </c>
      <c r="H873" t="s">
        <v>2212</v>
      </c>
      <c r="I873" t="str">
        <f>VLOOKUP(A873,Sheet1!$G$2:$I$26,2,FALSE)</f>
        <v>R_2OP9BQMGL9uG6pq</v>
      </c>
      <c r="J873" t="str">
        <f>VLOOKUP(A873,Sheet1!$G$2:$I$26,3,FALSE)</f>
        <v>R_3l54c2AgVN5cPmx</v>
      </c>
    </row>
    <row r="874" spans="1:10" x14ac:dyDescent="0.25">
      <c r="A874" t="s">
        <v>658</v>
      </c>
      <c r="B874" s="1">
        <v>42433.810416666667</v>
      </c>
      <c r="C874" t="s">
        <v>659</v>
      </c>
      <c r="D874" t="s">
        <v>16</v>
      </c>
      <c r="E874" t="s">
        <v>674</v>
      </c>
      <c r="F874" t="str">
        <f>IF(COUNTIF(Sheet1!$A$2:$A$28, Berkeley_close_ordered!A874)&gt;0, Berkeley_close_ordered!E874,"")</f>
        <v>My future</v>
      </c>
      <c r="G874" t="s">
        <v>2213</v>
      </c>
      <c r="H874" t="s">
        <v>2212</v>
      </c>
      <c r="I874" t="str">
        <f>VLOOKUP(A874,Sheet1!$G$2:$I$26,2,FALSE)</f>
        <v>R_2OP9BQMGL9uG6pq</v>
      </c>
      <c r="J874" t="str">
        <f>VLOOKUP(A874,Sheet1!$G$2:$I$26,3,FALSE)</f>
        <v>R_3l54c2AgVN5cPmx</v>
      </c>
    </row>
    <row r="875" spans="1:10" x14ac:dyDescent="0.25">
      <c r="A875" t="s">
        <v>658</v>
      </c>
      <c r="B875" s="1">
        <v>42433.810416666667</v>
      </c>
      <c r="C875" t="s">
        <v>659</v>
      </c>
      <c r="D875" t="s">
        <v>16</v>
      </c>
      <c r="E875" t="s">
        <v>675</v>
      </c>
      <c r="F875" t="str">
        <f>IF(COUNTIF(Sheet1!$A$2:$A$28, Berkeley_close_ordered!A875)&gt;0, Berkeley_close_ordered!E875,"")</f>
        <v>What	   is	   the	   greatest	   accomplishment	   of	   your</v>
      </c>
      <c r="G875" t="s">
        <v>2213</v>
      </c>
      <c r="H875" t="s">
        <v>2212</v>
      </c>
      <c r="I875" t="str">
        <f>VLOOKUP(A875,Sheet1!$G$2:$I$26,2,FALSE)</f>
        <v>R_2OP9BQMGL9uG6pq</v>
      </c>
      <c r="J875" t="str">
        <f>VLOOKUP(A875,Sheet1!$G$2:$I$26,3,FALSE)</f>
        <v>R_3l54c2AgVN5cPmx</v>
      </c>
    </row>
    <row r="876" spans="1:10" x14ac:dyDescent="0.25">
      <c r="A876" t="s">
        <v>658</v>
      </c>
      <c r="B876" s="1">
        <v>42433.810416666667</v>
      </c>
      <c r="C876" t="s">
        <v>659</v>
      </c>
      <c r="D876" t="s">
        <v>16</v>
      </c>
      <c r="E876" t="s">
        <v>676</v>
      </c>
      <c r="F876" t="str">
        <f>IF(COUNTIF(Sheet1!$A$2:$A$28, Berkeley_close_ordered!A876)&gt;0, Berkeley_close_ordered!E876,"")</f>
        <v>National Champion</v>
      </c>
      <c r="G876" t="s">
        <v>2213</v>
      </c>
      <c r="H876" t="s">
        <v>2212</v>
      </c>
      <c r="I876" t="str">
        <f>VLOOKUP(A876,Sheet1!$G$2:$I$26,2,FALSE)</f>
        <v>R_2OP9BQMGL9uG6pq</v>
      </c>
      <c r="J876" t="str">
        <f>VLOOKUP(A876,Sheet1!$G$2:$I$26,3,FALSE)</f>
        <v>R_3l54c2AgVN5cPmx</v>
      </c>
    </row>
    <row r="877" spans="1:10" x14ac:dyDescent="0.25">
      <c r="A877" t="s">
        <v>658</v>
      </c>
      <c r="B877" s="1">
        <v>42433.811111111114</v>
      </c>
      <c r="C877" t="s">
        <v>661</v>
      </c>
      <c r="D877" t="s">
        <v>13</v>
      </c>
      <c r="E877" t="s">
        <v>677</v>
      </c>
      <c r="F877" t="str">
        <f>IF(COUNTIF(Sheet1!$A$2:$A$28, Berkeley_close_ordered!A877)&gt;0, Berkeley_close_ordered!E877,"")</f>
        <v>having degree from Haas</v>
      </c>
      <c r="G877" t="s">
        <v>2213</v>
      </c>
      <c r="H877" t="s">
        <v>2212</v>
      </c>
      <c r="I877" t="str">
        <f>VLOOKUP(A877,Sheet1!$G$2:$I$26,2,FALSE)</f>
        <v>R_2OP9BQMGL9uG6pq</v>
      </c>
      <c r="J877" t="str">
        <f>VLOOKUP(A877,Sheet1!$G$2:$I$26,3,FALSE)</f>
        <v>R_3l54c2AgVN5cPmx</v>
      </c>
    </row>
    <row r="878" spans="1:10" x14ac:dyDescent="0.25">
      <c r="A878" t="s">
        <v>658</v>
      </c>
      <c r="B878" s="1">
        <v>42433.811805555553</v>
      </c>
      <c r="C878" t="s">
        <v>661</v>
      </c>
      <c r="D878" t="s">
        <v>13</v>
      </c>
      <c r="E878" t="s">
        <v>68</v>
      </c>
      <c r="F878" t="str">
        <f>IF(COUNTIF(Sheet1!$A$2:$A$28, Berkeley_close_ordered!A878)&gt;0, Berkeley_close_ordered!E878,"")</f>
        <v>What  is  your  most  treasured</v>
      </c>
      <c r="G878" t="s">
        <v>2213</v>
      </c>
      <c r="H878" t="s">
        <v>2212</v>
      </c>
      <c r="I878" t="str">
        <f>VLOOKUP(A878,Sheet1!$G$2:$I$26,2,FALSE)</f>
        <v>R_2OP9BQMGL9uG6pq</v>
      </c>
      <c r="J878" t="str">
        <f>VLOOKUP(A878,Sheet1!$G$2:$I$26,3,FALSE)</f>
        <v>R_3l54c2AgVN5cPmx</v>
      </c>
    </row>
    <row r="879" spans="1:10" x14ac:dyDescent="0.25">
      <c r="A879" t="s">
        <v>658</v>
      </c>
      <c r="B879" s="1">
        <v>42433.8125</v>
      </c>
      <c r="C879" t="s">
        <v>661</v>
      </c>
      <c r="D879" t="s">
        <v>13</v>
      </c>
      <c r="E879" t="s">
        <v>678</v>
      </c>
      <c r="F879" t="str">
        <f>IF(COUNTIF(Sheet1!$A$2:$A$28, Berkeley_close_ordered!A879)&gt;0, Berkeley_close_ordered!E879,"")</f>
        <v>my son was born</v>
      </c>
      <c r="G879" t="s">
        <v>2213</v>
      </c>
      <c r="H879" t="s">
        <v>2212</v>
      </c>
      <c r="I879" t="str">
        <f>VLOOKUP(A879,Sheet1!$G$2:$I$26,2,FALSE)</f>
        <v>R_2OP9BQMGL9uG6pq</v>
      </c>
      <c r="J879" t="str">
        <f>VLOOKUP(A879,Sheet1!$G$2:$I$26,3,FALSE)</f>
        <v>R_3l54c2AgVN5cPmx</v>
      </c>
    </row>
    <row r="880" spans="1:10" x14ac:dyDescent="0.25">
      <c r="A880" t="s">
        <v>658</v>
      </c>
      <c r="B880" s="1">
        <v>42433.8125</v>
      </c>
      <c r="C880" t="s">
        <v>659</v>
      </c>
      <c r="D880" t="s">
        <v>16</v>
      </c>
      <c r="E880" t="s">
        <v>679</v>
      </c>
      <c r="F880" t="str">
        <f>IF(COUNTIF(Sheet1!$A$2:$A$28, Berkeley_close_ordered!A880)&gt;0, Berkeley_close_ordered!E880,"")</f>
        <v>Winning my first medal</v>
      </c>
      <c r="G880" t="s">
        <v>2213</v>
      </c>
      <c r="H880" t="s">
        <v>2212</v>
      </c>
      <c r="I880" t="str">
        <f>VLOOKUP(A880,Sheet1!$G$2:$I$26,2,FALSE)</f>
        <v>R_2OP9BQMGL9uG6pq</v>
      </c>
      <c r="J880" t="str">
        <f>VLOOKUP(A880,Sheet1!$G$2:$I$26,3,FALSE)</f>
        <v>R_3l54c2AgVN5cPmx</v>
      </c>
    </row>
    <row r="881" spans="1:10" x14ac:dyDescent="0.25">
      <c r="A881" t="s">
        <v>658</v>
      </c>
      <c r="B881" s="1">
        <v>42433.8125</v>
      </c>
      <c r="C881" t="s">
        <v>659</v>
      </c>
      <c r="D881" t="s">
        <v>16</v>
      </c>
      <c r="E881" t="s">
        <v>244</v>
      </c>
      <c r="F881" t="str">
        <f>IF(COUNTIF(Sheet1!$A$2:$A$28, Berkeley_close_ordered!A881)&gt;0, Berkeley_close_ordered!E881,"")</f>
        <v>If	   you	   knew	   that	   in	   one	   year	   you	   would	   die	   suddenly,	   would	   you	   change	   anything	   about	   the	    way	   you	   are now	   living?	   Why?</v>
      </c>
      <c r="G881" t="s">
        <v>2213</v>
      </c>
      <c r="H881" t="s">
        <v>2212</v>
      </c>
      <c r="I881" t="str">
        <f>VLOOKUP(A881,Sheet1!$G$2:$I$26,2,FALSE)</f>
        <v>R_2OP9BQMGL9uG6pq</v>
      </c>
      <c r="J881" t="str">
        <f>VLOOKUP(A881,Sheet1!$G$2:$I$26,3,FALSE)</f>
        <v>R_3l54c2AgVN5cPmx</v>
      </c>
    </row>
    <row r="882" spans="1:10" x14ac:dyDescent="0.25">
      <c r="A882" t="s">
        <v>658</v>
      </c>
      <c r="B882" s="1">
        <v>42433.8125</v>
      </c>
      <c r="C882" t="s">
        <v>659</v>
      </c>
      <c r="D882" t="s">
        <v>16</v>
      </c>
      <c r="E882" t="s">
        <v>680</v>
      </c>
      <c r="F882" t="str">
        <f>IF(COUNTIF(Sheet1!$A$2:$A$28, Berkeley_close_ordered!A882)&gt;0, Berkeley_close_ordered!E882,"")</f>
        <v>Travel more</v>
      </c>
      <c r="G882" t="s">
        <v>2213</v>
      </c>
      <c r="H882" t="s">
        <v>2212</v>
      </c>
      <c r="I882" t="str">
        <f>VLOOKUP(A882,Sheet1!$G$2:$I$26,2,FALSE)</f>
        <v>R_2OP9BQMGL9uG6pq</v>
      </c>
      <c r="J882" t="str">
        <f>VLOOKUP(A882,Sheet1!$G$2:$I$26,3,FALSE)</f>
        <v>R_3l54c2AgVN5cPmx</v>
      </c>
    </row>
    <row r="883" spans="1:10" x14ac:dyDescent="0.25">
      <c r="A883" t="s">
        <v>658</v>
      </c>
      <c r="B883" s="1">
        <v>42433.813194444447</v>
      </c>
      <c r="C883" t="s">
        <v>659</v>
      </c>
      <c r="D883" t="s">
        <v>16</v>
      </c>
      <c r="E883" t="s">
        <v>681</v>
      </c>
      <c r="F883" t="str">
        <f>IF(COUNTIF(Sheet1!$A$2:$A$28, Berkeley_close_ordered!A883)&gt;0, Berkeley_close_ordered!E883,"")</f>
        <v>because I want to be able to see more of the world before I die</v>
      </c>
      <c r="G883" t="s">
        <v>2213</v>
      </c>
      <c r="H883" t="s">
        <v>2212</v>
      </c>
      <c r="I883" t="str">
        <f>VLOOKUP(A883,Sheet1!$G$2:$I$26,2,FALSE)</f>
        <v>R_2OP9BQMGL9uG6pq</v>
      </c>
      <c r="J883" t="str">
        <f>VLOOKUP(A883,Sheet1!$G$2:$I$26,3,FALSE)</f>
        <v>R_3l54c2AgVN5cPmx</v>
      </c>
    </row>
    <row r="884" spans="1:10" x14ac:dyDescent="0.25">
      <c r="A884" t="s">
        <v>658</v>
      </c>
      <c r="B884" s="1">
        <v>42433.814583333333</v>
      </c>
      <c r="C884" t="s">
        <v>661</v>
      </c>
      <c r="D884" t="s">
        <v>13</v>
      </c>
      <c r="E884" t="s">
        <v>682</v>
      </c>
      <c r="F884" t="str">
        <f>IF(COUNTIF(Sheet1!$A$2:$A$28, Berkeley_close_ordered!A884)&gt;0, Berkeley_close_ordered!E884,"")</f>
        <v>I want to spend all my time with family and friends</v>
      </c>
      <c r="G884" t="s">
        <v>2213</v>
      </c>
      <c r="H884" t="s">
        <v>2212</v>
      </c>
      <c r="I884" t="str">
        <f>VLOOKUP(A884,Sheet1!$G$2:$I$26,2,FALSE)</f>
        <v>R_2OP9BQMGL9uG6pq</v>
      </c>
      <c r="J884" t="str">
        <f>VLOOKUP(A884,Sheet1!$G$2:$I$26,3,FALSE)</f>
        <v>R_3l54c2AgVN5cPmx</v>
      </c>
    </row>
    <row r="885" spans="1:10" x14ac:dyDescent="0.25">
      <c r="A885" t="s">
        <v>658</v>
      </c>
      <c r="B885" s="1">
        <v>42433.81527777778</v>
      </c>
      <c r="C885" t="s">
        <v>661</v>
      </c>
      <c r="D885" t="s">
        <v>13</v>
      </c>
      <c r="E885" t="s">
        <v>81</v>
      </c>
      <c r="F885" t="str">
        <f>IF(COUNTIF(Sheet1!$A$2:$A$28, Berkeley_close_ordered!A885)&gt;0, Berkeley_close_ordered!E885,"")</f>
        <v>How  do  you  feel  about  your  relationship  with  your</v>
      </c>
      <c r="G885" t="s">
        <v>2213</v>
      </c>
      <c r="H885" t="s">
        <v>2212</v>
      </c>
      <c r="I885" t="str">
        <f>VLOOKUP(A885,Sheet1!$G$2:$I$26,2,FALSE)</f>
        <v>R_2OP9BQMGL9uG6pq</v>
      </c>
      <c r="J885" t="str">
        <f>VLOOKUP(A885,Sheet1!$G$2:$I$26,3,FALSE)</f>
        <v>R_3l54c2AgVN5cPmx</v>
      </c>
    </row>
    <row r="886" spans="1:10" hidden="1" x14ac:dyDescent="0.25">
      <c r="A886" t="s">
        <v>658</v>
      </c>
      <c r="B886" s="1">
        <v>42433.81527777778</v>
      </c>
      <c r="D886" t="s">
        <v>6</v>
      </c>
      <c r="E886" t="s">
        <v>19</v>
      </c>
    </row>
    <row r="887" spans="1:10" x14ac:dyDescent="0.25">
      <c r="A887" t="s">
        <v>658</v>
      </c>
      <c r="B887" s="1">
        <v>42433.81527777778</v>
      </c>
      <c r="C887" t="s">
        <v>661</v>
      </c>
      <c r="D887" t="s">
        <v>13</v>
      </c>
      <c r="E887" t="s">
        <v>683</v>
      </c>
      <c r="F887" t="str">
        <f>IF(COUNTIF(Sheet1!$A$2:$A$28, Berkeley_close_ordered!A887)&gt;0, Berkeley_close_ordered!E887,"")</f>
        <v>very closed</v>
      </c>
      <c r="G887" t="s">
        <v>2213</v>
      </c>
      <c r="H887" t="s">
        <v>2212</v>
      </c>
      <c r="I887" t="str">
        <f>VLOOKUP(A887,Sheet1!$G$2:$I$26,2,FALSE)</f>
        <v>R_2OP9BQMGL9uG6pq</v>
      </c>
      <c r="J887" t="str">
        <f>VLOOKUP(A887,Sheet1!$G$2:$I$26,3,FALSE)</f>
        <v>R_3l54c2AgVN5cPmx</v>
      </c>
    </row>
    <row r="888" spans="1:10" x14ac:dyDescent="0.25">
      <c r="A888" t="s">
        <v>658</v>
      </c>
      <c r="B888" s="1">
        <v>42433.81527777778</v>
      </c>
      <c r="C888" t="s">
        <v>659</v>
      </c>
      <c r="D888" t="s">
        <v>16</v>
      </c>
      <c r="E888" t="s">
        <v>684</v>
      </c>
      <c r="F888" t="str">
        <f>IF(COUNTIF(Sheet1!$A$2:$A$28, Berkeley_close_ordered!A888)&gt;0, Berkeley_close_ordered!E888,"")</f>
        <v>It's ok. It has gotten a bit closer over the last few years</v>
      </c>
      <c r="G888" t="s">
        <v>2213</v>
      </c>
      <c r="H888" t="s">
        <v>2212</v>
      </c>
      <c r="I888" t="str">
        <f>VLOOKUP(A888,Sheet1!$G$2:$I$26,2,FALSE)</f>
        <v>R_2OP9BQMGL9uG6pq</v>
      </c>
      <c r="J888" t="str">
        <f>VLOOKUP(A888,Sheet1!$G$2:$I$26,3,FALSE)</f>
        <v>R_3l54c2AgVN5cPmx</v>
      </c>
    </row>
    <row r="889" spans="1:10" x14ac:dyDescent="0.25">
      <c r="A889" t="s">
        <v>658</v>
      </c>
      <c r="B889" s="1">
        <v>42433.815972222219</v>
      </c>
      <c r="C889" t="s">
        <v>659</v>
      </c>
      <c r="D889" t="s">
        <v>16</v>
      </c>
      <c r="E889" t="s">
        <v>685</v>
      </c>
      <c r="F889" t="str">
        <f>IF(COUNTIF(Sheet1!$A$2:$A$28, Berkeley_close_ordered!A889)&gt;0, Berkeley_close_ordered!E889,"")</f>
        <v>Share  with  your  partner  an  embarrassing  moment  in  you</v>
      </c>
      <c r="G889" t="s">
        <v>2213</v>
      </c>
      <c r="H889" t="s">
        <v>2212</v>
      </c>
      <c r="I889" t="str">
        <f>VLOOKUP(A889,Sheet1!$G$2:$I$26,2,FALSE)</f>
        <v>R_2OP9BQMGL9uG6pq</v>
      </c>
      <c r="J889" t="str">
        <f>VLOOKUP(A889,Sheet1!$G$2:$I$26,3,FALSE)</f>
        <v>R_3l54c2AgVN5cPmx</v>
      </c>
    </row>
    <row r="890" spans="1:10" x14ac:dyDescent="0.25">
      <c r="A890" t="s">
        <v>658</v>
      </c>
      <c r="B890" s="1">
        <v>42433.815972222219</v>
      </c>
      <c r="C890" t="s">
        <v>659</v>
      </c>
      <c r="D890" t="s">
        <v>16</v>
      </c>
      <c r="E890" t="s">
        <v>686</v>
      </c>
      <c r="F890" t="str">
        <f>IF(COUNTIF(Sheet1!$A$2:$A$28, Berkeley_close_ordered!A890)&gt;0, Berkeley_close_ordered!E890,"")</f>
        <v>I accidently used the girls bathroom and did not know until I was walking out</v>
      </c>
      <c r="G890" t="s">
        <v>2213</v>
      </c>
      <c r="H890" t="s">
        <v>2212</v>
      </c>
      <c r="I890" t="str">
        <f>VLOOKUP(A890,Sheet1!$G$2:$I$26,2,FALSE)</f>
        <v>R_2OP9BQMGL9uG6pq</v>
      </c>
      <c r="J890" t="str">
        <f>VLOOKUP(A890,Sheet1!$G$2:$I$26,3,FALSE)</f>
        <v>R_3l54c2AgVN5cPmx</v>
      </c>
    </row>
    <row r="891" spans="1:10" x14ac:dyDescent="0.25">
      <c r="A891" t="s">
        <v>658</v>
      </c>
      <c r="B891" s="1">
        <v>42433.816666666666</v>
      </c>
      <c r="C891" t="s">
        <v>661</v>
      </c>
      <c r="D891" t="s">
        <v>13</v>
      </c>
      <c r="E891" t="s">
        <v>687</v>
      </c>
      <c r="F891" t="str">
        <f>IF(COUNTIF(Sheet1!$A$2:$A$28, Berkeley_close_ordered!A891)&gt;0, Berkeley_close_ordered!E891,"")</f>
        <v>i cannot think right now</v>
      </c>
      <c r="G891" t="s">
        <v>2213</v>
      </c>
      <c r="H891" t="s">
        <v>2212</v>
      </c>
      <c r="I891" t="str">
        <f>VLOOKUP(A891,Sheet1!$G$2:$I$26,2,FALSE)</f>
        <v>R_2OP9BQMGL9uG6pq</v>
      </c>
      <c r="J891" t="str">
        <f>VLOOKUP(A891,Sheet1!$G$2:$I$26,3,FALSE)</f>
        <v>R_3l54c2AgVN5cPmx</v>
      </c>
    </row>
    <row r="892" spans="1:10" x14ac:dyDescent="0.25">
      <c r="A892" t="s">
        <v>658</v>
      </c>
      <c r="B892" s="1">
        <v>42433.817361111112</v>
      </c>
      <c r="C892" t="s">
        <v>661</v>
      </c>
      <c r="D892" t="s">
        <v>13</v>
      </c>
      <c r="E892" t="s">
        <v>688</v>
      </c>
      <c r="F892" t="str">
        <f>IF(COUNTIF(Sheet1!$A$2:$A$28, Berkeley_close_ordered!A892)&gt;0, Berkeley_close_ordered!E892,"")</f>
        <v>When  did  you  last  cry  in  front  of  another  person?  By  yourse</v>
      </c>
      <c r="G892" t="s">
        <v>2213</v>
      </c>
      <c r="H892" t="s">
        <v>2212</v>
      </c>
      <c r="I892" t="str">
        <f>VLOOKUP(A892,Sheet1!$G$2:$I$26,2,FALSE)</f>
        <v>R_2OP9BQMGL9uG6pq</v>
      </c>
      <c r="J892" t="str">
        <f>VLOOKUP(A892,Sheet1!$G$2:$I$26,3,FALSE)</f>
        <v>R_3l54c2AgVN5cPmx</v>
      </c>
    </row>
    <row r="893" spans="1:10" x14ac:dyDescent="0.25">
      <c r="A893" t="s">
        <v>658</v>
      </c>
      <c r="B893" s="1">
        <v>42433.817361111112</v>
      </c>
      <c r="C893" t="s">
        <v>661</v>
      </c>
      <c r="D893" t="s">
        <v>13</v>
      </c>
      <c r="E893" t="s">
        <v>689</v>
      </c>
      <c r="F893" t="str">
        <f>IF(COUNTIF(Sheet1!$A$2:$A$28, Berkeley_close_ordered!A893)&gt;0, Berkeley_close_ordered!E893,"")</f>
        <v>last month</v>
      </c>
      <c r="G893" t="s">
        <v>2213</v>
      </c>
      <c r="H893" t="s">
        <v>2212</v>
      </c>
      <c r="I893" t="str">
        <f>VLOOKUP(A893,Sheet1!$G$2:$I$26,2,FALSE)</f>
        <v>R_2OP9BQMGL9uG6pq</v>
      </c>
      <c r="J893" t="str">
        <f>VLOOKUP(A893,Sheet1!$G$2:$I$26,3,FALSE)</f>
        <v>R_3l54c2AgVN5cPmx</v>
      </c>
    </row>
    <row r="894" spans="1:10" x14ac:dyDescent="0.25">
      <c r="A894" t="s">
        <v>658</v>
      </c>
      <c r="B894" s="1">
        <v>42433.817361111112</v>
      </c>
      <c r="C894" t="s">
        <v>659</v>
      </c>
      <c r="D894" t="s">
        <v>16</v>
      </c>
      <c r="E894" t="s">
        <v>690</v>
      </c>
      <c r="F894" t="str">
        <f>IF(COUNTIF(Sheet1!$A$2:$A$28, Berkeley_close_ordered!A894)&gt;0, Berkeley_close_ordered!E894,"")</f>
        <v>couple months ago. no</v>
      </c>
      <c r="G894" t="s">
        <v>2213</v>
      </c>
      <c r="H894" t="s">
        <v>2212</v>
      </c>
      <c r="I894" t="str">
        <f>VLOOKUP(A894,Sheet1!$G$2:$I$26,2,FALSE)</f>
        <v>R_2OP9BQMGL9uG6pq</v>
      </c>
      <c r="J894" t="str">
        <f>VLOOKUP(A894,Sheet1!$G$2:$I$26,3,FALSE)</f>
        <v>R_3l54c2AgVN5cPmx</v>
      </c>
    </row>
    <row r="895" spans="1:10" x14ac:dyDescent="0.25">
      <c r="A895" t="s">
        <v>658</v>
      </c>
      <c r="B895" s="1">
        <v>42433.818055555559</v>
      </c>
      <c r="C895" t="s">
        <v>659</v>
      </c>
      <c r="D895" t="s">
        <v>16</v>
      </c>
      <c r="E895" t="s">
        <v>653</v>
      </c>
      <c r="F895" t="str">
        <f>IF(COUNTIF(Sheet1!$A$2:$A$28, Berkeley_close_ordered!A895)&gt;0, Berkeley_close_ordered!E895,"")</f>
        <v>If	   you	   were	   to	   die	   this	   e vening	   with	   no	   opportunity	   to	   communicate	   with	   anyone,	   what	    would	   you	   most	   regret	   not	   having	   told	   someone?	   Why	   haven't	   you	   told	   them</v>
      </c>
      <c r="G895" t="s">
        <v>2213</v>
      </c>
      <c r="H895" t="s">
        <v>2212</v>
      </c>
      <c r="I895" t="str">
        <f>VLOOKUP(A895,Sheet1!$G$2:$I$26,2,FALSE)</f>
        <v>R_2OP9BQMGL9uG6pq</v>
      </c>
      <c r="J895" t="str">
        <f>VLOOKUP(A895,Sheet1!$G$2:$I$26,3,FALSE)</f>
        <v>R_3l54c2AgVN5cPmx</v>
      </c>
    </row>
    <row r="896" spans="1:10" x14ac:dyDescent="0.25">
      <c r="A896" t="s">
        <v>658</v>
      </c>
      <c r="B896" s="1">
        <v>42433.818055555559</v>
      </c>
      <c r="C896" t="s">
        <v>659</v>
      </c>
      <c r="D896" t="s">
        <v>16</v>
      </c>
      <c r="E896" t="s">
        <v>691</v>
      </c>
      <c r="F896" t="str">
        <f>IF(COUNTIF(Sheet1!$A$2:$A$28, Berkeley_close_ordered!A896)&gt;0, Berkeley_close_ordered!E896,"")</f>
        <v>Thank my parents for supporting me all these years. Relationship has not been very close but has been getting better</v>
      </c>
      <c r="G896" t="s">
        <v>2213</v>
      </c>
      <c r="H896" t="s">
        <v>2212</v>
      </c>
      <c r="I896" t="str">
        <f>VLOOKUP(A896,Sheet1!$G$2:$I$26,2,FALSE)</f>
        <v>R_2OP9BQMGL9uG6pq</v>
      </c>
      <c r="J896" t="str">
        <f>VLOOKUP(A896,Sheet1!$G$2:$I$26,3,FALSE)</f>
        <v>R_3l54c2AgVN5cPmx</v>
      </c>
    </row>
    <row r="897" spans="1:10" x14ac:dyDescent="0.25">
      <c r="A897" t="s">
        <v>658</v>
      </c>
      <c r="B897" s="1">
        <v>42433.819444444445</v>
      </c>
      <c r="C897" t="s">
        <v>661</v>
      </c>
      <c r="D897" t="s">
        <v>13</v>
      </c>
      <c r="E897" t="s">
        <v>692</v>
      </c>
      <c r="F897" t="str">
        <f>IF(COUNTIF(Sheet1!$A$2:$A$28, Berkeley_close_ordered!A897)&gt;0, Berkeley_close_ordered!E897,"")</f>
        <v>to my ex-boyfriend i am sorry for I had done to him</v>
      </c>
      <c r="G897" t="s">
        <v>2213</v>
      </c>
      <c r="H897" t="s">
        <v>2212</v>
      </c>
      <c r="I897" t="str">
        <f>VLOOKUP(A897,Sheet1!$G$2:$I$26,2,FALSE)</f>
        <v>R_2OP9BQMGL9uG6pq</v>
      </c>
      <c r="J897" t="str">
        <f>VLOOKUP(A897,Sheet1!$G$2:$I$26,3,FALSE)</f>
        <v>R_3l54c2AgVN5cPmx</v>
      </c>
    </row>
    <row r="898" spans="1:10" x14ac:dyDescent="0.25">
      <c r="A898" t="s">
        <v>658</v>
      </c>
      <c r="B898" s="1">
        <v>42433.820138888892</v>
      </c>
      <c r="C898" t="s">
        <v>661</v>
      </c>
      <c r="D898" t="s">
        <v>13</v>
      </c>
      <c r="E898" t="s">
        <v>102</v>
      </c>
      <c r="F898" t="str">
        <f>IF(COUNTIF(Sheet1!$A$2:$A$28, Berkeley_close_ordered!A898)&gt;0, Berkeley_close_ordered!E898,"")</f>
        <v>Your	   house,	   containing	   everything	   you	   own,	   catches	   fire.	   After	   saving	   your	   loved	   ones	   and	    pets,	   you	   have	   time	   to	    safely	   make	   a	   final	   dash	   to	   save	   any	   one	   item.	   What	   would	   it	   be?	    Why?</v>
      </c>
      <c r="G898" t="s">
        <v>2213</v>
      </c>
      <c r="H898" t="s">
        <v>2212</v>
      </c>
      <c r="I898" t="str">
        <f>VLOOKUP(A898,Sheet1!$G$2:$I$26,2,FALSE)</f>
        <v>R_2OP9BQMGL9uG6pq</v>
      </c>
      <c r="J898" t="str">
        <f>VLOOKUP(A898,Sheet1!$G$2:$I$26,3,FALSE)</f>
        <v>R_3l54c2AgVN5cPmx</v>
      </c>
    </row>
    <row r="899" spans="1:10" x14ac:dyDescent="0.25">
      <c r="A899" t="s">
        <v>658</v>
      </c>
      <c r="B899" s="1">
        <v>42433.820833333331</v>
      </c>
      <c r="C899" t="s">
        <v>661</v>
      </c>
      <c r="D899" t="s">
        <v>13</v>
      </c>
      <c r="E899" t="s">
        <v>693</v>
      </c>
      <c r="F899" t="str">
        <f>IF(COUNTIF(Sheet1!$A$2:$A$28, Berkeley_close_ordered!A899)&gt;0, Berkeley_close_ordered!E899,"")</f>
        <v>famil pictures, it is very important memories</v>
      </c>
      <c r="G899" t="s">
        <v>2213</v>
      </c>
      <c r="H899" t="s">
        <v>2212</v>
      </c>
      <c r="I899" t="str">
        <f>VLOOKUP(A899,Sheet1!$G$2:$I$26,2,FALSE)</f>
        <v>R_2OP9BQMGL9uG6pq</v>
      </c>
      <c r="J899" t="str">
        <f>VLOOKUP(A899,Sheet1!$G$2:$I$26,3,FALSE)</f>
        <v>R_3l54c2AgVN5cPmx</v>
      </c>
    </row>
    <row r="900" spans="1:10" x14ac:dyDescent="0.25">
      <c r="A900" t="s">
        <v>658</v>
      </c>
      <c r="B900" s="1">
        <v>42433.820833333331</v>
      </c>
      <c r="C900" t="s">
        <v>659</v>
      </c>
      <c r="D900" t="s">
        <v>16</v>
      </c>
      <c r="E900" t="s">
        <v>694</v>
      </c>
      <c r="F900" t="str">
        <f>IF(COUNTIF(Sheet1!$A$2:$A$28, Berkeley_close_ordered!A900)&gt;0, Berkeley_close_ordered!E900,"")</f>
        <v>My laptop. I spend so much time using my laptop everyday</v>
      </c>
      <c r="G900" t="s">
        <v>2213</v>
      </c>
      <c r="H900" t="s">
        <v>2212</v>
      </c>
      <c r="I900" t="str">
        <f>VLOOKUP(A900,Sheet1!$G$2:$I$26,2,FALSE)</f>
        <v>R_2OP9BQMGL9uG6pq</v>
      </c>
      <c r="J900" t="str">
        <f>VLOOKUP(A900,Sheet1!$G$2:$I$26,3,FALSE)</f>
        <v>R_3l54c2AgVN5cPmx</v>
      </c>
    </row>
    <row r="901" spans="1:10" x14ac:dyDescent="0.25">
      <c r="A901" t="s">
        <v>658</v>
      </c>
      <c r="B901" s="1">
        <v>42433.820833333331</v>
      </c>
      <c r="C901" t="s">
        <v>659</v>
      </c>
      <c r="D901" t="s">
        <v>16</v>
      </c>
      <c r="E901" t="s">
        <v>106</v>
      </c>
      <c r="F901" t="str">
        <f>IF(COUNTIF(Sheet1!$A$2:$A$28, Berkeley_close_ordered!A901)&gt;0, Berkeley_close_ordered!E901,"")</f>
        <v>Of	   all	   the	   people	   in	   your	   family, whose	   death	   would	   you	   find	   most	   disturbing?</v>
      </c>
      <c r="G901" t="s">
        <v>2213</v>
      </c>
      <c r="H901" t="s">
        <v>2212</v>
      </c>
      <c r="I901" t="str">
        <f>VLOOKUP(A901,Sheet1!$G$2:$I$26,2,FALSE)</f>
        <v>R_2OP9BQMGL9uG6pq</v>
      </c>
      <c r="J901" t="str">
        <f>VLOOKUP(A901,Sheet1!$G$2:$I$26,3,FALSE)</f>
        <v>R_3l54c2AgVN5cPmx</v>
      </c>
    </row>
    <row r="902" spans="1:10" x14ac:dyDescent="0.25">
      <c r="A902" t="s">
        <v>658</v>
      </c>
      <c r="B902" s="1">
        <v>42433.820833333331</v>
      </c>
      <c r="C902" t="s">
        <v>659</v>
      </c>
      <c r="D902" t="s">
        <v>16</v>
      </c>
      <c r="E902" t="s">
        <v>695</v>
      </c>
      <c r="F902" t="str">
        <f>IF(COUNTIF(Sheet1!$A$2:$A$28, Berkeley_close_ordered!A902)&gt;0, Berkeley_close_ordered!E902,"")</f>
        <v>My brother. He is still young and has so much opportunities in life</v>
      </c>
      <c r="G902" t="s">
        <v>2213</v>
      </c>
      <c r="H902" t="s">
        <v>2212</v>
      </c>
      <c r="I902" t="str">
        <f>VLOOKUP(A902,Sheet1!$G$2:$I$26,2,FALSE)</f>
        <v>R_2OP9BQMGL9uG6pq</v>
      </c>
      <c r="J902" t="str">
        <f>VLOOKUP(A902,Sheet1!$G$2:$I$26,3,FALSE)</f>
        <v>R_3l54c2AgVN5cPmx</v>
      </c>
    </row>
    <row r="903" spans="1:10" x14ac:dyDescent="0.25">
      <c r="A903" t="s">
        <v>658</v>
      </c>
      <c r="B903" s="1">
        <v>42433.821527777778</v>
      </c>
      <c r="C903" t="s">
        <v>661</v>
      </c>
      <c r="D903" t="s">
        <v>13</v>
      </c>
      <c r="E903" t="s">
        <v>696</v>
      </c>
      <c r="F903" t="str">
        <f>IF(COUNTIF(Sheet1!$A$2:$A$28, Berkeley_close_ordered!A903)&gt;0, Berkeley_close_ordered!E903,"")</f>
        <v>my son.</v>
      </c>
      <c r="G903" t="s">
        <v>2213</v>
      </c>
      <c r="H903" t="s">
        <v>2212</v>
      </c>
      <c r="I903" t="str">
        <f>VLOOKUP(A903,Sheet1!$G$2:$I$26,2,FALSE)</f>
        <v>R_2OP9BQMGL9uG6pq</v>
      </c>
      <c r="J903" t="str">
        <f>VLOOKUP(A903,Sheet1!$G$2:$I$26,3,FALSE)</f>
        <v>R_3l54c2AgVN5cPmx</v>
      </c>
    </row>
    <row r="904" spans="1:10" hidden="1" x14ac:dyDescent="0.25">
      <c r="A904" t="s">
        <v>658</v>
      </c>
      <c r="B904" s="1">
        <v>42433.821527777778</v>
      </c>
      <c r="D904" t="s">
        <v>6</v>
      </c>
      <c r="E904" t="s">
        <v>8</v>
      </c>
    </row>
    <row r="905" spans="1:10" hidden="1" x14ac:dyDescent="0.25">
      <c r="A905" t="s">
        <v>658</v>
      </c>
      <c r="B905" s="1">
        <v>42433.822222222225</v>
      </c>
      <c r="D905" t="s">
        <v>6</v>
      </c>
      <c r="E905" t="s">
        <v>18</v>
      </c>
    </row>
    <row r="906" spans="1:10" hidden="1" x14ac:dyDescent="0.25">
      <c r="A906" t="s">
        <v>658</v>
      </c>
      <c r="B906" s="1">
        <v>42433.833333333336</v>
      </c>
      <c r="D906" t="s">
        <v>6</v>
      </c>
      <c r="E906" t="s">
        <v>20</v>
      </c>
    </row>
    <row r="907" spans="1:10" hidden="1" x14ac:dyDescent="0.25">
      <c r="A907" t="s">
        <v>697</v>
      </c>
      <c r="B907" s="1">
        <v>42433.815972222219</v>
      </c>
      <c r="D907" t="s">
        <v>6</v>
      </c>
      <c r="E907" t="s">
        <v>7</v>
      </c>
    </row>
    <row r="908" spans="1:10" hidden="1" x14ac:dyDescent="0.25">
      <c r="A908" t="s">
        <v>697</v>
      </c>
      <c r="B908" s="1">
        <v>42433.816666666666</v>
      </c>
      <c r="D908" t="s">
        <v>6</v>
      </c>
      <c r="E908" t="s">
        <v>8</v>
      </c>
    </row>
    <row r="909" spans="1:10" hidden="1" x14ac:dyDescent="0.25">
      <c r="A909" t="s">
        <v>698</v>
      </c>
      <c r="B909" s="1">
        <v>42433.816666666666</v>
      </c>
      <c r="D909" t="s">
        <v>6</v>
      </c>
      <c r="E909" t="s">
        <v>7</v>
      </c>
    </row>
    <row r="910" spans="1:10" hidden="1" x14ac:dyDescent="0.25">
      <c r="A910" t="s">
        <v>698</v>
      </c>
      <c r="B910" s="1">
        <v>42433.819444444445</v>
      </c>
      <c r="D910" t="s">
        <v>6</v>
      </c>
      <c r="E910" t="s">
        <v>10</v>
      </c>
    </row>
    <row r="911" spans="1:10" hidden="1" x14ac:dyDescent="0.25">
      <c r="A911" t="s">
        <v>698</v>
      </c>
      <c r="B911" s="1">
        <v>42433.819444444445</v>
      </c>
      <c r="D911" t="s">
        <v>6</v>
      </c>
      <c r="E911" t="s">
        <v>11</v>
      </c>
    </row>
    <row r="912" spans="1:10" hidden="1" x14ac:dyDescent="0.25">
      <c r="A912" t="s">
        <v>698</v>
      </c>
      <c r="B912" s="1">
        <v>42433.820138888892</v>
      </c>
      <c r="C912" t="s">
        <v>699</v>
      </c>
      <c r="D912" t="s">
        <v>13</v>
      </c>
      <c r="E912" t="s">
        <v>700</v>
      </c>
      <c r="F912" t="str">
        <f>IF(COUNTIF(Sheet1!$A$2:$A$28, Berkeley_close_ordered!A912)&gt;0, Berkeley_close_ordered!E912,"")</f>
        <v/>
      </c>
    </row>
    <row r="913" spans="1:6" hidden="1" x14ac:dyDescent="0.25">
      <c r="A913" t="s">
        <v>698</v>
      </c>
      <c r="B913" s="1">
        <v>42433.820138888892</v>
      </c>
      <c r="C913" t="s">
        <v>699</v>
      </c>
      <c r="D913" t="s">
        <v>13</v>
      </c>
      <c r="E913" t="s">
        <v>653</v>
      </c>
      <c r="F913" t="str">
        <f>IF(COUNTIF(Sheet1!$A$2:$A$28, Berkeley_close_ordered!A913)&gt;0, Berkeley_close_ordered!E913,"")</f>
        <v/>
      </c>
    </row>
    <row r="914" spans="1:6" hidden="1" x14ac:dyDescent="0.25">
      <c r="A914" t="s">
        <v>698</v>
      </c>
      <c r="B914" s="1">
        <v>42433.820138888892</v>
      </c>
      <c r="C914" t="s">
        <v>699</v>
      </c>
      <c r="D914" t="s">
        <v>13</v>
      </c>
      <c r="E914" t="s">
        <v>41</v>
      </c>
      <c r="F914" t="str">
        <f>IF(COUNTIF(Sheet1!$A$2:$A$28, Berkeley_close_ordered!A914)&gt;0, Berkeley_close_ordered!E914,"")</f>
        <v/>
      </c>
    </row>
    <row r="915" spans="1:6" hidden="1" x14ac:dyDescent="0.25">
      <c r="A915" t="s">
        <v>698</v>
      </c>
      <c r="B915" s="1">
        <v>42433.820833333331</v>
      </c>
      <c r="D915" t="s">
        <v>6</v>
      </c>
      <c r="E915" t="s">
        <v>8</v>
      </c>
    </row>
    <row r="916" spans="1:6" hidden="1" x14ac:dyDescent="0.25">
      <c r="A916" t="s">
        <v>698</v>
      </c>
      <c r="B916" s="1">
        <v>42433.822916666664</v>
      </c>
      <c r="D916" t="s">
        <v>6</v>
      </c>
      <c r="E916" t="s">
        <v>18</v>
      </c>
    </row>
    <row r="917" spans="1:6" hidden="1" x14ac:dyDescent="0.25">
      <c r="A917" t="s">
        <v>698</v>
      </c>
      <c r="B917" s="1">
        <v>42433.834027777775</v>
      </c>
      <c r="D917" t="s">
        <v>6</v>
      </c>
      <c r="E917" t="s">
        <v>19</v>
      </c>
    </row>
    <row r="918" spans="1:6" hidden="1" x14ac:dyDescent="0.25">
      <c r="A918" t="s">
        <v>698</v>
      </c>
      <c r="B918" s="1">
        <v>42433.852083333331</v>
      </c>
      <c r="D918" t="s">
        <v>6</v>
      </c>
      <c r="E918" t="s">
        <v>20</v>
      </c>
    </row>
    <row r="919" spans="1:6" hidden="1" x14ac:dyDescent="0.25">
      <c r="A919" t="s">
        <v>701</v>
      </c>
      <c r="B919" s="1">
        <v>42433.822222222225</v>
      </c>
      <c r="D919" t="s">
        <v>6</v>
      </c>
      <c r="E919" t="s">
        <v>7</v>
      </c>
    </row>
    <row r="920" spans="1:6" hidden="1" x14ac:dyDescent="0.25">
      <c r="A920" t="s">
        <v>701</v>
      </c>
      <c r="B920" s="1">
        <v>42433.822916666664</v>
      </c>
      <c r="D920" t="s">
        <v>6</v>
      </c>
      <c r="E920" t="s">
        <v>8</v>
      </c>
    </row>
    <row r="921" spans="1:6" hidden="1" x14ac:dyDescent="0.25">
      <c r="A921" t="s">
        <v>702</v>
      </c>
      <c r="B921" s="1">
        <v>42433.822916666664</v>
      </c>
      <c r="D921" t="s">
        <v>6</v>
      </c>
      <c r="E921" t="s">
        <v>7</v>
      </c>
    </row>
    <row r="922" spans="1:6" hidden="1" x14ac:dyDescent="0.25">
      <c r="A922" t="s">
        <v>702</v>
      </c>
      <c r="B922" s="1">
        <v>42433.822916666664</v>
      </c>
      <c r="D922" t="s">
        <v>6</v>
      </c>
      <c r="E922" t="s">
        <v>8</v>
      </c>
    </row>
    <row r="923" spans="1:6" hidden="1" x14ac:dyDescent="0.25">
      <c r="A923" t="s">
        <v>703</v>
      </c>
      <c r="B923" s="1">
        <v>42411.904166666667</v>
      </c>
      <c r="D923" t="s">
        <v>6</v>
      </c>
      <c r="E923" t="s">
        <v>7</v>
      </c>
    </row>
    <row r="924" spans="1:6" hidden="1" x14ac:dyDescent="0.25">
      <c r="A924" t="s">
        <v>703</v>
      </c>
      <c r="B924" s="1">
        <v>42411.905555555553</v>
      </c>
      <c r="D924" t="s">
        <v>6</v>
      </c>
      <c r="E924" t="s">
        <v>10</v>
      </c>
    </row>
    <row r="925" spans="1:6" hidden="1" x14ac:dyDescent="0.25">
      <c r="A925" t="s">
        <v>703</v>
      </c>
      <c r="B925" s="1">
        <v>42411.905555555553</v>
      </c>
      <c r="D925" t="s">
        <v>6</v>
      </c>
      <c r="E925" t="s">
        <v>11</v>
      </c>
    </row>
    <row r="926" spans="1:6" hidden="1" x14ac:dyDescent="0.25">
      <c r="A926" t="s">
        <v>703</v>
      </c>
      <c r="B926" s="1">
        <v>42411.905555555553</v>
      </c>
      <c r="C926" t="s">
        <v>704</v>
      </c>
      <c r="D926" t="s">
        <v>16</v>
      </c>
      <c r="E926" t="s">
        <v>116</v>
      </c>
      <c r="F926" t="str">
        <f>IF(COUNTIF(Sheet1!$A$2:$A$28, Berkeley_close_ordered!A926)&gt;0, Berkeley_close_ordered!E926,"")</f>
        <v/>
      </c>
    </row>
    <row r="927" spans="1:6" hidden="1" x14ac:dyDescent="0.25">
      <c r="A927" t="s">
        <v>703</v>
      </c>
      <c r="B927" s="1">
        <v>42411.905555555553</v>
      </c>
      <c r="C927" t="s">
        <v>704</v>
      </c>
      <c r="D927" t="s">
        <v>16</v>
      </c>
      <c r="E927" t="s">
        <v>705</v>
      </c>
      <c r="F927" t="str">
        <f>IF(COUNTIF(Sheet1!$A$2:$A$28, Berkeley_close_ordered!A927)&gt;0, Berkeley_close_ordered!E927,"")</f>
        <v/>
      </c>
    </row>
    <row r="928" spans="1:6" hidden="1" x14ac:dyDescent="0.25">
      <c r="A928" t="s">
        <v>703</v>
      </c>
      <c r="B928" s="1">
        <v>42411.90625</v>
      </c>
      <c r="C928" t="s">
        <v>704</v>
      </c>
      <c r="D928" t="s">
        <v>16</v>
      </c>
      <c r="E928" t="s">
        <v>706</v>
      </c>
      <c r="F928" t="str">
        <f>IF(COUNTIF(Sheet1!$A$2:$A$28, Berkeley_close_ordered!A928)&gt;0, Berkeley_close_ordered!E928,"")</f>
        <v/>
      </c>
    </row>
    <row r="929" spans="1:6" hidden="1" x14ac:dyDescent="0.25">
      <c r="A929" t="s">
        <v>703</v>
      </c>
      <c r="B929" s="1">
        <v>42411.906944444447</v>
      </c>
      <c r="C929" t="s">
        <v>707</v>
      </c>
      <c r="D929" t="s">
        <v>13</v>
      </c>
      <c r="E929" t="s">
        <v>708</v>
      </c>
      <c r="F929" t="str">
        <f>IF(COUNTIF(Sheet1!$A$2:$A$28, Berkeley_close_ordered!A929)&gt;0, Berkeley_close_ordered!E929,"")</f>
        <v/>
      </c>
    </row>
    <row r="930" spans="1:6" hidden="1" x14ac:dyDescent="0.25">
      <c r="A930" t="s">
        <v>703</v>
      </c>
      <c r="B930" s="1">
        <v>42411.907638888886</v>
      </c>
      <c r="C930" t="s">
        <v>704</v>
      </c>
      <c r="D930" t="s">
        <v>16</v>
      </c>
      <c r="E930" t="s">
        <v>709</v>
      </c>
      <c r="F930" t="str">
        <f>IF(COUNTIF(Sheet1!$A$2:$A$28, Berkeley_close_ordered!A930)&gt;0, Berkeley_close_ordered!E930,"")</f>
        <v/>
      </c>
    </row>
    <row r="931" spans="1:6" hidden="1" x14ac:dyDescent="0.25">
      <c r="A931" t="s">
        <v>703</v>
      </c>
      <c r="B931" s="1">
        <v>42411.907638888886</v>
      </c>
      <c r="C931" t="s">
        <v>707</v>
      </c>
      <c r="D931" t="s">
        <v>13</v>
      </c>
      <c r="E931" t="s">
        <v>710</v>
      </c>
      <c r="F931" t="str">
        <f>IF(COUNTIF(Sheet1!$A$2:$A$28, Berkeley_close_ordered!A931)&gt;0, Berkeley_close_ordered!E931,"")</f>
        <v/>
      </c>
    </row>
    <row r="932" spans="1:6" hidden="1" x14ac:dyDescent="0.25">
      <c r="A932" t="s">
        <v>703</v>
      </c>
      <c r="B932" s="1">
        <v>42411.907638888886</v>
      </c>
      <c r="C932" t="s">
        <v>704</v>
      </c>
      <c r="D932" t="s">
        <v>16</v>
      </c>
      <c r="E932" t="s">
        <v>43</v>
      </c>
      <c r="F932" t="str">
        <f>IF(COUNTIF(Sheet1!$A$2:$A$28, Berkeley_close_ordered!A932)&gt;0, Berkeley_close_ordered!E932,"")</f>
        <v/>
      </c>
    </row>
    <row r="933" spans="1:6" hidden="1" x14ac:dyDescent="0.25">
      <c r="A933" t="s">
        <v>703</v>
      </c>
      <c r="B933" s="1">
        <v>42411.907638888886</v>
      </c>
      <c r="C933" t="s">
        <v>704</v>
      </c>
      <c r="D933" t="s">
        <v>16</v>
      </c>
      <c r="E933" t="s">
        <v>44</v>
      </c>
      <c r="F933" t="str">
        <f>IF(COUNTIF(Sheet1!$A$2:$A$28, Berkeley_close_ordered!A933)&gt;0, Berkeley_close_ordered!E933,"")</f>
        <v/>
      </c>
    </row>
    <row r="934" spans="1:6" hidden="1" x14ac:dyDescent="0.25">
      <c r="A934" t="s">
        <v>703</v>
      </c>
      <c r="B934" s="1">
        <v>42411.908333333333</v>
      </c>
      <c r="C934" t="s">
        <v>707</v>
      </c>
      <c r="D934" t="s">
        <v>13</v>
      </c>
      <c r="E934" t="s">
        <v>711</v>
      </c>
      <c r="F934" t="str">
        <f>IF(COUNTIF(Sheet1!$A$2:$A$28, Berkeley_close_ordered!A934)&gt;0, Berkeley_close_ordered!E934,"")</f>
        <v/>
      </c>
    </row>
    <row r="935" spans="1:6" hidden="1" x14ac:dyDescent="0.25">
      <c r="A935" t="s">
        <v>703</v>
      </c>
      <c r="B935" s="1">
        <v>42411.908333333333</v>
      </c>
      <c r="C935" t="s">
        <v>707</v>
      </c>
      <c r="D935" t="s">
        <v>13</v>
      </c>
      <c r="E935" t="s">
        <v>712</v>
      </c>
      <c r="F935" t="str">
        <f>IF(COUNTIF(Sheet1!$A$2:$A$28, Berkeley_close_ordered!A935)&gt;0, Berkeley_close_ordered!E935,"")</f>
        <v/>
      </c>
    </row>
    <row r="936" spans="1:6" hidden="1" x14ac:dyDescent="0.25">
      <c r="A936" t="s">
        <v>703</v>
      </c>
      <c r="B936" s="1">
        <v>42411.908333333333</v>
      </c>
      <c r="C936" t="s">
        <v>704</v>
      </c>
      <c r="D936" t="s">
        <v>16</v>
      </c>
      <c r="E936" t="s">
        <v>713</v>
      </c>
      <c r="F936" t="str">
        <f>IF(COUNTIF(Sheet1!$A$2:$A$28, Berkeley_close_ordered!A936)&gt;0, Berkeley_close_ordered!E936,"")</f>
        <v/>
      </c>
    </row>
    <row r="937" spans="1:6" hidden="1" x14ac:dyDescent="0.25">
      <c r="A937" t="s">
        <v>703</v>
      </c>
      <c r="B937" s="1">
        <v>42411.90902777778</v>
      </c>
      <c r="C937" t="s">
        <v>704</v>
      </c>
      <c r="D937" t="s">
        <v>16</v>
      </c>
      <c r="E937" t="s">
        <v>714</v>
      </c>
      <c r="F937" t="str">
        <f>IF(COUNTIF(Sheet1!$A$2:$A$28, Berkeley_close_ordered!A937)&gt;0, Berkeley_close_ordered!E937,"")</f>
        <v/>
      </c>
    </row>
    <row r="938" spans="1:6" hidden="1" x14ac:dyDescent="0.25">
      <c r="A938" t="s">
        <v>703</v>
      </c>
      <c r="B938" s="1">
        <v>42411.90902777778</v>
      </c>
      <c r="C938" t="s">
        <v>707</v>
      </c>
      <c r="D938" t="s">
        <v>13</v>
      </c>
      <c r="E938" t="s">
        <v>715</v>
      </c>
      <c r="F938" t="str">
        <f>IF(COUNTIF(Sheet1!$A$2:$A$28, Berkeley_close_ordered!A938)&gt;0, Berkeley_close_ordered!E938,"")</f>
        <v/>
      </c>
    </row>
    <row r="939" spans="1:6" hidden="1" x14ac:dyDescent="0.25">
      <c r="A939" t="s">
        <v>703</v>
      </c>
      <c r="B939" s="1">
        <v>42411.90902777778</v>
      </c>
      <c r="C939" t="s">
        <v>704</v>
      </c>
      <c r="D939" t="s">
        <v>16</v>
      </c>
      <c r="E939" t="s">
        <v>716</v>
      </c>
      <c r="F939" t="str">
        <f>IF(COUNTIF(Sheet1!$A$2:$A$28, Berkeley_close_ordered!A939)&gt;0, Berkeley_close_ordered!E939,"")</f>
        <v/>
      </c>
    </row>
    <row r="940" spans="1:6" hidden="1" x14ac:dyDescent="0.25">
      <c r="A940" t="s">
        <v>703</v>
      </c>
      <c r="B940" s="1">
        <v>42411.909722222219</v>
      </c>
      <c r="C940" t="s">
        <v>707</v>
      </c>
      <c r="D940" t="s">
        <v>13</v>
      </c>
      <c r="E940" t="s">
        <v>717</v>
      </c>
      <c r="F940" t="str">
        <f>IF(COUNTIF(Sheet1!$A$2:$A$28, Berkeley_close_ordered!A940)&gt;0, Berkeley_close_ordered!E940,"")</f>
        <v/>
      </c>
    </row>
    <row r="941" spans="1:6" hidden="1" x14ac:dyDescent="0.25">
      <c r="A941" t="s">
        <v>703</v>
      </c>
      <c r="B941" s="1">
        <v>42411.909722222219</v>
      </c>
      <c r="C941" t="s">
        <v>704</v>
      </c>
      <c r="D941" t="s">
        <v>16</v>
      </c>
      <c r="E941" t="s">
        <v>718</v>
      </c>
      <c r="F941" t="str">
        <f>IF(COUNTIF(Sheet1!$A$2:$A$28, Berkeley_close_ordered!A941)&gt;0, Berkeley_close_ordered!E941,"")</f>
        <v/>
      </c>
    </row>
    <row r="942" spans="1:6" hidden="1" x14ac:dyDescent="0.25">
      <c r="A942" t="s">
        <v>703</v>
      </c>
      <c r="B942" s="1">
        <v>42411.909722222219</v>
      </c>
      <c r="C942" t="s">
        <v>704</v>
      </c>
      <c r="D942" t="s">
        <v>16</v>
      </c>
      <c r="E942" t="s">
        <v>531</v>
      </c>
      <c r="F942" t="str">
        <f>IF(COUNTIF(Sheet1!$A$2:$A$28, Berkeley_close_ordered!A942)&gt;0, Berkeley_close_ordered!E942,"")</f>
        <v/>
      </c>
    </row>
    <row r="943" spans="1:6" hidden="1" x14ac:dyDescent="0.25">
      <c r="A943" t="s">
        <v>703</v>
      </c>
      <c r="B943" s="1">
        <v>42411.909722222219</v>
      </c>
      <c r="C943" t="s">
        <v>704</v>
      </c>
      <c r="D943" t="s">
        <v>16</v>
      </c>
      <c r="E943" t="s">
        <v>719</v>
      </c>
      <c r="F943" t="str">
        <f>IF(COUNTIF(Sheet1!$A$2:$A$28, Berkeley_close_ordered!A943)&gt;0, Berkeley_close_ordered!E943,"")</f>
        <v/>
      </c>
    </row>
    <row r="944" spans="1:6" hidden="1" x14ac:dyDescent="0.25">
      <c r="A944" t="s">
        <v>703</v>
      </c>
      <c r="B944" s="1">
        <v>42411.909722222219</v>
      </c>
      <c r="C944" t="s">
        <v>707</v>
      </c>
      <c r="D944" t="s">
        <v>13</v>
      </c>
      <c r="E944" t="s">
        <v>720</v>
      </c>
      <c r="F944" t="str">
        <f>IF(COUNTIF(Sheet1!$A$2:$A$28, Berkeley_close_ordered!A944)&gt;0, Berkeley_close_ordered!E944,"")</f>
        <v/>
      </c>
    </row>
    <row r="945" spans="1:6" hidden="1" x14ac:dyDescent="0.25">
      <c r="A945" t="s">
        <v>703</v>
      </c>
      <c r="B945" s="1">
        <v>42411.910416666666</v>
      </c>
      <c r="C945" t="s">
        <v>707</v>
      </c>
      <c r="D945" t="s">
        <v>13</v>
      </c>
      <c r="E945" t="s">
        <v>721</v>
      </c>
      <c r="F945" t="str">
        <f>IF(COUNTIF(Sheet1!$A$2:$A$28, Berkeley_close_ordered!A945)&gt;0, Berkeley_close_ordered!E945,"")</f>
        <v/>
      </c>
    </row>
    <row r="946" spans="1:6" hidden="1" x14ac:dyDescent="0.25">
      <c r="A946" t="s">
        <v>703</v>
      </c>
      <c r="B946" s="1">
        <v>42411.910416666666</v>
      </c>
      <c r="C946" t="s">
        <v>707</v>
      </c>
      <c r="D946" t="s">
        <v>13</v>
      </c>
      <c r="E946" t="s">
        <v>192</v>
      </c>
      <c r="F946" t="str">
        <f>IF(COUNTIF(Sheet1!$A$2:$A$28, Berkeley_close_ordered!A946)&gt;0, Berkeley_close_ordered!E946,"")</f>
        <v/>
      </c>
    </row>
    <row r="947" spans="1:6" hidden="1" x14ac:dyDescent="0.25">
      <c r="A947" t="s">
        <v>703</v>
      </c>
      <c r="B947" s="1">
        <v>42411.911111111112</v>
      </c>
      <c r="C947" t="s">
        <v>704</v>
      </c>
      <c r="D947" t="s">
        <v>16</v>
      </c>
      <c r="E947" t="s">
        <v>722</v>
      </c>
      <c r="F947" t="str">
        <f>IF(COUNTIF(Sheet1!$A$2:$A$28, Berkeley_close_ordered!A947)&gt;0, Berkeley_close_ordered!E947,"")</f>
        <v/>
      </c>
    </row>
    <row r="948" spans="1:6" hidden="1" x14ac:dyDescent="0.25">
      <c r="A948" t="s">
        <v>703</v>
      </c>
      <c r="B948" s="1">
        <v>42411.911111111112</v>
      </c>
      <c r="C948" t="s">
        <v>704</v>
      </c>
      <c r="D948" t="s">
        <v>16</v>
      </c>
      <c r="E948" t="s">
        <v>68</v>
      </c>
      <c r="F948" t="str">
        <f>IF(COUNTIF(Sheet1!$A$2:$A$28, Berkeley_close_ordered!A948)&gt;0, Berkeley_close_ordered!E948,"")</f>
        <v/>
      </c>
    </row>
    <row r="949" spans="1:6" hidden="1" x14ac:dyDescent="0.25">
      <c r="A949" t="s">
        <v>703</v>
      </c>
      <c r="B949" s="1">
        <v>42411.911111111112</v>
      </c>
      <c r="C949" t="s">
        <v>704</v>
      </c>
      <c r="D949" t="s">
        <v>16</v>
      </c>
      <c r="E949" t="s">
        <v>723</v>
      </c>
      <c r="F949" t="str">
        <f>IF(COUNTIF(Sheet1!$A$2:$A$28, Berkeley_close_ordered!A949)&gt;0, Berkeley_close_ordered!E949,"")</f>
        <v/>
      </c>
    </row>
    <row r="950" spans="1:6" hidden="1" x14ac:dyDescent="0.25">
      <c r="A950" t="s">
        <v>703</v>
      </c>
      <c r="B950" s="1">
        <v>42411.911805555559</v>
      </c>
      <c r="C950" t="s">
        <v>704</v>
      </c>
      <c r="D950" t="s">
        <v>16</v>
      </c>
      <c r="E950" t="s">
        <v>724</v>
      </c>
      <c r="F950" t="str">
        <f>IF(COUNTIF(Sheet1!$A$2:$A$28, Berkeley_close_ordered!A950)&gt;0, Berkeley_close_ordered!E950,"")</f>
        <v/>
      </c>
    </row>
    <row r="951" spans="1:6" hidden="1" x14ac:dyDescent="0.25">
      <c r="A951" t="s">
        <v>703</v>
      </c>
      <c r="B951" s="1">
        <v>42411.911805555559</v>
      </c>
      <c r="C951" t="s">
        <v>704</v>
      </c>
      <c r="D951" t="s">
        <v>16</v>
      </c>
      <c r="E951" t="s">
        <v>725</v>
      </c>
      <c r="F951" t="str">
        <f>IF(COUNTIF(Sheet1!$A$2:$A$28, Berkeley_close_ordered!A951)&gt;0, Berkeley_close_ordered!E951,"")</f>
        <v/>
      </c>
    </row>
    <row r="952" spans="1:6" hidden="1" x14ac:dyDescent="0.25">
      <c r="A952" t="s">
        <v>703</v>
      </c>
      <c r="B952" s="1">
        <v>42411.911805555559</v>
      </c>
      <c r="C952" t="s">
        <v>707</v>
      </c>
      <c r="D952" t="s">
        <v>13</v>
      </c>
      <c r="E952" t="s">
        <v>726</v>
      </c>
      <c r="F952" t="str">
        <f>IF(COUNTIF(Sheet1!$A$2:$A$28, Berkeley_close_ordered!A952)&gt;0, Berkeley_close_ordered!E952,"")</f>
        <v/>
      </c>
    </row>
    <row r="953" spans="1:6" hidden="1" x14ac:dyDescent="0.25">
      <c r="A953" t="s">
        <v>703</v>
      </c>
      <c r="B953" s="1">
        <v>42411.911805555559</v>
      </c>
      <c r="C953" t="s">
        <v>704</v>
      </c>
      <c r="D953" t="s">
        <v>16</v>
      </c>
      <c r="E953" t="s">
        <v>727</v>
      </c>
      <c r="F953" t="str">
        <f>IF(COUNTIF(Sheet1!$A$2:$A$28, Berkeley_close_ordered!A953)&gt;0, Berkeley_close_ordered!E953,"")</f>
        <v/>
      </c>
    </row>
    <row r="954" spans="1:6" hidden="1" x14ac:dyDescent="0.25">
      <c r="A954" t="s">
        <v>703</v>
      </c>
      <c r="B954" s="1">
        <v>42411.911805555559</v>
      </c>
      <c r="C954" t="s">
        <v>704</v>
      </c>
      <c r="D954" t="s">
        <v>16</v>
      </c>
      <c r="E954" t="s">
        <v>75</v>
      </c>
      <c r="F954" t="str">
        <f>IF(COUNTIF(Sheet1!$A$2:$A$28, Berkeley_close_ordered!A954)&gt;0, Berkeley_close_ordered!E954,"")</f>
        <v/>
      </c>
    </row>
    <row r="955" spans="1:6" hidden="1" x14ac:dyDescent="0.25">
      <c r="A955" t="s">
        <v>703</v>
      </c>
      <c r="B955" s="1">
        <v>42411.912499999999</v>
      </c>
      <c r="C955" t="s">
        <v>704</v>
      </c>
      <c r="D955" t="s">
        <v>16</v>
      </c>
      <c r="E955" t="s">
        <v>728</v>
      </c>
      <c r="F955" t="str">
        <f>IF(COUNTIF(Sheet1!$A$2:$A$28, Berkeley_close_ordered!A955)&gt;0, Berkeley_close_ordered!E955,"")</f>
        <v/>
      </c>
    </row>
    <row r="956" spans="1:6" hidden="1" x14ac:dyDescent="0.25">
      <c r="A956" t="s">
        <v>703</v>
      </c>
      <c r="B956" s="1">
        <v>42411.912499999999</v>
      </c>
      <c r="C956" t="s">
        <v>704</v>
      </c>
      <c r="D956" t="s">
        <v>16</v>
      </c>
      <c r="E956" t="s">
        <v>729</v>
      </c>
      <c r="F956" t="str">
        <f>IF(COUNTIF(Sheet1!$A$2:$A$28, Berkeley_close_ordered!A956)&gt;0, Berkeley_close_ordered!E956,"")</f>
        <v/>
      </c>
    </row>
    <row r="957" spans="1:6" hidden="1" x14ac:dyDescent="0.25">
      <c r="A957" t="s">
        <v>703</v>
      </c>
      <c r="B957" s="1">
        <v>42411.913194444445</v>
      </c>
      <c r="C957" t="s">
        <v>704</v>
      </c>
      <c r="D957" t="s">
        <v>16</v>
      </c>
      <c r="E957" t="s">
        <v>730</v>
      </c>
      <c r="F957" t="str">
        <f>IF(COUNTIF(Sheet1!$A$2:$A$28, Berkeley_close_ordered!A957)&gt;0, Berkeley_close_ordered!E957,"")</f>
        <v/>
      </c>
    </row>
    <row r="958" spans="1:6" hidden="1" x14ac:dyDescent="0.25">
      <c r="A958" t="s">
        <v>703</v>
      </c>
      <c r="B958" s="1">
        <v>42411.913194444445</v>
      </c>
      <c r="C958" t="s">
        <v>707</v>
      </c>
      <c r="D958" t="s">
        <v>13</v>
      </c>
      <c r="E958" t="s">
        <v>731</v>
      </c>
      <c r="F958" t="str">
        <f>IF(COUNTIF(Sheet1!$A$2:$A$28, Berkeley_close_ordered!A958)&gt;0, Berkeley_close_ordered!E958,"")</f>
        <v/>
      </c>
    </row>
    <row r="959" spans="1:6" hidden="1" x14ac:dyDescent="0.25">
      <c r="A959" t="s">
        <v>703</v>
      </c>
      <c r="B959" s="1">
        <v>42411.913194444445</v>
      </c>
      <c r="C959" t="s">
        <v>707</v>
      </c>
      <c r="D959" t="s">
        <v>13</v>
      </c>
      <c r="E959" t="s">
        <v>732</v>
      </c>
      <c r="F959" t="str">
        <f>IF(COUNTIF(Sheet1!$A$2:$A$28, Berkeley_close_ordered!A959)&gt;0, Berkeley_close_ordered!E959,"")</f>
        <v/>
      </c>
    </row>
    <row r="960" spans="1:6" hidden="1" x14ac:dyDescent="0.25">
      <c r="A960" t="s">
        <v>703</v>
      </c>
      <c r="B960" s="1">
        <v>42411.913194444445</v>
      </c>
      <c r="C960" t="s">
        <v>707</v>
      </c>
      <c r="D960" t="s">
        <v>13</v>
      </c>
      <c r="E960" t="s">
        <v>733</v>
      </c>
      <c r="F960" t="str">
        <f>IF(COUNTIF(Sheet1!$A$2:$A$28, Berkeley_close_ordered!A960)&gt;0, Berkeley_close_ordered!E960,"")</f>
        <v/>
      </c>
    </row>
    <row r="961" spans="1:6" hidden="1" x14ac:dyDescent="0.25">
      <c r="A961" t="s">
        <v>703</v>
      </c>
      <c r="B961" s="1">
        <v>42411.913194444445</v>
      </c>
      <c r="C961" t="s">
        <v>704</v>
      </c>
      <c r="D961" t="s">
        <v>16</v>
      </c>
      <c r="E961" t="s">
        <v>734</v>
      </c>
      <c r="F961" t="str">
        <f>IF(COUNTIF(Sheet1!$A$2:$A$28, Berkeley_close_ordered!A961)&gt;0, Berkeley_close_ordered!E961,"")</f>
        <v/>
      </c>
    </row>
    <row r="962" spans="1:6" hidden="1" x14ac:dyDescent="0.25">
      <c r="A962" t="s">
        <v>703</v>
      </c>
      <c r="B962" s="1">
        <v>42411.913194444445</v>
      </c>
      <c r="C962" t="s">
        <v>704</v>
      </c>
      <c r="D962" t="s">
        <v>16</v>
      </c>
      <c r="E962" t="s">
        <v>735</v>
      </c>
      <c r="F962" t="str">
        <f>IF(COUNTIF(Sheet1!$A$2:$A$28, Berkeley_close_ordered!A962)&gt;0, Berkeley_close_ordered!E962,"")</f>
        <v/>
      </c>
    </row>
    <row r="963" spans="1:6" hidden="1" x14ac:dyDescent="0.25">
      <c r="A963" t="s">
        <v>703</v>
      </c>
      <c r="B963" s="1">
        <v>42411.913194444445</v>
      </c>
      <c r="C963" t="s">
        <v>704</v>
      </c>
      <c r="D963" t="s">
        <v>16</v>
      </c>
      <c r="E963" t="s">
        <v>736</v>
      </c>
      <c r="F963" t="str">
        <f>IF(COUNTIF(Sheet1!$A$2:$A$28, Berkeley_close_ordered!A963)&gt;0, Berkeley_close_ordered!E963,"")</f>
        <v/>
      </c>
    </row>
    <row r="964" spans="1:6" hidden="1" x14ac:dyDescent="0.25">
      <c r="A964" t="s">
        <v>703</v>
      </c>
      <c r="B964" s="1">
        <v>42411.913888888892</v>
      </c>
      <c r="C964" t="s">
        <v>707</v>
      </c>
      <c r="D964" t="s">
        <v>13</v>
      </c>
      <c r="E964" t="s">
        <v>737</v>
      </c>
      <c r="F964" t="str">
        <f>IF(COUNTIF(Sheet1!$A$2:$A$28, Berkeley_close_ordered!A964)&gt;0, Berkeley_close_ordered!E964,"")</f>
        <v/>
      </c>
    </row>
    <row r="965" spans="1:6" hidden="1" x14ac:dyDescent="0.25">
      <c r="A965" t="s">
        <v>703</v>
      </c>
      <c r="B965" s="1">
        <v>42411.913888888892</v>
      </c>
      <c r="C965" t="s">
        <v>704</v>
      </c>
      <c r="D965" t="s">
        <v>16</v>
      </c>
      <c r="E965" t="s">
        <v>738</v>
      </c>
      <c r="F965" t="str">
        <f>IF(COUNTIF(Sheet1!$A$2:$A$28, Berkeley_close_ordered!A965)&gt;0, Berkeley_close_ordered!E965,"")</f>
        <v/>
      </c>
    </row>
    <row r="966" spans="1:6" hidden="1" x14ac:dyDescent="0.25">
      <c r="A966" t="s">
        <v>703</v>
      </c>
      <c r="B966" s="1">
        <v>42411.913888888892</v>
      </c>
      <c r="C966" t="s">
        <v>707</v>
      </c>
      <c r="D966" t="s">
        <v>13</v>
      </c>
      <c r="E966" t="s">
        <v>739</v>
      </c>
      <c r="F966" t="str">
        <f>IF(COUNTIF(Sheet1!$A$2:$A$28, Berkeley_close_ordered!A966)&gt;0, Berkeley_close_ordered!E966,"")</f>
        <v/>
      </c>
    </row>
    <row r="967" spans="1:6" hidden="1" x14ac:dyDescent="0.25">
      <c r="A967" t="s">
        <v>703</v>
      </c>
      <c r="B967" s="1">
        <v>42411.913888888892</v>
      </c>
      <c r="C967" t="s">
        <v>704</v>
      </c>
      <c r="D967" t="s">
        <v>16</v>
      </c>
      <c r="E967" t="s">
        <v>740</v>
      </c>
      <c r="F967" t="str">
        <f>IF(COUNTIF(Sheet1!$A$2:$A$28, Berkeley_close_ordered!A967)&gt;0, Berkeley_close_ordered!E967,"")</f>
        <v/>
      </c>
    </row>
    <row r="968" spans="1:6" hidden="1" x14ac:dyDescent="0.25">
      <c r="A968" t="s">
        <v>703</v>
      </c>
      <c r="B968" s="1">
        <v>42411.913888888892</v>
      </c>
      <c r="C968" t="s">
        <v>707</v>
      </c>
      <c r="D968" t="s">
        <v>13</v>
      </c>
      <c r="E968" t="s">
        <v>741</v>
      </c>
      <c r="F968" t="str">
        <f>IF(COUNTIF(Sheet1!$A$2:$A$28, Berkeley_close_ordered!A968)&gt;0, Berkeley_close_ordered!E968,"")</f>
        <v/>
      </c>
    </row>
    <row r="969" spans="1:6" hidden="1" x14ac:dyDescent="0.25">
      <c r="A969" t="s">
        <v>703</v>
      </c>
      <c r="B969" s="1">
        <v>42411.913888888892</v>
      </c>
      <c r="C969" t="s">
        <v>704</v>
      </c>
      <c r="D969" t="s">
        <v>16</v>
      </c>
      <c r="E969" t="s">
        <v>742</v>
      </c>
      <c r="F969" t="str">
        <f>IF(COUNTIF(Sheet1!$A$2:$A$28, Berkeley_close_ordered!A969)&gt;0, Berkeley_close_ordered!E969,"")</f>
        <v/>
      </c>
    </row>
    <row r="970" spans="1:6" hidden="1" x14ac:dyDescent="0.25">
      <c r="A970" t="s">
        <v>703</v>
      </c>
      <c r="B970" s="1">
        <v>42411.914583333331</v>
      </c>
      <c r="C970" t="s">
        <v>704</v>
      </c>
      <c r="D970" t="s">
        <v>16</v>
      </c>
      <c r="E970" t="s">
        <v>743</v>
      </c>
      <c r="F970" t="str">
        <f>IF(COUNTIF(Sheet1!$A$2:$A$28, Berkeley_close_ordered!A970)&gt;0, Berkeley_close_ordered!E970,"")</f>
        <v/>
      </c>
    </row>
    <row r="971" spans="1:6" hidden="1" x14ac:dyDescent="0.25">
      <c r="A971" t="s">
        <v>703</v>
      </c>
      <c r="B971" s="1">
        <v>42411.914583333331</v>
      </c>
      <c r="C971" t="s">
        <v>707</v>
      </c>
      <c r="D971" t="s">
        <v>13</v>
      </c>
      <c r="E971" t="s">
        <v>744</v>
      </c>
      <c r="F971" t="str">
        <f>IF(COUNTIF(Sheet1!$A$2:$A$28, Berkeley_close_ordered!A971)&gt;0, Berkeley_close_ordered!E971,"")</f>
        <v/>
      </c>
    </row>
    <row r="972" spans="1:6" hidden="1" x14ac:dyDescent="0.25">
      <c r="A972" t="s">
        <v>703</v>
      </c>
      <c r="B972" s="1">
        <v>42411.914583333331</v>
      </c>
      <c r="C972" t="s">
        <v>704</v>
      </c>
      <c r="D972" t="s">
        <v>16</v>
      </c>
      <c r="E972" t="s">
        <v>745</v>
      </c>
      <c r="F972" t="str">
        <f>IF(COUNTIF(Sheet1!$A$2:$A$28, Berkeley_close_ordered!A972)&gt;0, Berkeley_close_ordered!E972,"")</f>
        <v/>
      </c>
    </row>
    <row r="973" spans="1:6" hidden="1" x14ac:dyDescent="0.25">
      <c r="A973" t="s">
        <v>703</v>
      </c>
      <c r="B973" s="1">
        <v>42411.914583333331</v>
      </c>
      <c r="C973" t="s">
        <v>704</v>
      </c>
      <c r="D973" t="s">
        <v>16</v>
      </c>
      <c r="E973" t="s">
        <v>746</v>
      </c>
      <c r="F973" t="str">
        <f>IF(COUNTIF(Sheet1!$A$2:$A$28, Berkeley_close_ordered!A973)&gt;0, Berkeley_close_ordered!E973,"")</f>
        <v/>
      </c>
    </row>
    <row r="974" spans="1:6" hidden="1" x14ac:dyDescent="0.25">
      <c r="A974" t="s">
        <v>703</v>
      </c>
      <c r="B974" s="1">
        <v>42411.914583333331</v>
      </c>
      <c r="C974" t="s">
        <v>707</v>
      </c>
      <c r="D974" t="s">
        <v>13</v>
      </c>
      <c r="E974" t="s">
        <v>747</v>
      </c>
      <c r="F974" t="str">
        <f>IF(COUNTIF(Sheet1!$A$2:$A$28, Berkeley_close_ordered!A974)&gt;0, Berkeley_close_ordered!E974,"")</f>
        <v/>
      </c>
    </row>
    <row r="975" spans="1:6" hidden="1" x14ac:dyDescent="0.25">
      <c r="A975" t="s">
        <v>703</v>
      </c>
      <c r="B975" s="1">
        <v>42411.914583333331</v>
      </c>
      <c r="C975" t="s">
        <v>704</v>
      </c>
      <c r="D975" t="s">
        <v>16</v>
      </c>
      <c r="E975" t="s">
        <v>748</v>
      </c>
      <c r="F975" t="str">
        <f>IF(COUNTIF(Sheet1!$A$2:$A$28, Berkeley_close_ordered!A975)&gt;0, Berkeley_close_ordered!E975,"")</f>
        <v/>
      </c>
    </row>
    <row r="976" spans="1:6" hidden="1" x14ac:dyDescent="0.25">
      <c r="A976" t="s">
        <v>703</v>
      </c>
      <c r="B976" s="1">
        <v>42411.914583333331</v>
      </c>
      <c r="C976" t="s">
        <v>707</v>
      </c>
      <c r="D976" t="s">
        <v>13</v>
      </c>
      <c r="E976" t="s">
        <v>749</v>
      </c>
      <c r="F976" t="str">
        <f>IF(COUNTIF(Sheet1!$A$2:$A$28, Berkeley_close_ordered!A976)&gt;0, Berkeley_close_ordered!E976,"")</f>
        <v/>
      </c>
    </row>
    <row r="977" spans="1:6" hidden="1" x14ac:dyDescent="0.25">
      <c r="A977" t="s">
        <v>703</v>
      </c>
      <c r="B977" s="1">
        <v>42411.914583333331</v>
      </c>
      <c r="C977" t="s">
        <v>707</v>
      </c>
      <c r="D977" t="s">
        <v>13</v>
      </c>
      <c r="E977" t="s">
        <v>750</v>
      </c>
      <c r="F977" t="str">
        <f>IF(COUNTIF(Sheet1!$A$2:$A$28, Berkeley_close_ordered!A977)&gt;0, Berkeley_close_ordered!E977,"")</f>
        <v/>
      </c>
    </row>
    <row r="978" spans="1:6" hidden="1" x14ac:dyDescent="0.25">
      <c r="A978" t="s">
        <v>703</v>
      </c>
      <c r="B978" s="1">
        <v>42411.914583333331</v>
      </c>
      <c r="C978" t="s">
        <v>704</v>
      </c>
      <c r="D978" t="s">
        <v>16</v>
      </c>
      <c r="E978" t="s">
        <v>751</v>
      </c>
      <c r="F978" t="str">
        <f>IF(COUNTIF(Sheet1!$A$2:$A$28, Berkeley_close_ordered!A978)&gt;0, Berkeley_close_ordered!E978,"")</f>
        <v/>
      </c>
    </row>
    <row r="979" spans="1:6" hidden="1" x14ac:dyDescent="0.25">
      <c r="A979" t="s">
        <v>703</v>
      </c>
      <c r="B979" s="1">
        <v>42411.914583333331</v>
      </c>
      <c r="C979" t="s">
        <v>704</v>
      </c>
      <c r="D979" t="s">
        <v>16</v>
      </c>
      <c r="E979" t="s">
        <v>111</v>
      </c>
      <c r="F979" t="str">
        <f>IF(COUNTIF(Sheet1!$A$2:$A$28, Berkeley_close_ordered!A979)&gt;0, Berkeley_close_ordered!E979,"")</f>
        <v/>
      </c>
    </row>
    <row r="980" spans="1:6" hidden="1" x14ac:dyDescent="0.25">
      <c r="A980" t="s">
        <v>703</v>
      </c>
      <c r="B980" s="1">
        <v>42411.914583333331</v>
      </c>
      <c r="C980" t="s">
        <v>704</v>
      </c>
      <c r="D980" t="s">
        <v>16</v>
      </c>
      <c r="E980" t="s">
        <v>752</v>
      </c>
      <c r="F980" t="str">
        <f>IF(COUNTIF(Sheet1!$A$2:$A$28, Berkeley_close_ordered!A980)&gt;0, Berkeley_close_ordered!E980,"")</f>
        <v/>
      </c>
    </row>
    <row r="981" spans="1:6" hidden="1" x14ac:dyDescent="0.25">
      <c r="A981" t="s">
        <v>703</v>
      </c>
      <c r="B981" s="1">
        <v>42411.914583333331</v>
      </c>
      <c r="D981" t="s">
        <v>6</v>
      </c>
      <c r="E981" t="s">
        <v>8</v>
      </c>
    </row>
    <row r="982" spans="1:6" hidden="1" x14ac:dyDescent="0.25">
      <c r="A982" t="s">
        <v>703</v>
      </c>
      <c r="B982" s="1">
        <v>42411.914583333331</v>
      </c>
      <c r="D982" t="s">
        <v>6</v>
      </c>
      <c r="E982" t="s">
        <v>18</v>
      </c>
    </row>
    <row r="983" spans="1:6" hidden="1" x14ac:dyDescent="0.25">
      <c r="A983" t="s">
        <v>703</v>
      </c>
      <c r="B983" s="1">
        <v>42411.919444444444</v>
      </c>
      <c r="D983" t="s">
        <v>6</v>
      </c>
      <c r="E983" t="s">
        <v>19</v>
      </c>
    </row>
    <row r="984" spans="1:6" hidden="1" x14ac:dyDescent="0.25">
      <c r="A984" t="s">
        <v>703</v>
      </c>
      <c r="B984" s="1">
        <v>42411.9375</v>
      </c>
      <c r="D984" t="s">
        <v>6</v>
      </c>
      <c r="E984" t="s">
        <v>20</v>
      </c>
    </row>
    <row r="985" spans="1:6" hidden="1" x14ac:dyDescent="0.25">
      <c r="A985" t="s">
        <v>753</v>
      </c>
      <c r="B985" s="1">
        <v>42433.822916666664</v>
      </c>
      <c r="D985" t="s">
        <v>6</v>
      </c>
      <c r="E985" t="s">
        <v>7</v>
      </c>
    </row>
    <row r="986" spans="1:6" hidden="1" x14ac:dyDescent="0.25">
      <c r="A986" t="s">
        <v>753</v>
      </c>
      <c r="B986" s="1">
        <v>42433.822916666664</v>
      </c>
      <c r="D986" t="s">
        <v>6</v>
      </c>
      <c r="E986" t="s">
        <v>8</v>
      </c>
    </row>
    <row r="987" spans="1:6" hidden="1" x14ac:dyDescent="0.25">
      <c r="A987" t="s">
        <v>754</v>
      </c>
      <c r="B987" s="1">
        <v>42433.963888888888</v>
      </c>
      <c r="D987" t="s">
        <v>6</v>
      </c>
      <c r="E987" t="s">
        <v>7</v>
      </c>
    </row>
    <row r="988" spans="1:6" hidden="1" x14ac:dyDescent="0.25">
      <c r="A988" t="s">
        <v>754</v>
      </c>
      <c r="B988" s="1">
        <v>42433.964583333334</v>
      </c>
      <c r="D988" t="s">
        <v>6</v>
      </c>
      <c r="E988" t="s">
        <v>10</v>
      </c>
    </row>
    <row r="989" spans="1:6" hidden="1" x14ac:dyDescent="0.25">
      <c r="A989" t="s">
        <v>754</v>
      </c>
      <c r="B989" s="1">
        <v>42433.964583333334</v>
      </c>
      <c r="D989" t="s">
        <v>6</v>
      </c>
      <c r="E989" t="s">
        <v>11</v>
      </c>
    </row>
    <row r="990" spans="1:6" hidden="1" x14ac:dyDescent="0.25">
      <c r="A990" t="s">
        <v>754</v>
      </c>
      <c r="B990" s="1">
        <v>42433.964583333334</v>
      </c>
      <c r="C990" t="s">
        <v>755</v>
      </c>
      <c r="D990" t="s">
        <v>16</v>
      </c>
      <c r="E990" t="s">
        <v>36</v>
      </c>
      <c r="F990" t="str">
        <f>IF(COUNTIF(Sheet1!$A$2:$A$28, Berkeley_close_ordered!A990)&gt;0, Berkeley_close_ordered!E990,"")</f>
        <v/>
      </c>
    </row>
    <row r="991" spans="1:6" hidden="1" x14ac:dyDescent="0.25">
      <c r="A991" t="s">
        <v>754</v>
      </c>
      <c r="B991" s="1">
        <v>42433.964583333334</v>
      </c>
      <c r="C991" t="s">
        <v>755</v>
      </c>
      <c r="D991" t="s">
        <v>16</v>
      </c>
      <c r="E991" t="s">
        <v>38</v>
      </c>
      <c r="F991" t="str">
        <f>IF(COUNTIF(Sheet1!$A$2:$A$28, Berkeley_close_ordered!A991)&gt;0, Berkeley_close_ordered!E991,"")</f>
        <v/>
      </c>
    </row>
    <row r="992" spans="1:6" hidden="1" x14ac:dyDescent="0.25">
      <c r="A992" t="s">
        <v>754</v>
      </c>
      <c r="B992" s="1">
        <v>42433.964583333334</v>
      </c>
      <c r="C992" t="s">
        <v>755</v>
      </c>
      <c r="D992" t="s">
        <v>16</v>
      </c>
      <c r="E992" t="s">
        <v>756</v>
      </c>
      <c r="F992" t="str">
        <f>IF(COUNTIF(Sheet1!$A$2:$A$28, Berkeley_close_ordered!A992)&gt;0, Berkeley_close_ordered!E992,"")</f>
        <v/>
      </c>
    </row>
    <row r="993" spans="1:6" hidden="1" x14ac:dyDescent="0.25">
      <c r="A993" t="s">
        <v>754</v>
      </c>
      <c r="B993" s="1">
        <v>42433.965277777781</v>
      </c>
      <c r="C993" t="s">
        <v>757</v>
      </c>
      <c r="D993" t="s">
        <v>13</v>
      </c>
      <c r="E993" t="s">
        <v>758</v>
      </c>
      <c r="F993" t="str">
        <f>IF(COUNTIF(Sheet1!$A$2:$A$28, Berkeley_close_ordered!A993)&gt;0, Berkeley_close_ordered!E993,"")</f>
        <v/>
      </c>
    </row>
    <row r="994" spans="1:6" hidden="1" x14ac:dyDescent="0.25">
      <c r="A994" t="s">
        <v>754</v>
      </c>
      <c r="B994" s="1">
        <v>42433.965277777781</v>
      </c>
      <c r="C994" t="s">
        <v>755</v>
      </c>
      <c r="D994" t="s">
        <v>16</v>
      </c>
      <c r="E994" t="s">
        <v>759</v>
      </c>
      <c r="F994" t="str">
        <f>IF(COUNTIF(Sheet1!$A$2:$A$28, Berkeley_close_ordered!A994)&gt;0, Berkeley_close_ordered!E994,"")</f>
        <v/>
      </c>
    </row>
    <row r="995" spans="1:6" hidden="1" x14ac:dyDescent="0.25">
      <c r="A995" t="s">
        <v>754</v>
      </c>
      <c r="B995" s="1">
        <v>42433.965277777781</v>
      </c>
      <c r="C995" t="s">
        <v>755</v>
      </c>
      <c r="D995" t="s">
        <v>16</v>
      </c>
      <c r="E995" t="s">
        <v>600</v>
      </c>
      <c r="F995" t="str">
        <f>IF(COUNTIF(Sheet1!$A$2:$A$28, Berkeley_close_ordered!A995)&gt;0, Berkeley_close_ordered!E995,"")</f>
        <v/>
      </c>
    </row>
    <row r="996" spans="1:6" hidden="1" x14ac:dyDescent="0.25">
      <c r="A996" t="s">
        <v>754</v>
      </c>
      <c r="B996" s="1">
        <v>42433.96597222222</v>
      </c>
      <c r="C996" t="s">
        <v>757</v>
      </c>
      <c r="D996" t="s">
        <v>13</v>
      </c>
      <c r="E996" t="s">
        <v>760</v>
      </c>
      <c r="F996" t="str">
        <f>IF(COUNTIF(Sheet1!$A$2:$A$28, Berkeley_close_ordered!A996)&gt;0, Berkeley_close_ordered!E996,"")</f>
        <v/>
      </c>
    </row>
    <row r="997" spans="1:6" hidden="1" x14ac:dyDescent="0.25">
      <c r="A997" t="s">
        <v>754</v>
      </c>
      <c r="B997" s="1">
        <v>42433.96597222222</v>
      </c>
      <c r="C997" t="s">
        <v>757</v>
      </c>
      <c r="D997" t="s">
        <v>13</v>
      </c>
      <c r="E997" t="s">
        <v>761</v>
      </c>
      <c r="F997" t="str">
        <f>IF(COUNTIF(Sheet1!$A$2:$A$28, Berkeley_close_ordered!A997)&gt;0, Berkeley_close_ordered!E997,"")</f>
        <v/>
      </c>
    </row>
    <row r="998" spans="1:6" hidden="1" x14ac:dyDescent="0.25">
      <c r="A998" t="s">
        <v>754</v>
      </c>
      <c r="B998" s="1">
        <v>42433.96597222222</v>
      </c>
      <c r="C998" t="s">
        <v>757</v>
      </c>
      <c r="D998" t="s">
        <v>13</v>
      </c>
      <c r="E998" t="s">
        <v>762</v>
      </c>
      <c r="F998" t="str">
        <f>IF(COUNTIF(Sheet1!$A$2:$A$28, Berkeley_close_ordered!A998)&gt;0, Berkeley_close_ordered!E998,"")</f>
        <v/>
      </c>
    </row>
    <row r="999" spans="1:6" hidden="1" x14ac:dyDescent="0.25">
      <c r="A999" t="s">
        <v>754</v>
      </c>
      <c r="B999" s="1">
        <v>42433.966666666667</v>
      </c>
      <c r="C999" t="s">
        <v>755</v>
      </c>
      <c r="D999" t="s">
        <v>16</v>
      </c>
      <c r="E999" t="s">
        <v>763</v>
      </c>
      <c r="F999" t="str">
        <f>IF(COUNTIF(Sheet1!$A$2:$A$28, Berkeley_close_ordered!A999)&gt;0, Berkeley_close_ordered!E999,"")</f>
        <v/>
      </c>
    </row>
    <row r="1000" spans="1:6" hidden="1" x14ac:dyDescent="0.25">
      <c r="A1000" t="s">
        <v>754</v>
      </c>
      <c r="B1000" s="1">
        <v>42433.966666666667</v>
      </c>
      <c r="C1000" t="s">
        <v>755</v>
      </c>
      <c r="D1000" t="s">
        <v>16</v>
      </c>
      <c r="E1000" t="s">
        <v>121</v>
      </c>
      <c r="F1000" t="str">
        <f>IF(COUNTIF(Sheet1!$A$2:$A$28, Berkeley_close_ordered!A1000)&gt;0, Berkeley_close_ordered!E1000,"")</f>
        <v/>
      </c>
    </row>
    <row r="1001" spans="1:6" hidden="1" x14ac:dyDescent="0.25">
      <c r="A1001" t="s">
        <v>754</v>
      </c>
      <c r="B1001" s="1">
        <v>42433.967361111114</v>
      </c>
      <c r="C1001" t="s">
        <v>757</v>
      </c>
      <c r="D1001" t="s">
        <v>13</v>
      </c>
      <c r="E1001" t="s">
        <v>764</v>
      </c>
      <c r="F1001" t="str">
        <f>IF(COUNTIF(Sheet1!$A$2:$A$28, Berkeley_close_ordered!A1001)&gt;0, Berkeley_close_ordered!E1001,"")</f>
        <v/>
      </c>
    </row>
    <row r="1002" spans="1:6" hidden="1" x14ac:dyDescent="0.25">
      <c r="A1002" t="s">
        <v>754</v>
      </c>
      <c r="B1002" s="1">
        <v>42433.967361111114</v>
      </c>
      <c r="D1002" t="s">
        <v>6</v>
      </c>
      <c r="E1002" t="s">
        <v>8</v>
      </c>
    </row>
    <row r="1003" spans="1:6" hidden="1" x14ac:dyDescent="0.25">
      <c r="A1003" t="s">
        <v>754</v>
      </c>
      <c r="B1003" s="1">
        <v>42433.968055555553</v>
      </c>
      <c r="C1003" t="s">
        <v>757</v>
      </c>
      <c r="D1003" t="s">
        <v>13</v>
      </c>
      <c r="E1003" t="s">
        <v>765</v>
      </c>
      <c r="F1003" t="str">
        <f>IF(COUNTIF(Sheet1!$A$2:$A$28, Berkeley_close_ordered!A1003)&gt;0, Berkeley_close_ordered!E1003,"")</f>
        <v/>
      </c>
    </row>
    <row r="1004" spans="1:6" hidden="1" x14ac:dyDescent="0.25">
      <c r="A1004" t="s">
        <v>754</v>
      </c>
      <c r="B1004" s="1">
        <v>42433.978472222225</v>
      </c>
      <c r="D1004" t="s">
        <v>6</v>
      </c>
      <c r="E1004" t="s">
        <v>19</v>
      </c>
    </row>
    <row r="1005" spans="1:6" hidden="1" x14ac:dyDescent="0.25">
      <c r="A1005" t="s">
        <v>754</v>
      </c>
      <c r="B1005" s="1">
        <v>42433.996527777781</v>
      </c>
      <c r="D1005" t="s">
        <v>6</v>
      </c>
      <c r="E1005" t="s">
        <v>20</v>
      </c>
    </row>
    <row r="1006" spans="1:6" hidden="1" x14ac:dyDescent="0.25">
      <c r="A1006" t="s">
        <v>766</v>
      </c>
      <c r="B1006" s="1">
        <v>42433.964583333334</v>
      </c>
      <c r="D1006" t="s">
        <v>6</v>
      </c>
      <c r="E1006" t="s">
        <v>7</v>
      </c>
    </row>
    <row r="1007" spans="1:6" hidden="1" x14ac:dyDescent="0.25">
      <c r="A1007" t="s">
        <v>766</v>
      </c>
      <c r="B1007" s="1">
        <v>42433.966666666667</v>
      </c>
      <c r="D1007" t="s">
        <v>6</v>
      </c>
      <c r="E1007" t="s">
        <v>10</v>
      </c>
    </row>
    <row r="1008" spans="1:6" hidden="1" x14ac:dyDescent="0.25">
      <c r="A1008" t="s">
        <v>766</v>
      </c>
      <c r="B1008" s="1">
        <v>42433.966666666667</v>
      </c>
      <c r="D1008" t="s">
        <v>6</v>
      </c>
      <c r="E1008" t="s">
        <v>11</v>
      </c>
    </row>
    <row r="1009" spans="1:10" x14ac:dyDescent="0.25">
      <c r="A1009" t="s">
        <v>766</v>
      </c>
      <c r="B1009" s="1">
        <v>42433.967361111114</v>
      </c>
      <c r="C1009" t="s">
        <v>767</v>
      </c>
      <c r="D1009" t="s">
        <v>16</v>
      </c>
      <c r="E1009" t="s">
        <v>768</v>
      </c>
      <c r="F1009" t="str">
        <f>IF(COUNTIF(Sheet1!$A$2:$A$28, Berkeley_close_ordered!A1009)&gt;0, Berkeley_close_ordered!E1009,"")</f>
        <v>hey</v>
      </c>
      <c r="G1009" t="s">
        <v>2213</v>
      </c>
      <c r="H1009" t="s">
        <v>2212</v>
      </c>
      <c r="I1009" t="str">
        <f>VLOOKUP(A1009,Sheet1!$G$2:$I$26,2,FALSE)</f>
        <v>R_RmJTmfRj4trCMBX</v>
      </c>
      <c r="J1009" t="str">
        <f>VLOOKUP(A1009,Sheet1!$G$2:$I$26,3,FALSE)</f>
        <v>R_sbzXb1zVrKqF1uN</v>
      </c>
    </row>
    <row r="1010" spans="1:10" x14ac:dyDescent="0.25">
      <c r="A1010" t="s">
        <v>766</v>
      </c>
      <c r="B1010" s="1">
        <v>42433.967361111114</v>
      </c>
      <c r="C1010" t="s">
        <v>769</v>
      </c>
      <c r="D1010" t="s">
        <v>13</v>
      </c>
      <c r="E1010" t="s">
        <v>768</v>
      </c>
      <c r="F1010" t="str">
        <f>IF(COUNTIF(Sheet1!$A$2:$A$28, Berkeley_close_ordered!A1010)&gt;0, Berkeley_close_ordered!E1010,"")</f>
        <v>hey</v>
      </c>
      <c r="G1010" t="s">
        <v>2213</v>
      </c>
      <c r="H1010" t="s">
        <v>2212</v>
      </c>
      <c r="I1010" t="str">
        <f>VLOOKUP(A1010,Sheet1!$G$2:$I$26,2,FALSE)</f>
        <v>R_RmJTmfRj4trCMBX</v>
      </c>
      <c r="J1010" t="str">
        <f>VLOOKUP(A1010,Sheet1!$G$2:$I$26,3,FALSE)</f>
        <v>R_sbzXb1zVrKqF1uN</v>
      </c>
    </row>
    <row r="1011" spans="1:10" x14ac:dyDescent="0.25">
      <c r="A1011" t="s">
        <v>766</v>
      </c>
      <c r="B1011" s="1">
        <v>42433.968055555553</v>
      </c>
      <c r="C1011" t="s">
        <v>767</v>
      </c>
      <c r="D1011" t="s">
        <v>16</v>
      </c>
      <c r="E1011" t="s">
        <v>116</v>
      </c>
      <c r="F1011" t="str">
        <f>IF(COUNTIF(Sheet1!$A$2:$A$28, Berkeley_close_ordered!A1011)&gt;0, Berkeley_close_ordered!E1011,"")</f>
        <v>Given	   the	   choice	    of	   anyone	   in	   the	   world,	   whom	   would	   you	   want	   as	   a	   dinne</v>
      </c>
      <c r="G1011" t="s">
        <v>2213</v>
      </c>
      <c r="H1011" t="s">
        <v>2212</v>
      </c>
      <c r="I1011" t="str">
        <f>VLOOKUP(A1011,Sheet1!$G$2:$I$26,2,FALSE)</f>
        <v>R_RmJTmfRj4trCMBX</v>
      </c>
      <c r="J1011" t="str">
        <f>VLOOKUP(A1011,Sheet1!$G$2:$I$26,3,FALSE)</f>
        <v>R_sbzXb1zVrKqF1uN</v>
      </c>
    </row>
    <row r="1012" spans="1:10" x14ac:dyDescent="0.25">
      <c r="A1012" t="s">
        <v>766</v>
      </c>
      <c r="B1012" s="1">
        <v>42433.968055555553</v>
      </c>
      <c r="C1012" t="s">
        <v>767</v>
      </c>
      <c r="D1012" t="s">
        <v>16</v>
      </c>
      <c r="E1012" t="s">
        <v>117</v>
      </c>
      <c r="F1012" t="str">
        <f>IF(COUNTIF(Sheet1!$A$2:$A$28, Berkeley_close_ordered!A1012)&gt;0, Berkeley_close_ordered!E1012,"")</f>
        <v>dinner guest?</v>
      </c>
      <c r="G1012" t="s">
        <v>2213</v>
      </c>
      <c r="H1012" t="s">
        <v>2212</v>
      </c>
      <c r="I1012" t="str">
        <f>VLOOKUP(A1012,Sheet1!$G$2:$I$26,2,FALSE)</f>
        <v>R_RmJTmfRj4trCMBX</v>
      </c>
      <c r="J1012" t="str">
        <f>VLOOKUP(A1012,Sheet1!$G$2:$I$26,3,FALSE)</f>
        <v>R_sbzXb1zVrKqF1uN</v>
      </c>
    </row>
    <row r="1013" spans="1:10" x14ac:dyDescent="0.25">
      <c r="A1013" t="s">
        <v>766</v>
      </c>
      <c r="B1013" s="1">
        <v>42433.968055555553</v>
      </c>
      <c r="C1013" t="s">
        <v>769</v>
      </c>
      <c r="D1013" t="s">
        <v>13</v>
      </c>
      <c r="E1013" t="s">
        <v>770</v>
      </c>
      <c r="F1013" t="str">
        <f>IF(COUNTIF(Sheet1!$A$2:$A$28, Berkeley_close_ordered!A1013)&gt;0, Berkeley_close_ordered!E1013,"")</f>
        <v>hmm i guess i should choose something i cant have everyday</v>
      </c>
      <c r="G1013" t="s">
        <v>2213</v>
      </c>
      <c r="H1013" t="s">
        <v>2212</v>
      </c>
      <c r="I1013" t="str">
        <f>VLOOKUP(A1013,Sheet1!$G$2:$I$26,2,FALSE)</f>
        <v>R_RmJTmfRj4trCMBX</v>
      </c>
      <c r="J1013" t="str">
        <f>VLOOKUP(A1013,Sheet1!$G$2:$I$26,3,FALSE)</f>
        <v>R_sbzXb1zVrKqF1uN</v>
      </c>
    </row>
    <row r="1014" spans="1:10" x14ac:dyDescent="0.25">
      <c r="A1014" t="s">
        <v>766</v>
      </c>
      <c r="B1014" s="1">
        <v>42433.968055555553</v>
      </c>
      <c r="C1014" t="s">
        <v>769</v>
      </c>
      <c r="D1014" t="s">
        <v>13</v>
      </c>
      <c r="E1014" t="s">
        <v>771</v>
      </c>
      <c r="F1014" t="str">
        <f>IF(COUNTIF(Sheet1!$A$2:$A$28, Berkeley_close_ordered!A1014)&gt;0, Berkeley_close_ordered!E1014,"")</f>
        <v>i am a big fan of stand up comedy</v>
      </c>
      <c r="G1014" t="s">
        <v>2213</v>
      </c>
      <c r="H1014" t="s">
        <v>2212</v>
      </c>
      <c r="I1014" t="str">
        <f>VLOOKUP(A1014,Sheet1!$G$2:$I$26,2,FALSE)</f>
        <v>R_RmJTmfRj4trCMBX</v>
      </c>
      <c r="J1014" t="str">
        <f>VLOOKUP(A1014,Sheet1!$G$2:$I$26,3,FALSE)</f>
        <v>R_sbzXb1zVrKqF1uN</v>
      </c>
    </row>
    <row r="1015" spans="1:10" x14ac:dyDescent="0.25">
      <c r="A1015" t="s">
        <v>766</v>
      </c>
      <c r="B1015" s="1">
        <v>42433.968055555553</v>
      </c>
      <c r="C1015" t="s">
        <v>769</v>
      </c>
      <c r="D1015" t="s">
        <v>13</v>
      </c>
      <c r="E1015" t="s">
        <v>772</v>
      </c>
      <c r="F1015" t="str">
        <f>IF(COUNTIF(Sheet1!$A$2:$A$28, Berkeley_close_ordered!A1015)&gt;0, Berkeley_close_ordered!E1015,"")</f>
        <v>Jim jefferies i guess</v>
      </c>
      <c r="G1015" t="s">
        <v>2213</v>
      </c>
      <c r="H1015" t="s">
        <v>2212</v>
      </c>
      <c r="I1015" t="str">
        <f>VLOOKUP(A1015,Sheet1!$G$2:$I$26,2,FALSE)</f>
        <v>R_RmJTmfRj4trCMBX</v>
      </c>
      <c r="J1015" t="str">
        <f>VLOOKUP(A1015,Sheet1!$G$2:$I$26,3,FALSE)</f>
        <v>R_sbzXb1zVrKqF1uN</v>
      </c>
    </row>
    <row r="1016" spans="1:10" x14ac:dyDescent="0.25">
      <c r="A1016" t="s">
        <v>766</v>
      </c>
      <c r="B1016" s="1">
        <v>42433.968055555553</v>
      </c>
      <c r="C1016" t="s">
        <v>769</v>
      </c>
      <c r="D1016" t="s">
        <v>13</v>
      </c>
      <c r="E1016" t="s">
        <v>146</v>
      </c>
      <c r="F1016" t="str">
        <f>IF(COUNTIF(Sheet1!$A$2:$A$28, Berkeley_close_ordered!A1016)&gt;0, Berkeley_close_ordered!E1016,"")</f>
        <v>How about you?</v>
      </c>
      <c r="G1016" t="s">
        <v>2213</v>
      </c>
      <c r="H1016" t="s">
        <v>2212</v>
      </c>
      <c r="I1016" t="str">
        <f>VLOOKUP(A1016,Sheet1!$G$2:$I$26,2,FALSE)</f>
        <v>R_RmJTmfRj4trCMBX</v>
      </c>
      <c r="J1016" t="str">
        <f>VLOOKUP(A1016,Sheet1!$G$2:$I$26,3,FALSE)</f>
        <v>R_sbzXb1zVrKqF1uN</v>
      </c>
    </row>
    <row r="1017" spans="1:10" x14ac:dyDescent="0.25">
      <c r="A1017" t="s">
        <v>766</v>
      </c>
      <c r="B1017" s="1">
        <v>42433.96875</v>
      </c>
      <c r="C1017" t="s">
        <v>769</v>
      </c>
      <c r="D1017" t="s">
        <v>13</v>
      </c>
      <c r="E1017" t="s">
        <v>118</v>
      </c>
      <c r="F1017" t="str">
        <f>IF(COUNTIF(Sheet1!$A$2:$A$28, Berkeley_close_ordered!A1017)&gt;0, Berkeley_close_ordered!E1017,"")</f>
        <v>Given the choice of anyone in the world, whom would you want as a dinner guest?</v>
      </c>
      <c r="G1017" t="s">
        <v>2213</v>
      </c>
      <c r="H1017" t="s">
        <v>2212</v>
      </c>
      <c r="I1017" t="str">
        <f>VLOOKUP(A1017,Sheet1!$G$2:$I$26,2,FALSE)</f>
        <v>R_RmJTmfRj4trCMBX</v>
      </c>
      <c r="J1017" t="str">
        <f>VLOOKUP(A1017,Sheet1!$G$2:$I$26,3,FALSE)</f>
        <v>R_sbzXb1zVrKqF1uN</v>
      </c>
    </row>
    <row r="1018" spans="1:10" x14ac:dyDescent="0.25">
      <c r="A1018" t="s">
        <v>766</v>
      </c>
      <c r="B1018" s="1">
        <v>42433.96875</v>
      </c>
      <c r="C1018" t="s">
        <v>767</v>
      </c>
      <c r="D1018" t="s">
        <v>16</v>
      </c>
      <c r="E1018" t="s">
        <v>773</v>
      </c>
      <c r="F1018" t="str">
        <f>IF(COUNTIF(Sheet1!$A$2:$A$28, Berkeley_close_ordered!A1018)&gt;0, Berkeley_close_ordered!E1018,"")</f>
        <v>nice. i like comedy as well. some youtube pranksters can be ideal</v>
      </c>
      <c r="G1018" t="s">
        <v>2213</v>
      </c>
      <c r="H1018" t="s">
        <v>2212</v>
      </c>
      <c r="I1018" t="str">
        <f>VLOOKUP(A1018,Sheet1!$G$2:$I$26,2,FALSE)</f>
        <v>R_RmJTmfRj4trCMBX</v>
      </c>
      <c r="J1018" t="str">
        <f>VLOOKUP(A1018,Sheet1!$G$2:$I$26,3,FALSE)</f>
        <v>R_sbzXb1zVrKqF1uN</v>
      </c>
    </row>
    <row r="1019" spans="1:10" x14ac:dyDescent="0.25">
      <c r="A1019" t="s">
        <v>766</v>
      </c>
      <c r="B1019" s="1">
        <v>42433.96875</v>
      </c>
      <c r="C1019" t="s">
        <v>767</v>
      </c>
      <c r="D1019" t="s">
        <v>16</v>
      </c>
      <c r="E1019" t="s">
        <v>774</v>
      </c>
      <c r="F1019" t="str">
        <f>IF(COUNTIF(Sheet1!$A$2:$A$28, Berkeley_close_ordered!A1019)&gt;0, Berkeley_close_ordered!E1019,"")</f>
        <v>but i would choose warren buffet. need more money to pay back school loans</v>
      </c>
      <c r="G1019" t="s">
        <v>2213</v>
      </c>
      <c r="H1019" t="s">
        <v>2212</v>
      </c>
      <c r="I1019" t="str">
        <f>VLOOKUP(A1019,Sheet1!$G$2:$I$26,2,FALSE)</f>
        <v>R_RmJTmfRj4trCMBX</v>
      </c>
      <c r="J1019" t="str">
        <f>VLOOKUP(A1019,Sheet1!$G$2:$I$26,3,FALSE)</f>
        <v>R_sbzXb1zVrKqF1uN</v>
      </c>
    </row>
    <row r="1020" spans="1:10" x14ac:dyDescent="0.25">
      <c r="A1020" t="s">
        <v>766</v>
      </c>
      <c r="B1020" s="1">
        <v>42433.96875</v>
      </c>
      <c r="C1020" t="s">
        <v>769</v>
      </c>
      <c r="D1020" t="s">
        <v>13</v>
      </c>
      <c r="E1020" t="s">
        <v>775</v>
      </c>
      <c r="F1020" t="str">
        <f>IF(COUNTIF(Sheet1!$A$2:$A$28, Berkeley_close_ordered!A1020)&gt;0, Berkeley_close_ordered!E1020,"")</f>
        <v>hahahahaha thats understandable</v>
      </c>
      <c r="G1020" t="s">
        <v>2213</v>
      </c>
      <c r="H1020" t="s">
        <v>2212</v>
      </c>
      <c r="I1020" t="str">
        <f>VLOOKUP(A1020,Sheet1!$G$2:$I$26,2,FALSE)</f>
        <v>R_RmJTmfRj4trCMBX</v>
      </c>
      <c r="J1020" t="str">
        <f>VLOOKUP(A1020,Sheet1!$G$2:$I$26,3,FALSE)</f>
        <v>R_sbzXb1zVrKqF1uN</v>
      </c>
    </row>
    <row r="1021" spans="1:10" x14ac:dyDescent="0.25">
      <c r="A1021" t="s">
        <v>766</v>
      </c>
      <c r="B1021" s="1">
        <v>42433.969444444447</v>
      </c>
      <c r="C1021" t="s">
        <v>767</v>
      </c>
      <c r="D1021" t="s">
        <v>16</v>
      </c>
      <c r="E1021" t="s">
        <v>121</v>
      </c>
      <c r="F1021" t="str">
        <f>IF(COUNTIF(Sheet1!$A$2:$A$28, Berkeley_close_ordered!A1021)&gt;0, Berkeley_close_ordered!E1021,"")</f>
        <v>What  would  constitute  a  "perfect"  day  for you?</v>
      </c>
      <c r="G1021" t="s">
        <v>2213</v>
      </c>
      <c r="H1021" t="s">
        <v>2212</v>
      </c>
      <c r="I1021" t="str">
        <f>VLOOKUP(A1021,Sheet1!$G$2:$I$26,2,FALSE)</f>
        <v>R_RmJTmfRj4trCMBX</v>
      </c>
      <c r="J1021" t="str">
        <f>VLOOKUP(A1021,Sheet1!$G$2:$I$26,3,FALSE)</f>
        <v>R_sbzXb1zVrKqF1uN</v>
      </c>
    </row>
    <row r="1022" spans="1:10" x14ac:dyDescent="0.25">
      <c r="A1022" t="s">
        <v>766</v>
      </c>
      <c r="B1022" s="1">
        <v>42433.969444444447</v>
      </c>
      <c r="C1022" t="s">
        <v>769</v>
      </c>
      <c r="D1022" t="s">
        <v>13</v>
      </c>
      <c r="E1022" t="s">
        <v>776</v>
      </c>
      <c r="F1022" t="str">
        <f>IF(COUNTIF(Sheet1!$A$2:$A$28, Berkeley_close_ordered!A1022)&gt;0, Berkeley_close_ordered!E1022,"")</f>
        <v>I would just relax</v>
      </c>
      <c r="G1022" t="s">
        <v>2213</v>
      </c>
      <c r="H1022" t="s">
        <v>2212</v>
      </c>
      <c r="I1022" t="str">
        <f>VLOOKUP(A1022,Sheet1!$G$2:$I$26,2,FALSE)</f>
        <v>R_RmJTmfRj4trCMBX</v>
      </c>
      <c r="J1022" t="str">
        <f>VLOOKUP(A1022,Sheet1!$G$2:$I$26,3,FALSE)</f>
        <v>R_sbzXb1zVrKqF1uN</v>
      </c>
    </row>
    <row r="1023" spans="1:10" x14ac:dyDescent="0.25">
      <c r="A1023" t="s">
        <v>766</v>
      </c>
      <c r="B1023" s="1">
        <v>42433.969444444447</v>
      </c>
      <c r="C1023" t="s">
        <v>769</v>
      </c>
      <c r="D1023" t="s">
        <v>13</v>
      </c>
      <c r="E1023" t="s">
        <v>777</v>
      </c>
      <c r="F1023" t="str">
        <f>IF(COUNTIF(Sheet1!$A$2:$A$28, Berkeley_close_ordered!A1023)&gt;0, Berkeley_close_ordered!E1023,"")</f>
        <v>see friends and family</v>
      </c>
      <c r="G1023" t="s">
        <v>2213</v>
      </c>
      <c r="H1023" t="s">
        <v>2212</v>
      </c>
      <c r="I1023" t="str">
        <f>VLOOKUP(A1023,Sheet1!$G$2:$I$26,2,FALSE)</f>
        <v>R_RmJTmfRj4trCMBX</v>
      </c>
      <c r="J1023" t="str">
        <f>VLOOKUP(A1023,Sheet1!$G$2:$I$26,3,FALSE)</f>
        <v>R_sbzXb1zVrKqF1uN</v>
      </c>
    </row>
    <row r="1024" spans="1:10" x14ac:dyDescent="0.25">
      <c r="A1024" t="s">
        <v>766</v>
      </c>
      <c r="B1024" s="1">
        <v>42433.969444444447</v>
      </c>
      <c r="C1024" t="s">
        <v>769</v>
      </c>
      <c r="D1024" t="s">
        <v>13</v>
      </c>
      <c r="E1024" t="s">
        <v>778</v>
      </c>
      <c r="F1024" t="str">
        <f>IF(COUNTIF(Sheet1!$A$2:$A$28, Berkeley_close_ordered!A1024)&gt;0, Berkeley_close_ordered!E1024,"")</f>
        <v>some good laughs but overall no stress</v>
      </c>
      <c r="G1024" t="s">
        <v>2213</v>
      </c>
      <c r="H1024" t="s">
        <v>2212</v>
      </c>
      <c r="I1024" t="str">
        <f>VLOOKUP(A1024,Sheet1!$G$2:$I$26,2,FALSE)</f>
        <v>R_RmJTmfRj4trCMBX</v>
      </c>
      <c r="J1024" t="str">
        <f>VLOOKUP(A1024,Sheet1!$G$2:$I$26,3,FALSE)</f>
        <v>R_sbzXb1zVrKqF1uN</v>
      </c>
    </row>
    <row r="1025" spans="1:10" x14ac:dyDescent="0.25">
      <c r="A1025" t="s">
        <v>766</v>
      </c>
      <c r="B1025" s="1">
        <v>42433.969444444447</v>
      </c>
      <c r="C1025" t="s">
        <v>769</v>
      </c>
      <c r="D1025" t="s">
        <v>13</v>
      </c>
      <c r="E1025" t="s">
        <v>779</v>
      </c>
      <c r="F1025" t="str">
        <f>IF(COUNTIF(Sheet1!$A$2:$A$28, Berkeley_close_ordered!A1025)&gt;0, Berkeley_close_ordered!E1025,"")</f>
        <v>pretty easy to please i would say :P</v>
      </c>
      <c r="G1025" t="s">
        <v>2213</v>
      </c>
      <c r="H1025" t="s">
        <v>2212</v>
      </c>
      <c r="I1025" t="str">
        <f>VLOOKUP(A1025,Sheet1!$G$2:$I$26,2,FALSE)</f>
        <v>R_RmJTmfRj4trCMBX</v>
      </c>
      <c r="J1025" t="str">
        <f>VLOOKUP(A1025,Sheet1!$G$2:$I$26,3,FALSE)</f>
        <v>R_sbzXb1zVrKqF1uN</v>
      </c>
    </row>
    <row r="1026" spans="1:10" x14ac:dyDescent="0.25">
      <c r="A1026" t="s">
        <v>766</v>
      </c>
      <c r="B1026" s="1">
        <v>42433.969444444447</v>
      </c>
      <c r="C1026" t="s">
        <v>769</v>
      </c>
      <c r="D1026" t="s">
        <v>13</v>
      </c>
      <c r="E1026" t="s">
        <v>780</v>
      </c>
      <c r="F1026" t="str">
        <f>IF(COUNTIF(Sheet1!$A$2:$A$28, Berkeley_close_ordered!A1026)&gt;0, Berkeley_close_ordered!E1026,"")</f>
        <v>how about you?</v>
      </c>
      <c r="G1026" t="s">
        <v>2213</v>
      </c>
      <c r="H1026" t="s">
        <v>2212</v>
      </c>
      <c r="I1026" t="str">
        <f>VLOOKUP(A1026,Sheet1!$G$2:$I$26,2,FALSE)</f>
        <v>R_RmJTmfRj4trCMBX</v>
      </c>
      <c r="J1026" t="str">
        <f>VLOOKUP(A1026,Sheet1!$G$2:$I$26,3,FALSE)</f>
        <v>R_sbzXb1zVrKqF1uN</v>
      </c>
    </row>
    <row r="1027" spans="1:10" x14ac:dyDescent="0.25">
      <c r="A1027" t="s">
        <v>766</v>
      </c>
      <c r="B1027" s="1">
        <v>42433.969444444447</v>
      </c>
      <c r="C1027" t="s">
        <v>767</v>
      </c>
      <c r="D1027" t="s">
        <v>16</v>
      </c>
      <c r="E1027" t="s">
        <v>781</v>
      </c>
      <c r="F1027" t="str">
        <f>IF(COUNTIF(Sheet1!$A$2:$A$28, Berkeley_close_ordered!A1027)&gt;0, Berkeley_close_ordered!E1027,"")</f>
        <v>definitely agree</v>
      </c>
      <c r="G1027" t="s">
        <v>2213</v>
      </c>
      <c r="H1027" t="s">
        <v>2212</v>
      </c>
      <c r="I1027" t="str">
        <f>VLOOKUP(A1027,Sheet1!$G$2:$I$26,2,FALSE)</f>
        <v>R_RmJTmfRj4trCMBX</v>
      </c>
      <c r="J1027" t="str">
        <f>VLOOKUP(A1027,Sheet1!$G$2:$I$26,3,FALSE)</f>
        <v>R_sbzXb1zVrKqF1uN</v>
      </c>
    </row>
    <row r="1028" spans="1:10" x14ac:dyDescent="0.25">
      <c r="A1028" t="s">
        <v>766</v>
      </c>
      <c r="B1028" s="1">
        <v>42433.970138888886</v>
      </c>
      <c r="C1028" t="s">
        <v>767</v>
      </c>
      <c r="D1028" t="s">
        <v>16</v>
      </c>
      <c r="E1028" t="s">
        <v>782</v>
      </c>
      <c r="F1028" t="str">
        <f>IF(COUNTIF(Sheet1!$A$2:$A$28, Berkeley_close_ordered!A1028)&gt;0, Berkeley_close_ordered!E1028,"")</f>
        <v>like many good laughters and surprises</v>
      </c>
      <c r="G1028" t="s">
        <v>2213</v>
      </c>
      <c r="H1028" t="s">
        <v>2212</v>
      </c>
      <c r="I1028" t="str">
        <f>VLOOKUP(A1028,Sheet1!$G$2:$I$26,2,FALSE)</f>
        <v>R_RmJTmfRj4trCMBX</v>
      </c>
      <c r="J1028" t="str">
        <f>VLOOKUP(A1028,Sheet1!$G$2:$I$26,3,FALSE)</f>
        <v>R_sbzXb1zVrKqF1uN</v>
      </c>
    </row>
    <row r="1029" spans="1:10" x14ac:dyDescent="0.25">
      <c r="A1029" t="s">
        <v>766</v>
      </c>
      <c r="B1029" s="1">
        <v>42433.970138888886</v>
      </c>
      <c r="C1029" t="s">
        <v>767</v>
      </c>
      <c r="D1029" t="s">
        <v>16</v>
      </c>
      <c r="E1029" t="s">
        <v>783</v>
      </c>
      <c r="F1029" t="str">
        <f>IF(COUNTIF(Sheet1!$A$2:$A$28, Berkeley_close_ordered!A1029)&gt;0, Berkeley_close_ordered!E1029,"")</f>
        <v>probably with my close friends or my younger bro</v>
      </c>
      <c r="G1029" t="s">
        <v>2213</v>
      </c>
      <c r="H1029" t="s">
        <v>2212</v>
      </c>
      <c r="I1029" t="str">
        <f>VLOOKUP(A1029,Sheet1!$G$2:$I$26,2,FALSE)</f>
        <v>R_RmJTmfRj4trCMBX</v>
      </c>
      <c r="J1029" t="str">
        <f>VLOOKUP(A1029,Sheet1!$G$2:$I$26,3,FALSE)</f>
        <v>R_sbzXb1zVrKqF1uN</v>
      </c>
    </row>
    <row r="1030" spans="1:10" x14ac:dyDescent="0.25">
      <c r="A1030" t="s">
        <v>766</v>
      </c>
      <c r="B1030" s="1">
        <v>42433.970138888886</v>
      </c>
      <c r="C1030" t="s">
        <v>769</v>
      </c>
      <c r="D1030" t="s">
        <v>13</v>
      </c>
      <c r="E1030" t="s">
        <v>784</v>
      </c>
      <c r="F1030" t="str">
        <f>IF(COUNTIF(Sheet1!$A$2:$A$28, Berkeley_close_ordered!A1030)&gt;0, Berkeley_close_ordered!E1030,"")</f>
        <v>that sounds nice</v>
      </c>
      <c r="G1030" t="s">
        <v>2213</v>
      </c>
      <c r="H1030" t="s">
        <v>2212</v>
      </c>
      <c r="I1030" t="str">
        <f>VLOOKUP(A1030,Sheet1!$G$2:$I$26,2,FALSE)</f>
        <v>R_RmJTmfRj4trCMBX</v>
      </c>
      <c r="J1030" t="str">
        <f>VLOOKUP(A1030,Sheet1!$G$2:$I$26,3,FALSE)</f>
        <v>R_sbzXb1zVrKqF1uN</v>
      </c>
    </row>
    <row r="1031" spans="1:10" x14ac:dyDescent="0.25">
      <c r="A1031" t="s">
        <v>766</v>
      </c>
      <c r="B1031" s="1">
        <v>42433.970138888886</v>
      </c>
      <c r="C1031" t="s">
        <v>767</v>
      </c>
      <c r="D1031" t="s">
        <v>16</v>
      </c>
      <c r="E1031" t="s">
        <v>48</v>
      </c>
      <c r="F1031" t="str">
        <f>IF(COUNTIF(Sheet1!$A$2:$A$28, Berkeley_close_ordered!A1031)&gt;0, Berkeley_close_ordered!E1031,"")</f>
        <v>If	   you	   were	   able	   to	   live	   to	   the	   age	   of	   90	   and	   retain	   either	   the	   mind	   or	   body	   of	   a	   30 -å_‰Û year -å_‰Û old	    for	   the	   last	   60	   years	   of	   your	   life,	   which	   would	   you	    want?</v>
      </c>
      <c r="G1031" t="s">
        <v>2213</v>
      </c>
      <c r="H1031" t="s">
        <v>2212</v>
      </c>
      <c r="I1031" t="str">
        <f>VLOOKUP(A1031,Sheet1!$G$2:$I$26,2,FALSE)</f>
        <v>R_RmJTmfRj4trCMBX</v>
      </c>
      <c r="J1031" t="str">
        <f>VLOOKUP(A1031,Sheet1!$G$2:$I$26,3,FALSE)</f>
        <v>R_sbzXb1zVrKqF1uN</v>
      </c>
    </row>
    <row r="1032" spans="1:10" x14ac:dyDescent="0.25">
      <c r="A1032" t="s">
        <v>766</v>
      </c>
      <c r="B1032" s="1">
        <v>42433.970138888886</v>
      </c>
      <c r="C1032" t="s">
        <v>769</v>
      </c>
      <c r="D1032" t="s">
        <v>13</v>
      </c>
      <c r="E1032" t="s">
        <v>785</v>
      </c>
      <c r="F1032" t="str">
        <f>IF(COUNTIF(Sheet1!$A$2:$A$28, Berkeley_close_ordered!A1032)&gt;0, Berkeley_close_ordered!E1032,"")</f>
        <v>I guess body</v>
      </c>
      <c r="G1032" t="s">
        <v>2213</v>
      </c>
      <c r="H1032" t="s">
        <v>2212</v>
      </c>
      <c r="I1032" t="str">
        <f>VLOOKUP(A1032,Sheet1!$G$2:$I$26,2,FALSE)</f>
        <v>R_RmJTmfRj4trCMBX</v>
      </c>
      <c r="J1032" t="str">
        <f>VLOOKUP(A1032,Sheet1!$G$2:$I$26,3,FALSE)</f>
        <v>R_sbzXb1zVrKqF1uN</v>
      </c>
    </row>
    <row r="1033" spans="1:10" x14ac:dyDescent="0.25">
      <c r="A1033" t="s">
        <v>766</v>
      </c>
      <c r="B1033" s="1">
        <v>42433.970833333333</v>
      </c>
      <c r="C1033" t="s">
        <v>769</v>
      </c>
      <c r="D1033" t="s">
        <v>13</v>
      </c>
      <c r="E1033" t="s">
        <v>786</v>
      </c>
      <c r="F1033" t="str">
        <f>IF(COUNTIF(Sheet1!$A$2:$A$28, Berkeley_close_ordered!A1033)&gt;0, Berkeley_close_ordered!E1033,"")</f>
        <v>i feel like the mind only deteriorates towards the end</v>
      </c>
      <c r="G1033" t="s">
        <v>2213</v>
      </c>
      <c r="H1033" t="s">
        <v>2212</v>
      </c>
      <c r="I1033" t="str">
        <f>VLOOKUP(A1033,Sheet1!$G$2:$I$26,2,FALSE)</f>
        <v>R_RmJTmfRj4trCMBX</v>
      </c>
      <c r="J1033" t="str">
        <f>VLOOKUP(A1033,Sheet1!$G$2:$I$26,3,FALSE)</f>
        <v>R_sbzXb1zVrKqF1uN</v>
      </c>
    </row>
    <row r="1034" spans="1:10" x14ac:dyDescent="0.25">
      <c r="A1034" t="s">
        <v>766</v>
      </c>
      <c r="B1034" s="1">
        <v>42433.970833333333</v>
      </c>
      <c r="C1034" t="s">
        <v>769</v>
      </c>
      <c r="D1034" t="s">
        <v>13</v>
      </c>
      <c r="E1034" t="s">
        <v>787</v>
      </c>
      <c r="F1034" t="str">
        <f>IF(COUNTIF(Sheet1!$A$2:$A$28, Berkeley_close_ordered!A1034)&gt;0, Berkeley_close_ordered!E1034,"")</f>
        <v>but the body limits you from doing so much</v>
      </c>
      <c r="G1034" t="s">
        <v>2213</v>
      </c>
      <c r="H1034" t="s">
        <v>2212</v>
      </c>
      <c r="I1034" t="str">
        <f>VLOOKUP(A1034,Sheet1!$G$2:$I$26,2,FALSE)</f>
        <v>R_RmJTmfRj4trCMBX</v>
      </c>
      <c r="J1034" t="str">
        <f>VLOOKUP(A1034,Sheet1!$G$2:$I$26,3,FALSE)</f>
        <v>R_sbzXb1zVrKqF1uN</v>
      </c>
    </row>
    <row r="1035" spans="1:10" x14ac:dyDescent="0.25">
      <c r="A1035" t="s">
        <v>766</v>
      </c>
      <c r="B1035" s="1">
        <v>42433.970833333333</v>
      </c>
      <c r="C1035" t="s">
        <v>767</v>
      </c>
      <c r="D1035" t="s">
        <v>16</v>
      </c>
      <c r="E1035" t="s">
        <v>788</v>
      </c>
      <c r="F1035" t="str">
        <f>IF(COUNTIF(Sheet1!$A$2:$A$28, Berkeley_close_ordered!A1035)&gt;0, Berkeley_close_ordered!E1035,"")</f>
        <v>yes i would choose body</v>
      </c>
      <c r="G1035" t="s">
        <v>2213</v>
      </c>
      <c r="H1035" t="s">
        <v>2212</v>
      </c>
      <c r="I1035" t="str">
        <f>VLOOKUP(A1035,Sheet1!$G$2:$I$26,2,FALSE)</f>
        <v>R_RmJTmfRj4trCMBX</v>
      </c>
      <c r="J1035" t="str">
        <f>VLOOKUP(A1035,Sheet1!$G$2:$I$26,3,FALSE)</f>
        <v>R_sbzXb1zVrKqF1uN</v>
      </c>
    </row>
    <row r="1036" spans="1:10" x14ac:dyDescent="0.25">
      <c r="A1036" t="s">
        <v>766</v>
      </c>
      <c r="B1036" s="1">
        <v>42433.970833333333</v>
      </c>
      <c r="C1036" t="s">
        <v>769</v>
      </c>
      <c r="D1036" t="s">
        <v>13</v>
      </c>
      <c r="E1036" t="s">
        <v>789</v>
      </c>
      <c r="F1036" t="str">
        <f>IF(COUNTIF(Sheet1!$A$2:$A$28, Berkeley_close_ordered!A1036)&gt;0, Berkeley_close_ordered!E1036,"")</f>
        <v>but then again maybe im too young to realize how much your mind changes as you grow older</v>
      </c>
      <c r="G1036" t="s">
        <v>2213</v>
      </c>
      <c r="H1036" t="s">
        <v>2212</v>
      </c>
      <c r="I1036" t="str">
        <f>VLOOKUP(A1036,Sheet1!$G$2:$I$26,2,FALSE)</f>
        <v>R_RmJTmfRj4trCMBX</v>
      </c>
      <c r="J1036" t="str">
        <f>VLOOKUP(A1036,Sheet1!$G$2:$I$26,3,FALSE)</f>
        <v>R_sbzXb1zVrKqF1uN</v>
      </c>
    </row>
    <row r="1037" spans="1:10" x14ac:dyDescent="0.25">
      <c r="A1037" t="s">
        <v>766</v>
      </c>
      <c r="B1037" s="1">
        <v>42433.97152777778</v>
      </c>
      <c r="C1037" t="s">
        <v>769</v>
      </c>
      <c r="D1037" t="s">
        <v>13</v>
      </c>
      <c r="E1037" t="s">
        <v>790</v>
      </c>
      <c r="F1037" t="str">
        <f>IF(COUNTIF(Sheet1!$A$2:$A$28, Berkeley_close_ordered!A1037)&gt;0, Berkeley_close_ordered!E1037,"")</f>
        <v>If you could change anything about the way you were raised what would it be?</v>
      </c>
      <c r="G1037" t="s">
        <v>2213</v>
      </c>
      <c r="H1037" t="s">
        <v>2212</v>
      </c>
      <c r="I1037" t="str">
        <f>VLOOKUP(A1037,Sheet1!$G$2:$I$26,2,FALSE)</f>
        <v>R_RmJTmfRj4trCMBX</v>
      </c>
      <c r="J1037" t="str">
        <f>VLOOKUP(A1037,Sheet1!$G$2:$I$26,3,FALSE)</f>
        <v>R_sbzXb1zVrKqF1uN</v>
      </c>
    </row>
    <row r="1038" spans="1:10" x14ac:dyDescent="0.25">
      <c r="A1038" t="s">
        <v>766</v>
      </c>
      <c r="B1038" s="1">
        <v>42433.97152777778</v>
      </c>
      <c r="C1038" t="s">
        <v>767</v>
      </c>
      <c r="D1038" t="s">
        <v>16</v>
      </c>
      <c r="E1038" t="s">
        <v>791</v>
      </c>
      <c r="F1038" t="str">
        <f>IF(COUNTIF(Sheet1!$A$2:$A$28, Berkeley_close_ordered!A1038)&gt;0, Berkeley_close_ordered!E1038,"")</f>
        <v>a tough one</v>
      </c>
      <c r="G1038" t="s">
        <v>2213</v>
      </c>
      <c r="H1038" t="s">
        <v>2212</v>
      </c>
      <c r="I1038" t="str">
        <f>VLOOKUP(A1038,Sheet1!$G$2:$I$26,2,FALSE)</f>
        <v>R_RmJTmfRj4trCMBX</v>
      </c>
      <c r="J1038" t="str">
        <f>VLOOKUP(A1038,Sheet1!$G$2:$I$26,3,FALSE)</f>
        <v>R_sbzXb1zVrKqF1uN</v>
      </c>
    </row>
    <row r="1039" spans="1:10" x14ac:dyDescent="0.25">
      <c r="A1039" t="s">
        <v>766</v>
      </c>
      <c r="B1039" s="1">
        <v>42433.97152777778</v>
      </c>
      <c r="C1039" t="s">
        <v>769</v>
      </c>
      <c r="D1039" t="s">
        <v>13</v>
      </c>
      <c r="E1039" t="s">
        <v>792</v>
      </c>
      <c r="F1039" t="str">
        <f>IF(COUNTIF(Sheet1!$A$2:$A$28, Berkeley_close_ordered!A1039)&gt;0, Berkeley_close_ordered!E1039,"")</f>
        <v>ahahah i was just thinking that</v>
      </c>
      <c r="G1039" t="s">
        <v>2213</v>
      </c>
      <c r="H1039" t="s">
        <v>2212</v>
      </c>
      <c r="I1039" t="str">
        <f>VLOOKUP(A1039,Sheet1!$G$2:$I$26,2,FALSE)</f>
        <v>R_RmJTmfRj4trCMBX</v>
      </c>
      <c r="J1039" t="str">
        <f>VLOOKUP(A1039,Sheet1!$G$2:$I$26,3,FALSE)</f>
        <v>R_sbzXb1zVrKqF1uN</v>
      </c>
    </row>
    <row r="1040" spans="1:10" x14ac:dyDescent="0.25">
      <c r="A1040" t="s">
        <v>766</v>
      </c>
      <c r="B1040" s="1">
        <v>42433.972222222219</v>
      </c>
      <c r="C1040" t="s">
        <v>769</v>
      </c>
      <c r="D1040" t="s">
        <v>13</v>
      </c>
      <c r="E1040" t="s">
        <v>793</v>
      </c>
      <c r="F1040" t="str">
        <f>IF(COUNTIF(Sheet1!$A$2:$A$28, Berkeley_close_ordered!A1040)&gt;0, Berkeley_close_ordered!E1040,"")</f>
        <v>idk what i would answer</v>
      </c>
      <c r="G1040" t="s">
        <v>2213</v>
      </c>
      <c r="H1040" t="s">
        <v>2212</v>
      </c>
      <c r="I1040" t="str">
        <f>VLOOKUP(A1040,Sheet1!$G$2:$I$26,2,FALSE)</f>
        <v>R_RmJTmfRj4trCMBX</v>
      </c>
      <c r="J1040" t="str">
        <f>VLOOKUP(A1040,Sheet1!$G$2:$I$26,3,FALSE)</f>
        <v>R_sbzXb1zVrKqF1uN</v>
      </c>
    </row>
    <row r="1041" spans="1:10" x14ac:dyDescent="0.25">
      <c r="A1041" t="s">
        <v>766</v>
      </c>
      <c r="B1041" s="1">
        <v>42433.972222222219</v>
      </c>
      <c r="C1041" t="s">
        <v>767</v>
      </c>
      <c r="D1041" t="s">
        <v>16</v>
      </c>
      <c r="E1041" t="s">
        <v>794</v>
      </c>
      <c r="F1041" t="str">
        <f>IF(COUNTIF(Sheet1!$A$2:$A$28, Berkeley_close_ordered!A1041)&gt;0, Berkeley_close_ordered!E1041,"")</f>
        <v>i am pretty satisfied about what i have</v>
      </c>
      <c r="G1041" t="s">
        <v>2213</v>
      </c>
      <c r="H1041" t="s">
        <v>2212</v>
      </c>
      <c r="I1041" t="str">
        <f>VLOOKUP(A1041,Sheet1!$G$2:$I$26,2,FALSE)</f>
        <v>R_RmJTmfRj4trCMBX</v>
      </c>
      <c r="J1041" t="str">
        <f>VLOOKUP(A1041,Sheet1!$G$2:$I$26,3,FALSE)</f>
        <v>R_sbzXb1zVrKqF1uN</v>
      </c>
    </row>
    <row r="1042" spans="1:10" x14ac:dyDescent="0.25">
      <c r="A1042" t="s">
        <v>766</v>
      </c>
      <c r="B1042" s="1">
        <v>42433.972222222219</v>
      </c>
      <c r="C1042" t="s">
        <v>769</v>
      </c>
      <c r="D1042" t="s">
        <v>13</v>
      </c>
      <c r="E1042" t="s">
        <v>795</v>
      </c>
      <c r="F1042" t="str">
        <f>IF(COUNTIF(Sheet1!$A$2:$A$28, Berkeley_close_ordered!A1042)&gt;0, Berkeley_close_ordered!E1042,"")</f>
        <v>same here</v>
      </c>
      <c r="G1042" t="s">
        <v>2213</v>
      </c>
      <c r="H1042" t="s">
        <v>2212</v>
      </c>
      <c r="I1042" t="str">
        <f>VLOOKUP(A1042,Sheet1!$G$2:$I$26,2,FALSE)</f>
        <v>R_RmJTmfRj4trCMBX</v>
      </c>
      <c r="J1042" t="str">
        <f>VLOOKUP(A1042,Sheet1!$G$2:$I$26,3,FALSE)</f>
        <v>R_sbzXb1zVrKqF1uN</v>
      </c>
    </row>
    <row r="1043" spans="1:10" x14ac:dyDescent="0.25">
      <c r="A1043" t="s">
        <v>766</v>
      </c>
      <c r="B1043" s="1">
        <v>42433.972222222219</v>
      </c>
      <c r="C1043" t="s">
        <v>769</v>
      </c>
      <c r="D1043" t="s">
        <v>13</v>
      </c>
      <c r="E1043" t="s">
        <v>796</v>
      </c>
      <c r="F1043" t="str">
        <f>IF(COUNTIF(Sheet1!$A$2:$A$28, Berkeley_close_ordered!A1043)&gt;0, Berkeley_close_ordered!E1043,"")</f>
        <v>i feel like its part of accepting who you are</v>
      </c>
      <c r="G1043" t="s">
        <v>2213</v>
      </c>
      <c r="H1043" t="s">
        <v>2212</v>
      </c>
      <c r="I1043" t="str">
        <f>VLOOKUP(A1043,Sheet1!$G$2:$I$26,2,FALSE)</f>
        <v>R_RmJTmfRj4trCMBX</v>
      </c>
      <c r="J1043" t="str">
        <f>VLOOKUP(A1043,Sheet1!$G$2:$I$26,3,FALSE)</f>
        <v>R_sbzXb1zVrKqF1uN</v>
      </c>
    </row>
    <row r="1044" spans="1:10" x14ac:dyDescent="0.25">
      <c r="A1044" t="s">
        <v>766</v>
      </c>
      <c r="B1044" s="1">
        <v>42433.972222222219</v>
      </c>
      <c r="C1044" t="s">
        <v>769</v>
      </c>
      <c r="D1044" t="s">
        <v>13</v>
      </c>
      <c r="E1044" t="s">
        <v>797</v>
      </c>
      <c r="F1044" t="str">
        <f>IF(COUNTIF(Sheet1!$A$2:$A$28, Berkeley_close_ordered!A1044)&gt;0, Berkeley_close_ordered!E1044,"")</f>
        <v>accepting how you are raised and all</v>
      </c>
      <c r="G1044" t="s">
        <v>2213</v>
      </c>
      <c r="H1044" t="s">
        <v>2212</v>
      </c>
      <c r="I1044" t="str">
        <f>VLOOKUP(A1044,Sheet1!$G$2:$I$26,2,FALSE)</f>
        <v>R_RmJTmfRj4trCMBX</v>
      </c>
      <c r="J1044" t="str">
        <f>VLOOKUP(A1044,Sheet1!$G$2:$I$26,3,FALSE)</f>
        <v>R_sbzXb1zVrKqF1uN</v>
      </c>
    </row>
    <row r="1045" spans="1:10" x14ac:dyDescent="0.25">
      <c r="A1045" t="s">
        <v>766</v>
      </c>
      <c r="B1045" s="1">
        <v>42433.972916666666</v>
      </c>
      <c r="C1045" t="s">
        <v>767</v>
      </c>
      <c r="D1045" t="s">
        <v>16</v>
      </c>
      <c r="E1045" t="b">
        <v>1</v>
      </c>
      <c r="F1045" t="b">
        <f>IF(COUNTIF(Sheet1!$A$2:$A$28, Berkeley_close_ordered!A1045)&gt;0, Berkeley_close_ordered!E1045,"")</f>
        <v>1</v>
      </c>
      <c r="G1045" t="s">
        <v>2213</v>
      </c>
      <c r="H1045" t="s">
        <v>2212</v>
      </c>
      <c r="I1045" t="str">
        <f>VLOOKUP(A1045,Sheet1!$G$2:$I$26,2,FALSE)</f>
        <v>R_RmJTmfRj4trCMBX</v>
      </c>
      <c r="J1045" t="str">
        <f>VLOOKUP(A1045,Sheet1!$G$2:$I$26,3,FALSE)</f>
        <v>R_sbzXb1zVrKqF1uN</v>
      </c>
    </row>
    <row r="1046" spans="1:10" x14ac:dyDescent="0.25">
      <c r="A1046" t="s">
        <v>766</v>
      </c>
      <c r="B1046" s="1">
        <v>42433.972916666666</v>
      </c>
      <c r="C1046" t="s">
        <v>767</v>
      </c>
      <c r="D1046" t="s">
        <v>16</v>
      </c>
      <c r="E1046" t="s">
        <v>57</v>
      </c>
      <c r="F1046" t="str">
        <f>IF(COUNTIF(Sheet1!$A$2:$A$28, Berkeley_close_ordered!A1046)&gt;0, Berkeley_close_ordered!E1046,"")</f>
        <v>If  you  could  wake  up  tomorrow  having  gained  any  one  quality  or  ability,  what</v>
      </c>
      <c r="G1046" t="s">
        <v>2213</v>
      </c>
      <c r="H1046" t="s">
        <v>2212</v>
      </c>
      <c r="I1046" t="str">
        <f>VLOOKUP(A1046,Sheet1!$G$2:$I$26,2,FALSE)</f>
        <v>R_RmJTmfRj4trCMBX</v>
      </c>
      <c r="J1046" t="str">
        <f>VLOOKUP(A1046,Sheet1!$G$2:$I$26,3,FALSE)</f>
        <v>R_sbzXb1zVrKqF1uN</v>
      </c>
    </row>
    <row r="1047" spans="1:10" x14ac:dyDescent="0.25">
      <c r="A1047" t="s">
        <v>766</v>
      </c>
      <c r="B1047" s="1">
        <v>42433.972916666666</v>
      </c>
      <c r="C1047" t="s">
        <v>767</v>
      </c>
      <c r="D1047" t="s">
        <v>16</v>
      </c>
      <c r="E1047" t="s">
        <v>798</v>
      </c>
      <c r="F1047" t="str">
        <f>IF(COUNTIF(Sheet1!$A$2:$A$28, Berkeley_close_ordered!A1047)&gt;0, Berkeley_close_ordered!E1047,"")</f>
        <v>would it be</v>
      </c>
      <c r="G1047" t="s">
        <v>2213</v>
      </c>
      <c r="H1047" t="s">
        <v>2212</v>
      </c>
      <c r="I1047" t="str">
        <f>VLOOKUP(A1047,Sheet1!$G$2:$I$26,2,FALSE)</f>
        <v>R_RmJTmfRj4trCMBX</v>
      </c>
      <c r="J1047" t="str">
        <f>VLOOKUP(A1047,Sheet1!$G$2:$I$26,3,FALSE)</f>
        <v>R_sbzXb1zVrKqF1uN</v>
      </c>
    </row>
    <row r="1048" spans="1:10" x14ac:dyDescent="0.25">
      <c r="A1048" t="s">
        <v>766</v>
      </c>
      <c r="B1048" s="1">
        <v>42433.972916666666</v>
      </c>
      <c r="C1048" t="s">
        <v>769</v>
      </c>
      <c r="D1048" t="s">
        <v>13</v>
      </c>
      <c r="E1048" t="s">
        <v>799</v>
      </c>
      <c r="F1048" t="str">
        <f>IF(COUNTIF(Sheet1!$A$2:$A$28, Berkeley_close_ordered!A1048)&gt;0, Berkeley_close_ordered!E1048,"")</f>
        <v>to tell the future if it can be anything</v>
      </c>
      <c r="G1048" t="s">
        <v>2213</v>
      </c>
      <c r="H1048" t="s">
        <v>2212</v>
      </c>
      <c r="I1048" t="str">
        <f>VLOOKUP(A1048,Sheet1!$G$2:$I$26,2,FALSE)</f>
        <v>R_RmJTmfRj4trCMBX</v>
      </c>
      <c r="J1048" t="str">
        <f>VLOOKUP(A1048,Sheet1!$G$2:$I$26,3,FALSE)</f>
        <v>R_sbzXb1zVrKqF1uN</v>
      </c>
    </row>
    <row r="1049" spans="1:10" x14ac:dyDescent="0.25">
      <c r="A1049" t="s">
        <v>766</v>
      </c>
      <c r="B1049" s="1">
        <v>42433.972916666666</v>
      </c>
      <c r="C1049" t="s">
        <v>769</v>
      </c>
      <c r="D1049" t="s">
        <v>13</v>
      </c>
      <c r="E1049" t="s">
        <v>800</v>
      </c>
      <c r="F1049" t="str">
        <f>IF(COUNTIF(Sheet1!$A$2:$A$28, Berkeley_close_ordered!A1049)&gt;0, Berkeley_close_ordered!E1049,"")</f>
        <v>if not then thats much tougher</v>
      </c>
      <c r="G1049" t="s">
        <v>2213</v>
      </c>
      <c r="H1049" t="s">
        <v>2212</v>
      </c>
      <c r="I1049" t="str">
        <f>VLOOKUP(A1049,Sheet1!$G$2:$I$26,2,FALSE)</f>
        <v>R_RmJTmfRj4trCMBX</v>
      </c>
      <c r="J1049" t="str">
        <f>VLOOKUP(A1049,Sheet1!$G$2:$I$26,3,FALSE)</f>
        <v>R_sbzXb1zVrKqF1uN</v>
      </c>
    </row>
    <row r="1050" spans="1:10" x14ac:dyDescent="0.25">
      <c r="A1050" t="s">
        <v>766</v>
      </c>
      <c r="B1050" s="1">
        <v>42433.973611111112</v>
      </c>
      <c r="C1050" t="s">
        <v>769</v>
      </c>
      <c r="D1050" t="s">
        <v>13</v>
      </c>
      <c r="E1050" t="s">
        <v>801</v>
      </c>
      <c r="F1050" t="str">
        <f>IF(COUNTIF(Sheet1!$A$2:$A$28, Berkeley_close_ordered!A1050)&gt;0, Berkeley_close_ordered!E1050,"")</f>
        <v>i guess it would be more confidence</v>
      </c>
      <c r="G1050" t="s">
        <v>2213</v>
      </c>
      <c r="H1050" t="s">
        <v>2212</v>
      </c>
      <c r="I1050" t="str">
        <f>VLOOKUP(A1050,Sheet1!$G$2:$I$26,2,FALSE)</f>
        <v>R_RmJTmfRj4trCMBX</v>
      </c>
      <c r="J1050" t="str">
        <f>VLOOKUP(A1050,Sheet1!$G$2:$I$26,3,FALSE)</f>
        <v>R_sbzXb1zVrKqF1uN</v>
      </c>
    </row>
    <row r="1051" spans="1:10" x14ac:dyDescent="0.25">
      <c r="A1051" t="s">
        <v>766</v>
      </c>
      <c r="B1051" s="1">
        <v>42433.973611111112</v>
      </c>
      <c r="C1051" t="s">
        <v>769</v>
      </c>
      <c r="D1051" t="s">
        <v>13</v>
      </c>
      <c r="E1051" t="s">
        <v>802</v>
      </c>
      <c r="F1051" t="str">
        <f>IF(COUNTIF(Sheet1!$A$2:$A$28, Berkeley_close_ordered!A1051)&gt;0, Berkeley_close_ordered!E1051,"")</f>
        <v>i think i can be lacking sometimes</v>
      </c>
      <c r="G1051" t="s">
        <v>2213</v>
      </c>
      <c r="H1051" t="s">
        <v>2212</v>
      </c>
      <c r="I1051" t="str">
        <f>VLOOKUP(A1051,Sheet1!$G$2:$I$26,2,FALSE)</f>
        <v>R_RmJTmfRj4trCMBX</v>
      </c>
      <c r="J1051" t="str">
        <f>VLOOKUP(A1051,Sheet1!$G$2:$I$26,3,FALSE)</f>
        <v>R_sbzXb1zVrKqF1uN</v>
      </c>
    </row>
    <row r="1052" spans="1:10" x14ac:dyDescent="0.25">
      <c r="A1052" t="s">
        <v>766</v>
      </c>
      <c r="B1052" s="1">
        <v>42433.973611111112</v>
      </c>
      <c r="C1052" t="s">
        <v>769</v>
      </c>
      <c r="D1052" t="s">
        <v>13</v>
      </c>
      <c r="E1052" t="s">
        <v>780</v>
      </c>
      <c r="F1052" t="str">
        <f>IF(COUNTIF(Sheet1!$A$2:$A$28, Berkeley_close_ordered!A1052)&gt;0, Berkeley_close_ordered!E1052,"")</f>
        <v>how about you?</v>
      </c>
      <c r="G1052" t="s">
        <v>2213</v>
      </c>
      <c r="H1052" t="s">
        <v>2212</v>
      </c>
      <c r="I1052" t="str">
        <f>VLOOKUP(A1052,Sheet1!$G$2:$I$26,2,FALSE)</f>
        <v>R_RmJTmfRj4trCMBX</v>
      </c>
      <c r="J1052" t="str">
        <f>VLOOKUP(A1052,Sheet1!$G$2:$I$26,3,FALSE)</f>
        <v>R_sbzXb1zVrKqF1uN</v>
      </c>
    </row>
    <row r="1053" spans="1:10" x14ac:dyDescent="0.25">
      <c r="A1053" t="s">
        <v>766</v>
      </c>
      <c r="B1053" s="1">
        <v>42433.973611111112</v>
      </c>
      <c r="C1053" t="s">
        <v>767</v>
      </c>
      <c r="D1053" t="s">
        <v>16</v>
      </c>
      <c r="E1053" t="s">
        <v>803</v>
      </c>
      <c r="F1053" t="str">
        <f>IF(COUNTIF(Sheet1!$A$2:$A$28, Berkeley_close_ordered!A1053)&gt;0, Berkeley_close_ordered!E1053,"")</f>
        <v>i guess reading people's minds</v>
      </c>
      <c r="G1053" t="s">
        <v>2213</v>
      </c>
      <c r="H1053" t="s">
        <v>2212</v>
      </c>
      <c r="I1053" t="str">
        <f>VLOOKUP(A1053,Sheet1!$G$2:$I$26,2,FALSE)</f>
        <v>R_RmJTmfRj4trCMBX</v>
      </c>
      <c r="J1053" t="str">
        <f>VLOOKUP(A1053,Sheet1!$G$2:$I$26,3,FALSE)</f>
        <v>R_sbzXb1zVrKqF1uN</v>
      </c>
    </row>
    <row r="1054" spans="1:10" x14ac:dyDescent="0.25">
      <c r="A1054" t="s">
        <v>766</v>
      </c>
      <c r="B1054" s="1">
        <v>42433.974305555559</v>
      </c>
      <c r="C1054" t="s">
        <v>767</v>
      </c>
      <c r="D1054" t="s">
        <v>16</v>
      </c>
      <c r="E1054" t="s">
        <v>804</v>
      </c>
      <c r="F1054" t="str">
        <f>IF(COUNTIF(Sheet1!$A$2:$A$28, Berkeley_close_ordered!A1054)&gt;0, Berkeley_close_ordered!E1054,"")</f>
        <v>sometimes i feel it is kind of tough to understand how the others feel</v>
      </c>
      <c r="G1054" t="s">
        <v>2213</v>
      </c>
      <c r="H1054" t="s">
        <v>2212</v>
      </c>
      <c r="I1054" t="str">
        <f>VLOOKUP(A1054,Sheet1!$G$2:$I$26,2,FALSE)</f>
        <v>R_RmJTmfRj4trCMBX</v>
      </c>
      <c r="J1054" t="str">
        <f>VLOOKUP(A1054,Sheet1!$G$2:$I$26,3,FALSE)</f>
        <v>R_sbzXb1zVrKqF1uN</v>
      </c>
    </row>
    <row r="1055" spans="1:10" x14ac:dyDescent="0.25">
      <c r="A1055" t="s">
        <v>766</v>
      </c>
      <c r="B1055" s="1">
        <v>42433.974305555559</v>
      </c>
      <c r="C1055" t="s">
        <v>769</v>
      </c>
      <c r="D1055" t="s">
        <v>13</v>
      </c>
      <c r="E1055" t="s">
        <v>805</v>
      </c>
      <c r="F1055" t="str">
        <f>IF(COUNTIF(Sheet1!$A$2:$A$28, Berkeley_close_ordered!A1055)&gt;0, Berkeley_close_ordered!E1055,"")</f>
        <v>it definitely isnt easy</v>
      </c>
      <c r="G1055" t="s">
        <v>2213</v>
      </c>
      <c r="H1055" t="s">
        <v>2212</v>
      </c>
      <c r="I1055" t="str">
        <f>VLOOKUP(A1055,Sheet1!$G$2:$I$26,2,FALSE)</f>
        <v>R_RmJTmfRj4trCMBX</v>
      </c>
      <c r="J1055" t="str">
        <f>VLOOKUP(A1055,Sheet1!$G$2:$I$26,3,FALSE)</f>
        <v>R_sbzXb1zVrKqF1uN</v>
      </c>
    </row>
    <row r="1056" spans="1:10" x14ac:dyDescent="0.25">
      <c r="A1056" t="s">
        <v>766</v>
      </c>
      <c r="B1056" s="1">
        <v>42433.974305555559</v>
      </c>
      <c r="C1056" t="s">
        <v>767</v>
      </c>
      <c r="D1056" t="s">
        <v>16</v>
      </c>
      <c r="E1056" t="s">
        <v>806</v>
      </c>
      <c r="F1056" t="str">
        <f>IF(COUNTIF(Sheet1!$A$2:$A$28, Berkeley_close_ordered!A1056)&gt;0, Berkeley_close_ordered!E1056,"")</f>
        <v>i have some friends who always say no, but actually they mean yes</v>
      </c>
      <c r="G1056" t="s">
        <v>2213</v>
      </c>
      <c r="H1056" t="s">
        <v>2212</v>
      </c>
      <c r="I1056" t="str">
        <f>VLOOKUP(A1056,Sheet1!$G$2:$I$26,2,FALSE)</f>
        <v>R_RmJTmfRj4trCMBX</v>
      </c>
      <c r="J1056" t="str">
        <f>VLOOKUP(A1056,Sheet1!$G$2:$I$26,3,FALSE)</f>
        <v>R_sbzXb1zVrKqF1uN</v>
      </c>
    </row>
    <row r="1057" spans="1:10" x14ac:dyDescent="0.25">
      <c r="A1057" t="s">
        <v>766</v>
      </c>
      <c r="B1057" s="1">
        <v>42433.974305555559</v>
      </c>
      <c r="C1057" t="s">
        <v>769</v>
      </c>
      <c r="D1057" t="s">
        <v>13</v>
      </c>
      <c r="E1057" t="s">
        <v>807</v>
      </c>
      <c r="F1057" t="str">
        <f>IF(COUNTIF(Sheet1!$A$2:$A$28, Berkeley_close_ordered!A1057)&gt;0, Berkeley_close_ordered!E1057,"")</f>
        <v>ya i think its sometimes hard for people to be open</v>
      </c>
      <c r="G1057" t="s">
        <v>2213</v>
      </c>
      <c r="H1057" t="s">
        <v>2212</v>
      </c>
      <c r="I1057" t="str">
        <f>VLOOKUP(A1057,Sheet1!$G$2:$I$26,2,FALSE)</f>
        <v>R_RmJTmfRj4trCMBX</v>
      </c>
      <c r="J1057" t="str">
        <f>VLOOKUP(A1057,Sheet1!$G$2:$I$26,3,FALSE)</f>
        <v>R_sbzXb1zVrKqF1uN</v>
      </c>
    </row>
    <row r="1058" spans="1:10" x14ac:dyDescent="0.25">
      <c r="A1058" t="s">
        <v>766</v>
      </c>
      <c r="B1058" s="1">
        <v>42433.974999999999</v>
      </c>
      <c r="C1058" t="s">
        <v>769</v>
      </c>
      <c r="D1058" t="s">
        <v>13</v>
      </c>
      <c r="E1058" t="s">
        <v>808</v>
      </c>
      <c r="F1058" t="str">
        <f>IF(COUNTIF(Sheet1!$A$2:$A$28, Berkeley_close_ordered!A1058)&gt;0, Berkeley_close_ordered!E1058,"")</f>
        <v>especially if you have had someone break that trust in the past</v>
      </c>
      <c r="G1058" t="s">
        <v>2213</v>
      </c>
      <c r="H1058" t="s">
        <v>2212</v>
      </c>
      <c r="I1058" t="str">
        <f>VLOOKUP(A1058,Sheet1!$G$2:$I$26,2,FALSE)</f>
        <v>R_RmJTmfRj4trCMBX</v>
      </c>
      <c r="J1058" t="str">
        <f>VLOOKUP(A1058,Sheet1!$G$2:$I$26,3,FALSE)</f>
        <v>R_sbzXb1zVrKqF1uN</v>
      </c>
    </row>
    <row r="1059" spans="1:10" x14ac:dyDescent="0.25">
      <c r="A1059" t="s">
        <v>766</v>
      </c>
      <c r="B1059" s="1">
        <v>42433.974999999999</v>
      </c>
      <c r="C1059" t="s">
        <v>767</v>
      </c>
      <c r="D1059" t="s">
        <v>16</v>
      </c>
      <c r="E1059" t="s">
        <v>809</v>
      </c>
      <c r="F1059" t="str">
        <f>IF(COUNTIF(Sheet1!$A$2:$A$28, Berkeley_close_ordered!A1059)&gt;0, Berkeley_close_ordered!E1059,"")</f>
        <v>ya but i think they would like to play with me</v>
      </c>
      <c r="G1059" t="s">
        <v>2213</v>
      </c>
      <c r="H1059" t="s">
        <v>2212</v>
      </c>
      <c r="I1059" t="str">
        <f>VLOOKUP(A1059,Sheet1!$G$2:$I$26,2,FALSE)</f>
        <v>R_RmJTmfRj4trCMBX</v>
      </c>
      <c r="J1059" t="str">
        <f>VLOOKUP(A1059,Sheet1!$G$2:$I$26,3,FALSE)</f>
        <v>R_sbzXb1zVrKqF1uN</v>
      </c>
    </row>
    <row r="1060" spans="1:10" x14ac:dyDescent="0.25">
      <c r="A1060" t="s">
        <v>766</v>
      </c>
      <c r="B1060" s="1">
        <v>42433.974999999999</v>
      </c>
      <c r="C1060" t="s">
        <v>769</v>
      </c>
      <c r="D1060" t="s">
        <v>13</v>
      </c>
      <c r="E1060" t="s">
        <v>810</v>
      </c>
      <c r="F1060" t="str">
        <f>IF(COUNTIF(Sheet1!$A$2:$A$28, Berkeley_close_ordered!A1060)&gt;0, Berkeley_close_ordered!E1060,"")</f>
        <v>I am sure they do</v>
      </c>
      <c r="G1060" t="s">
        <v>2213</v>
      </c>
      <c r="H1060" t="s">
        <v>2212</v>
      </c>
      <c r="I1060" t="str">
        <f>VLOOKUP(A1060,Sheet1!$G$2:$I$26,2,FALSE)</f>
        <v>R_RmJTmfRj4trCMBX</v>
      </c>
      <c r="J1060" t="str">
        <f>VLOOKUP(A1060,Sheet1!$G$2:$I$26,3,FALSE)</f>
        <v>R_sbzXb1zVrKqF1uN</v>
      </c>
    </row>
    <row r="1061" spans="1:10" x14ac:dyDescent="0.25">
      <c r="A1061" t="s">
        <v>766</v>
      </c>
      <c r="B1061" s="1">
        <v>42433.974999999999</v>
      </c>
      <c r="C1061" t="s">
        <v>767</v>
      </c>
      <c r="D1061" t="s">
        <v>16</v>
      </c>
      <c r="E1061" t="s">
        <v>811</v>
      </c>
      <c r="F1061" t="str">
        <f>IF(COUNTIF(Sheet1!$A$2:$A$28, Berkeley_close_ordered!A1061)&gt;0, Berkeley_close_ordered!E1061,"")</f>
        <v>but talking to guy friends i have no problems at all</v>
      </c>
      <c r="G1061" t="s">
        <v>2213</v>
      </c>
      <c r="H1061" t="s">
        <v>2212</v>
      </c>
      <c r="I1061" t="str">
        <f>VLOOKUP(A1061,Sheet1!$G$2:$I$26,2,FALSE)</f>
        <v>R_RmJTmfRj4trCMBX</v>
      </c>
      <c r="J1061" t="str">
        <f>VLOOKUP(A1061,Sheet1!$G$2:$I$26,3,FALSE)</f>
        <v>R_sbzXb1zVrKqF1uN</v>
      </c>
    </row>
    <row r="1062" spans="1:10" x14ac:dyDescent="0.25">
      <c r="A1062" t="s">
        <v>766</v>
      </c>
      <c r="B1062" s="1">
        <v>42433.975694444445</v>
      </c>
      <c r="C1062" t="s">
        <v>767</v>
      </c>
      <c r="D1062" t="s">
        <v>16</v>
      </c>
      <c r="E1062" t="s">
        <v>812</v>
      </c>
      <c r="F1062" t="str">
        <f>IF(COUNTIF(Sheet1!$A$2:$A$28, Berkeley_close_ordered!A1062)&gt;0, Berkeley_close_ordered!E1062,"")</f>
        <v>If	   a	   crystal	   ball	   could	   tell	   you	   the	   truth	   about	   yourself,	   your	   life,	   the	   fu ture,	   or	   anything	   else,	    what	   would	   you	   want	   to	   kn</v>
      </c>
      <c r="G1062" t="s">
        <v>2213</v>
      </c>
      <c r="H1062" t="s">
        <v>2212</v>
      </c>
      <c r="I1062" t="str">
        <f>VLOOKUP(A1062,Sheet1!$G$2:$I$26,2,FALSE)</f>
        <v>R_RmJTmfRj4trCMBX</v>
      </c>
      <c r="J1062" t="str">
        <f>VLOOKUP(A1062,Sheet1!$G$2:$I$26,3,FALSE)</f>
        <v>R_sbzXb1zVrKqF1uN</v>
      </c>
    </row>
    <row r="1063" spans="1:10" x14ac:dyDescent="0.25">
      <c r="A1063" t="s">
        <v>766</v>
      </c>
      <c r="B1063" s="1">
        <v>42433.975694444445</v>
      </c>
      <c r="C1063" t="s">
        <v>769</v>
      </c>
      <c r="D1063" t="s">
        <v>13</v>
      </c>
      <c r="E1063" t="s">
        <v>813</v>
      </c>
      <c r="F1063" t="str">
        <f>IF(COUNTIF(Sheet1!$A$2:$A$28, Berkeley_close_ordered!A1063)&gt;0, Berkeley_close_ordered!E1063,"")</f>
        <v>ya its not necessarily your fault</v>
      </c>
      <c r="G1063" t="s">
        <v>2213</v>
      </c>
      <c r="H1063" t="s">
        <v>2212</v>
      </c>
      <c r="I1063" t="str">
        <f>VLOOKUP(A1063,Sheet1!$G$2:$I$26,2,FALSE)</f>
        <v>R_RmJTmfRj4trCMBX</v>
      </c>
      <c r="J1063" t="str">
        <f>VLOOKUP(A1063,Sheet1!$G$2:$I$26,3,FALSE)</f>
        <v>R_sbzXb1zVrKqF1uN</v>
      </c>
    </row>
    <row r="1064" spans="1:10" x14ac:dyDescent="0.25">
      <c r="A1064" t="s">
        <v>766</v>
      </c>
      <c r="B1064" s="1">
        <v>42433.975694444445</v>
      </c>
      <c r="C1064" t="s">
        <v>769</v>
      </c>
      <c r="D1064" t="s">
        <v>13</v>
      </c>
      <c r="E1064" t="s">
        <v>814</v>
      </c>
      <c r="F1064" t="str">
        <f>IF(COUNTIF(Sheet1!$A$2:$A$28, Berkeley_close_ordered!A1064)&gt;0, Berkeley_close_ordered!E1064,"")</f>
        <v>it can be because of someone else</v>
      </c>
      <c r="G1064" t="s">
        <v>2213</v>
      </c>
      <c r="H1064" t="s">
        <v>2212</v>
      </c>
      <c r="I1064" t="str">
        <f>VLOOKUP(A1064,Sheet1!$G$2:$I$26,2,FALSE)</f>
        <v>R_RmJTmfRj4trCMBX</v>
      </c>
      <c r="J1064" t="str">
        <f>VLOOKUP(A1064,Sheet1!$G$2:$I$26,3,FALSE)</f>
        <v>R_sbzXb1zVrKqF1uN</v>
      </c>
    </row>
    <row r="1065" spans="1:10" x14ac:dyDescent="0.25">
      <c r="A1065" t="s">
        <v>766</v>
      </c>
      <c r="B1065" s="1">
        <v>42433.975694444445</v>
      </c>
      <c r="C1065" t="s">
        <v>769</v>
      </c>
      <c r="D1065" t="s">
        <v>13</v>
      </c>
      <c r="E1065" t="s">
        <v>815</v>
      </c>
      <c r="F1065" t="str">
        <f>IF(COUNTIF(Sheet1!$A$2:$A$28, Berkeley_close_ordered!A1065)&gt;0, Berkeley_close_ordered!E1065,"")</f>
        <v>I would wnat to know if i was going to be successful or noit</v>
      </c>
      <c r="G1065" t="s">
        <v>2213</v>
      </c>
      <c r="H1065" t="s">
        <v>2212</v>
      </c>
      <c r="I1065" t="str">
        <f>VLOOKUP(A1065,Sheet1!$G$2:$I$26,2,FALSE)</f>
        <v>R_RmJTmfRj4trCMBX</v>
      </c>
      <c r="J1065" t="str">
        <f>VLOOKUP(A1065,Sheet1!$G$2:$I$26,3,FALSE)</f>
        <v>R_sbzXb1zVrKqF1uN</v>
      </c>
    </row>
    <row r="1066" spans="1:10" x14ac:dyDescent="0.25">
      <c r="A1066" t="s">
        <v>766</v>
      </c>
      <c r="B1066" s="1">
        <v>42433.975694444445</v>
      </c>
      <c r="C1066" t="s">
        <v>769</v>
      </c>
      <c r="D1066" t="s">
        <v>13</v>
      </c>
      <c r="E1066" t="s">
        <v>816</v>
      </c>
      <c r="F1066" t="str">
        <f>IF(COUNTIF(Sheet1!$A$2:$A$28, Berkeley_close_ordered!A1066)&gt;0, Berkeley_close_ordered!E1066,"")</f>
        <v>not</v>
      </c>
      <c r="G1066" t="s">
        <v>2213</v>
      </c>
      <c r="H1066" t="s">
        <v>2212</v>
      </c>
      <c r="I1066" t="str">
        <f>VLOOKUP(A1066,Sheet1!$G$2:$I$26,2,FALSE)</f>
        <v>R_RmJTmfRj4trCMBX</v>
      </c>
      <c r="J1066" t="str">
        <f>VLOOKUP(A1066,Sheet1!$G$2:$I$26,3,FALSE)</f>
        <v>R_sbzXb1zVrKqF1uN</v>
      </c>
    </row>
    <row r="1067" spans="1:10" x14ac:dyDescent="0.25">
      <c r="A1067" t="s">
        <v>766</v>
      </c>
      <c r="B1067" s="1">
        <v>42433.975694444445</v>
      </c>
      <c r="C1067" t="s">
        <v>767</v>
      </c>
      <c r="D1067" t="s">
        <v>16</v>
      </c>
      <c r="E1067" t="s">
        <v>817</v>
      </c>
      <c r="F1067" t="str">
        <f>IF(COUNTIF(Sheet1!$A$2:$A$28, Berkeley_close_ordered!A1067)&gt;0, Berkeley_close_ordered!E1067,"")</f>
        <v>in terms of?</v>
      </c>
      <c r="G1067" t="s">
        <v>2213</v>
      </c>
      <c r="H1067" t="s">
        <v>2212</v>
      </c>
      <c r="I1067" t="str">
        <f>VLOOKUP(A1067,Sheet1!$G$2:$I$26,2,FALSE)</f>
        <v>R_RmJTmfRj4trCMBX</v>
      </c>
      <c r="J1067" t="str">
        <f>VLOOKUP(A1067,Sheet1!$G$2:$I$26,3,FALSE)</f>
        <v>R_sbzXb1zVrKqF1uN</v>
      </c>
    </row>
    <row r="1068" spans="1:10" x14ac:dyDescent="0.25">
      <c r="A1068" t="s">
        <v>766</v>
      </c>
      <c r="B1068" s="1">
        <v>42433.975694444445</v>
      </c>
      <c r="C1068" t="s">
        <v>769</v>
      </c>
      <c r="D1068" t="s">
        <v>13</v>
      </c>
      <c r="E1068" t="s">
        <v>818</v>
      </c>
      <c r="F1068" t="str">
        <f>IF(COUNTIF(Sheet1!$A$2:$A$28, Berkeley_close_ordered!A1068)&gt;0, Berkeley_close_ordered!E1068,"")</f>
        <v>(my own definition of success)</v>
      </c>
      <c r="G1068" t="s">
        <v>2213</v>
      </c>
      <c r="H1068" t="s">
        <v>2212</v>
      </c>
      <c r="I1068" t="str">
        <f>VLOOKUP(A1068,Sheet1!$G$2:$I$26,2,FALSE)</f>
        <v>R_RmJTmfRj4trCMBX</v>
      </c>
      <c r="J1068" t="str">
        <f>VLOOKUP(A1068,Sheet1!$G$2:$I$26,3,FALSE)</f>
        <v>R_sbzXb1zVrKqF1uN</v>
      </c>
    </row>
    <row r="1069" spans="1:10" x14ac:dyDescent="0.25">
      <c r="A1069" t="s">
        <v>766</v>
      </c>
      <c r="B1069" s="1">
        <v>42433.976388888892</v>
      </c>
      <c r="C1069" t="s">
        <v>769</v>
      </c>
      <c r="D1069" t="s">
        <v>13</v>
      </c>
      <c r="E1069" t="s">
        <v>819</v>
      </c>
      <c r="F1069" t="str">
        <f>IF(COUNTIF(Sheet1!$A$2:$A$28, Berkeley_close_ordered!A1069)&gt;0, Berkeley_close_ordered!E1069,"")</f>
        <v>haha ya i guess will i be happy is more accurate</v>
      </c>
      <c r="G1069" t="s">
        <v>2213</v>
      </c>
      <c r="H1069" t="s">
        <v>2212</v>
      </c>
      <c r="I1069" t="str">
        <f>VLOOKUP(A1069,Sheet1!$G$2:$I$26,2,FALSE)</f>
        <v>R_RmJTmfRj4trCMBX</v>
      </c>
      <c r="J1069" t="str">
        <f>VLOOKUP(A1069,Sheet1!$G$2:$I$26,3,FALSE)</f>
        <v>R_sbzXb1zVrKqF1uN</v>
      </c>
    </row>
    <row r="1070" spans="1:10" x14ac:dyDescent="0.25">
      <c r="A1070" t="s">
        <v>766</v>
      </c>
      <c r="B1070" s="1">
        <v>42433.976388888892</v>
      </c>
      <c r="C1070" t="s">
        <v>767</v>
      </c>
      <c r="D1070" t="s">
        <v>16</v>
      </c>
      <c r="E1070" t="s">
        <v>820</v>
      </c>
      <c r="F1070" t="str">
        <f>IF(COUNTIF(Sheet1!$A$2:$A$28, Berkeley_close_ordered!A1070)&gt;0, Berkeley_close_ordered!E1070,"")</f>
        <v>u willing to share your definition?</v>
      </c>
      <c r="G1070" t="s">
        <v>2213</v>
      </c>
      <c r="H1070" t="s">
        <v>2212</v>
      </c>
      <c r="I1070" t="str">
        <f>VLOOKUP(A1070,Sheet1!$G$2:$I$26,2,FALSE)</f>
        <v>R_RmJTmfRj4trCMBX</v>
      </c>
      <c r="J1070" t="str">
        <f>VLOOKUP(A1070,Sheet1!$G$2:$I$26,3,FALSE)</f>
        <v>R_sbzXb1zVrKqF1uN</v>
      </c>
    </row>
    <row r="1071" spans="1:10" x14ac:dyDescent="0.25">
      <c r="A1071" t="s">
        <v>766</v>
      </c>
      <c r="B1071" s="1">
        <v>42433.976388888892</v>
      </c>
      <c r="C1071" t="s">
        <v>767</v>
      </c>
      <c r="D1071" t="s">
        <v>16</v>
      </c>
      <c r="E1071" t="s">
        <v>821</v>
      </c>
      <c r="F1071" t="str">
        <f>IF(COUNTIF(Sheet1!$A$2:$A$28, Berkeley_close_ordered!A1071)&gt;0, Berkeley_close_ordered!E1071,"")</f>
        <v>why? so stressed recently?</v>
      </c>
      <c r="G1071" t="s">
        <v>2213</v>
      </c>
      <c r="H1071" t="s">
        <v>2212</v>
      </c>
      <c r="I1071" t="str">
        <f>VLOOKUP(A1071,Sheet1!$G$2:$I$26,2,FALSE)</f>
        <v>R_RmJTmfRj4trCMBX</v>
      </c>
      <c r="J1071" t="str">
        <f>VLOOKUP(A1071,Sheet1!$G$2:$I$26,3,FALSE)</f>
        <v>R_sbzXb1zVrKqF1uN</v>
      </c>
    </row>
    <row r="1072" spans="1:10" x14ac:dyDescent="0.25">
      <c r="A1072" t="s">
        <v>766</v>
      </c>
      <c r="B1072" s="1">
        <v>42433.976388888892</v>
      </c>
      <c r="C1072" t="s">
        <v>769</v>
      </c>
      <c r="D1072" t="s">
        <v>13</v>
      </c>
      <c r="E1072" t="s">
        <v>822</v>
      </c>
      <c r="F1072" t="str">
        <f>IF(COUNTIF(Sheet1!$A$2:$A$28, Berkeley_close_ordered!A1072)&gt;0, Berkeley_close_ordered!E1072,"")</f>
        <v>I guess being financially secure enough to support my loved ones and have a positive impact on the world</v>
      </c>
      <c r="G1072" t="s">
        <v>2213</v>
      </c>
      <c r="H1072" t="s">
        <v>2212</v>
      </c>
      <c r="I1072" t="str">
        <f>VLOOKUP(A1072,Sheet1!$G$2:$I$26,2,FALSE)</f>
        <v>R_RmJTmfRj4trCMBX</v>
      </c>
      <c r="J1072" t="str">
        <f>VLOOKUP(A1072,Sheet1!$G$2:$I$26,3,FALSE)</f>
        <v>R_sbzXb1zVrKqF1uN</v>
      </c>
    </row>
    <row r="1073" spans="1:10" x14ac:dyDescent="0.25">
      <c r="A1073" t="s">
        <v>766</v>
      </c>
      <c r="B1073" s="1">
        <v>42433.976388888892</v>
      </c>
      <c r="C1073" t="s">
        <v>769</v>
      </c>
      <c r="D1073" t="s">
        <v>13</v>
      </c>
      <c r="E1073" t="s">
        <v>823</v>
      </c>
      <c r="F1073" t="str">
        <f>IF(COUNTIF(Sheet1!$A$2:$A$28, Berkeley_close_ordered!A1073)&gt;0, Berkeley_close_ordered!E1073,"")</f>
        <v>hahaha its mid term season</v>
      </c>
      <c r="G1073" t="s">
        <v>2213</v>
      </c>
      <c r="H1073" t="s">
        <v>2212</v>
      </c>
      <c r="I1073" t="str">
        <f>VLOOKUP(A1073,Sheet1!$G$2:$I$26,2,FALSE)</f>
        <v>R_RmJTmfRj4trCMBX</v>
      </c>
      <c r="J1073" t="str">
        <f>VLOOKUP(A1073,Sheet1!$G$2:$I$26,3,FALSE)</f>
        <v>R_sbzXb1zVrKqF1uN</v>
      </c>
    </row>
    <row r="1074" spans="1:10" x14ac:dyDescent="0.25">
      <c r="A1074" t="s">
        <v>766</v>
      </c>
      <c r="B1074" s="1">
        <v>42433.976388888892</v>
      </c>
      <c r="C1074" t="s">
        <v>767</v>
      </c>
      <c r="D1074" t="s">
        <v>16</v>
      </c>
      <c r="E1074" t="s">
        <v>824</v>
      </c>
      <c r="F1074" t="str">
        <f>IF(COUNTIF(Sheet1!$A$2:$A$28, Berkeley_close_ordered!A1074)&gt;0, Berkeley_close_ordered!E1074,"")</f>
        <v>that is so sweet and cute</v>
      </c>
      <c r="G1074" t="s">
        <v>2213</v>
      </c>
      <c r="H1074" t="s">
        <v>2212</v>
      </c>
      <c r="I1074" t="str">
        <f>VLOOKUP(A1074,Sheet1!$G$2:$I$26,2,FALSE)</f>
        <v>R_RmJTmfRj4trCMBX</v>
      </c>
      <c r="J1074" t="str">
        <f>VLOOKUP(A1074,Sheet1!$G$2:$I$26,3,FALSE)</f>
        <v>R_sbzXb1zVrKqF1uN</v>
      </c>
    </row>
    <row r="1075" spans="1:10" x14ac:dyDescent="0.25">
      <c r="A1075" t="s">
        <v>766</v>
      </c>
      <c r="B1075" s="1">
        <v>42433.976388888892</v>
      </c>
      <c r="C1075" t="s">
        <v>769</v>
      </c>
      <c r="D1075" t="s">
        <v>13</v>
      </c>
      <c r="E1075" t="s">
        <v>825</v>
      </c>
      <c r="F1075" t="str">
        <f>IF(COUNTIF(Sheet1!$A$2:$A$28, Berkeley_close_ordered!A1075)&gt;0, Berkeley_close_ordered!E1075,"")</f>
        <v>hahah thank you thats very nice of you</v>
      </c>
      <c r="G1075" t="s">
        <v>2213</v>
      </c>
      <c r="H1075" t="s">
        <v>2212</v>
      </c>
      <c r="I1075" t="str">
        <f>VLOOKUP(A1075,Sheet1!$G$2:$I$26,2,FALSE)</f>
        <v>R_RmJTmfRj4trCMBX</v>
      </c>
      <c r="J1075" t="str">
        <f>VLOOKUP(A1075,Sheet1!$G$2:$I$26,3,FALSE)</f>
        <v>R_sbzXb1zVrKqF1uN</v>
      </c>
    </row>
    <row r="1076" spans="1:10" x14ac:dyDescent="0.25">
      <c r="A1076" t="s">
        <v>766</v>
      </c>
      <c r="B1076" s="1">
        <v>42433.977083333331</v>
      </c>
      <c r="C1076" t="s">
        <v>767</v>
      </c>
      <c r="D1076" t="s">
        <v>16</v>
      </c>
      <c r="E1076" t="s">
        <v>826</v>
      </c>
      <c r="F1076" t="str">
        <f>IF(COUNTIF(Sheet1!$A$2:$A$28, Berkeley_close_ordered!A1076)&gt;0, Berkeley_close_ordered!E1076,"")</f>
        <v>your loved ones would be very happy to hear that</v>
      </c>
      <c r="G1076" t="s">
        <v>2213</v>
      </c>
      <c r="H1076" t="s">
        <v>2212</v>
      </c>
      <c r="I1076" t="str">
        <f>VLOOKUP(A1076,Sheet1!$G$2:$I$26,2,FALSE)</f>
        <v>R_RmJTmfRj4trCMBX</v>
      </c>
      <c r="J1076" t="str">
        <f>VLOOKUP(A1076,Sheet1!$G$2:$I$26,3,FALSE)</f>
        <v>R_sbzXb1zVrKqF1uN</v>
      </c>
    </row>
    <row r="1077" spans="1:10" x14ac:dyDescent="0.25">
      <c r="A1077" t="s">
        <v>766</v>
      </c>
      <c r="B1077" s="1">
        <v>42433.977083333331</v>
      </c>
      <c r="C1077" t="s">
        <v>767</v>
      </c>
      <c r="D1077" t="s">
        <v>16</v>
      </c>
      <c r="E1077" t="s">
        <v>827</v>
      </c>
      <c r="F1077" t="str">
        <f>IF(COUNTIF(Sheet1!$A$2:$A$28, Berkeley_close_ordered!A1077)&gt;0, Berkeley_close_ordered!E1077,"")</f>
        <v>i am emotionally moved as well</v>
      </c>
      <c r="G1077" t="s">
        <v>2213</v>
      </c>
      <c r="H1077" t="s">
        <v>2212</v>
      </c>
      <c r="I1077" t="str">
        <f>VLOOKUP(A1077,Sheet1!$G$2:$I$26,2,FALSE)</f>
        <v>R_RmJTmfRj4trCMBX</v>
      </c>
      <c r="J1077" t="str">
        <f>VLOOKUP(A1077,Sheet1!$G$2:$I$26,3,FALSE)</f>
        <v>R_sbzXb1zVrKqF1uN</v>
      </c>
    </row>
    <row r="1078" spans="1:10" x14ac:dyDescent="0.25">
      <c r="A1078" t="s">
        <v>766</v>
      </c>
      <c r="B1078" s="1">
        <v>42433.977083333331</v>
      </c>
      <c r="C1078" t="s">
        <v>769</v>
      </c>
      <c r="D1078" t="s">
        <v>13</v>
      </c>
      <c r="E1078" t="s">
        <v>828</v>
      </c>
      <c r="F1078" t="str">
        <f>IF(COUNTIF(Sheet1!$A$2:$A$28, Berkeley_close_ordered!A1078)&gt;0, Berkeley_close_ordered!E1078,"")</f>
        <v>i guess it can just be scary when you spend so much time trying to become this person you have in mind</v>
      </c>
      <c r="G1078" t="s">
        <v>2213</v>
      </c>
      <c r="H1078" t="s">
        <v>2212</v>
      </c>
      <c r="I1078" t="str">
        <f>VLOOKUP(A1078,Sheet1!$G$2:$I$26,2,FALSE)</f>
        <v>R_RmJTmfRj4trCMBX</v>
      </c>
      <c r="J1078" t="str">
        <f>VLOOKUP(A1078,Sheet1!$G$2:$I$26,3,FALSE)</f>
        <v>R_sbzXb1zVrKqF1uN</v>
      </c>
    </row>
    <row r="1079" spans="1:10" x14ac:dyDescent="0.25">
      <c r="A1079" t="s">
        <v>766</v>
      </c>
      <c r="B1079" s="1">
        <v>42433.977083333331</v>
      </c>
      <c r="C1079" t="s">
        <v>769</v>
      </c>
      <c r="D1079" t="s">
        <v>13</v>
      </c>
      <c r="E1079" t="s">
        <v>829</v>
      </c>
      <c r="F1079" t="str">
        <f>IF(COUNTIF(Sheet1!$A$2:$A$28, Berkeley_close_ordered!A1079)&gt;0, Berkeley_close_ordered!E1079,"")</f>
        <v>and now in college every challenge and every opportunity pull into question if thats really who you are gonna be or not</v>
      </c>
      <c r="G1079" t="s">
        <v>2213</v>
      </c>
      <c r="H1079" t="s">
        <v>2212</v>
      </c>
      <c r="I1079" t="str">
        <f>VLOOKUP(A1079,Sheet1!$G$2:$I$26,2,FALSE)</f>
        <v>R_RmJTmfRj4trCMBX</v>
      </c>
      <c r="J1079" t="str">
        <f>VLOOKUP(A1079,Sheet1!$G$2:$I$26,3,FALSE)</f>
        <v>R_sbzXb1zVrKqF1uN</v>
      </c>
    </row>
    <row r="1080" spans="1:10" x14ac:dyDescent="0.25">
      <c r="A1080" t="s">
        <v>766</v>
      </c>
      <c r="B1080" s="1">
        <v>42433.977777777778</v>
      </c>
      <c r="C1080" t="s">
        <v>769</v>
      </c>
      <c r="D1080" t="s">
        <v>13</v>
      </c>
      <c r="E1080" t="s">
        <v>830</v>
      </c>
      <c r="F1080" t="str">
        <f>IF(COUNTIF(Sheet1!$A$2:$A$28, Berkeley_close_ordered!A1080)&gt;0, Berkeley_close_ordered!E1080,"")</f>
        <v>enough about me :smiley:</v>
      </c>
      <c r="G1080" t="s">
        <v>2213</v>
      </c>
      <c r="H1080" t="s">
        <v>2212</v>
      </c>
      <c r="I1080" t="str">
        <f>VLOOKUP(A1080,Sheet1!$G$2:$I$26,2,FALSE)</f>
        <v>R_RmJTmfRj4trCMBX</v>
      </c>
      <c r="J1080" t="str">
        <f>VLOOKUP(A1080,Sheet1!$G$2:$I$26,3,FALSE)</f>
        <v>R_sbzXb1zVrKqF1uN</v>
      </c>
    </row>
    <row r="1081" spans="1:10" x14ac:dyDescent="0.25">
      <c r="A1081" t="s">
        <v>766</v>
      </c>
      <c r="B1081" s="1">
        <v>42433.977777777778</v>
      </c>
      <c r="C1081" t="s">
        <v>769</v>
      </c>
      <c r="D1081" t="s">
        <v>13</v>
      </c>
      <c r="E1081" t="s">
        <v>780</v>
      </c>
      <c r="F1081" t="str">
        <f>IF(COUNTIF(Sheet1!$A$2:$A$28, Berkeley_close_ordered!A1081)&gt;0, Berkeley_close_ordered!E1081,"")</f>
        <v>how about you?</v>
      </c>
      <c r="G1081" t="s">
        <v>2213</v>
      </c>
      <c r="H1081" t="s">
        <v>2212</v>
      </c>
      <c r="I1081" t="str">
        <f>VLOOKUP(A1081,Sheet1!$G$2:$I$26,2,FALSE)</f>
        <v>R_RmJTmfRj4trCMBX</v>
      </c>
      <c r="J1081" t="str">
        <f>VLOOKUP(A1081,Sheet1!$G$2:$I$26,3,FALSE)</f>
        <v>R_sbzXb1zVrKqF1uN</v>
      </c>
    </row>
    <row r="1082" spans="1:10" x14ac:dyDescent="0.25">
      <c r="A1082" t="s">
        <v>766</v>
      </c>
      <c r="B1082" s="1">
        <v>42433.977777777778</v>
      </c>
      <c r="C1082" t="s">
        <v>767</v>
      </c>
      <c r="D1082" t="s">
        <v>16</v>
      </c>
      <c r="E1082" t="s">
        <v>831</v>
      </c>
      <c r="F1082" t="str">
        <f>IF(COUNTIF(Sheet1!$A$2:$A$28, Berkeley_close_ordered!A1082)&gt;0, Berkeley_close_ordered!E1082,"")</f>
        <v>yes the system nowadays make things very competitive</v>
      </c>
      <c r="G1082" t="s">
        <v>2213</v>
      </c>
      <c r="H1082" t="s">
        <v>2212</v>
      </c>
      <c r="I1082" t="str">
        <f>VLOOKUP(A1082,Sheet1!$G$2:$I$26,2,FALSE)</f>
        <v>R_RmJTmfRj4trCMBX</v>
      </c>
      <c r="J1082" t="str">
        <f>VLOOKUP(A1082,Sheet1!$G$2:$I$26,3,FALSE)</f>
        <v>R_sbzXb1zVrKqF1uN</v>
      </c>
    </row>
    <row r="1083" spans="1:10" x14ac:dyDescent="0.25">
      <c r="A1083" t="s">
        <v>766</v>
      </c>
      <c r="B1083" s="1">
        <v>42433.978472222225</v>
      </c>
      <c r="C1083" t="s">
        <v>767</v>
      </c>
      <c r="D1083" t="s">
        <v>16</v>
      </c>
      <c r="E1083" t="s">
        <v>832</v>
      </c>
      <c r="F1083" t="str">
        <f>IF(COUNTIF(Sheet1!$A$2:$A$28, Berkeley_close_ordered!A1083)&gt;0, Berkeley_close_ordered!E1083,"")</f>
        <v>school work and even relationships. i want to be happier as well and enjoy my last semester at cal</v>
      </c>
      <c r="G1083" t="s">
        <v>2213</v>
      </c>
      <c r="H1083" t="s">
        <v>2212</v>
      </c>
      <c r="I1083" t="str">
        <f>VLOOKUP(A1083,Sheet1!$G$2:$I$26,2,FALSE)</f>
        <v>R_RmJTmfRj4trCMBX</v>
      </c>
      <c r="J1083" t="str">
        <f>VLOOKUP(A1083,Sheet1!$G$2:$I$26,3,FALSE)</f>
        <v>R_sbzXb1zVrKqF1uN</v>
      </c>
    </row>
    <row r="1084" spans="1:10" x14ac:dyDescent="0.25">
      <c r="A1084" t="s">
        <v>766</v>
      </c>
      <c r="B1084" s="1">
        <v>42433.978472222225</v>
      </c>
      <c r="C1084" t="s">
        <v>769</v>
      </c>
      <c r="D1084" t="s">
        <v>13</v>
      </c>
      <c r="E1084" t="s">
        <v>833</v>
      </c>
      <c r="F1084" t="str">
        <f>IF(COUNTIF(Sheet1!$A$2:$A$28, Berkeley_close_ordered!A1084)&gt;0, Berkeley_close_ordered!E1084,"")</f>
        <v>you know its amazing. I am not sure why i am being so open, maybe its the anonymity of it and all</v>
      </c>
      <c r="G1084" t="s">
        <v>2213</v>
      </c>
      <c r="H1084" t="s">
        <v>2212</v>
      </c>
      <c r="I1084" t="str">
        <f>VLOOKUP(A1084,Sheet1!$G$2:$I$26,2,FALSE)</f>
        <v>R_RmJTmfRj4trCMBX</v>
      </c>
      <c r="J1084" t="str">
        <f>VLOOKUP(A1084,Sheet1!$G$2:$I$26,3,FALSE)</f>
        <v>R_sbzXb1zVrKqF1uN</v>
      </c>
    </row>
    <row r="1085" spans="1:10" x14ac:dyDescent="0.25">
      <c r="A1085" t="s">
        <v>766</v>
      </c>
      <c r="B1085" s="1">
        <v>42433.978472222225</v>
      </c>
      <c r="C1085" t="s">
        <v>767</v>
      </c>
      <c r="D1085" t="s">
        <v>16</v>
      </c>
      <c r="E1085" t="s">
        <v>834</v>
      </c>
      <c r="F1085" t="str">
        <f>IF(COUNTIF(Sheet1!$A$2:$A$28, Berkeley_close_ordered!A1085)&gt;0, Berkeley_close_ordered!E1085,"")</f>
        <v>definitely. sometimes it is tough to open myself</v>
      </c>
      <c r="G1085" t="s">
        <v>2213</v>
      </c>
      <c r="H1085" t="s">
        <v>2212</v>
      </c>
      <c r="I1085" t="str">
        <f>VLOOKUP(A1085,Sheet1!$G$2:$I$26,2,FALSE)</f>
        <v>R_RmJTmfRj4trCMBX</v>
      </c>
      <c r="J1085" t="str">
        <f>VLOOKUP(A1085,Sheet1!$G$2:$I$26,3,FALSE)</f>
        <v>R_sbzXb1zVrKqF1uN</v>
      </c>
    </row>
    <row r="1086" spans="1:10" x14ac:dyDescent="0.25">
      <c r="A1086" t="s">
        <v>766</v>
      </c>
      <c r="B1086" s="1">
        <v>42433.979166666664</v>
      </c>
      <c r="C1086" t="s">
        <v>767</v>
      </c>
      <c r="D1086" t="s">
        <v>16</v>
      </c>
      <c r="E1086" t="s">
        <v>835</v>
      </c>
      <c r="F1086" t="str">
        <f>IF(COUNTIF(Sheet1!$A$2:$A$28, Berkeley_close_ordered!A1086)&gt;0, Berkeley_close_ordered!E1086,"")</f>
        <v>i would think of others' perceptions on me</v>
      </c>
      <c r="G1086" t="s">
        <v>2213</v>
      </c>
      <c r="H1086" t="s">
        <v>2212</v>
      </c>
      <c r="I1086" t="str">
        <f>VLOOKUP(A1086,Sheet1!$G$2:$I$26,2,FALSE)</f>
        <v>R_RmJTmfRj4trCMBX</v>
      </c>
      <c r="J1086" t="str">
        <f>VLOOKUP(A1086,Sheet1!$G$2:$I$26,3,FALSE)</f>
        <v>R_sbzXb1zVrKqF1uN</v>
      </c>
    </row>
    <row r="1087" spans="1:10" x14ac:dyDescent="0.25">
      <c r="A1087" t="s">
        <v>766</v>
      </c>
      <c r="B1087" s="1">
        <v>42433.979166666664</v>
      </c>
      <c r="C1087" t="s">
        <v>769</v>
      </c>
      <c r="D1087" t="s">
        <v>13</v>
      </c>
      <c r="E1087" t="s">
        <v>836</v>
      </c>
      <c r="F1087" t="str">
        <f>IF(COUNTIF(Sheet1!$A$2:$A$28, Berkeley_close_ordered!A1087)&gt;0, Berkeley_close_ordered!E1087,"")</f>
        <v>yes and its so hard not to notice others perceptions of us</v>
      </c>
      <c r="G1087" t="s">
        <v>2213</v>
      </c>
      <c r="H1087" t="s">
        <v>2212</v>
      </c>
      <c r="I1087" t="str">
        <f>VLOOKUP(A1087,Sheet1!$G$2:$I$26,2,FALSE)</f>
        <v>R_RmJTmfRj4trCMBX</v>
      </c>
      <c r="J1087" t="str">
        <f>VLOOKUP(A1087,Sheet1!$G$2:$I$26,3,FALSE)</f>
        <v>R_sbzXb1zVrKqF1uN</v>
      </c>
    </row>
    <row r="1088" spans="1:10" x14ac:dyDescent="0.25">
      <c r="A1088" t="s">
        <v>766</v>
      </c>
      <c r="B1088" s="1">
        <v>42433.979166666664</v>
      </c>
      <c r="C1088" t="s">
        <v>769</v>
      </c>
      <c r="D1088" t="s">
        <v>13</v>
      </c>
      <c r="E1088" t="s">
        <v>837</v>
      </c>
      <c r="F1088" t="str">
        <f>IF(COUNTIF(Sheet1!$A$2:$A$28, Berkeley_close_ordered!A1088)&gt;0, Berkeley_close_ordered!E1088,"")</f>
        <v>or what we think they are at least</v>
      </c>
      <c r="G1088" t="s">
        <v>2213</v>
      </c>
      <c r="H1088" t="s">
        <v>2212</v>
      </c>
      <c r="I1088" t="str">
        <f>VLOOKUP(A1088,Sheet1!$G$2:$I$26,2,FALSE)</f>
        <v>R_RmJTmfRj4trCMBX</v>
      </c>
      <c r="J1088" t="str">
        <f>VLOOKUP(A1088,Sheet1!$G$2:$I$26,3,FALSE)</f>
        <v>R_sbzXb1zVrKqF1uN</v>
      </c>
    </row>
    <row r="1089" spans="1:10" x14ac:dyDescent="0.25">
      <c r="A1089" t="s">
        <v>766</v>
      </c>
      <c r="B1089" s="1">
        <v>42433.979166666664</v>
      </c>
      <c r="C1089" t="s">
        <v>769</v>
      </c>
      <c r="D1089" t="s">
        <v>13</v>
      </c>
      <c r="E1089" t="s">
        <v>838</v>
      </c>
      <c r="F1089" t="str">
        <f>IF(COUNTIF(Sheet1!$A$2:$A$28, Berkeley_close_ordered!A1089)&gt;0, Berkeley_close_ordered!E1089,"")</f>
        <v>So how about you?</v>
      </c>
      <c r="G1089" t="s">
        <v>2213</v>
      </c>
      <c r="H1089" t="s">
        <v>2212</v>
      </c>
      <c r="I1089" t="str">
        <f>VLOOKUP(A1089,Sheet1!$G$2:$I$26,2,FALSE)</f>
        <v>R_RmJTmfRj4trCMBX</v>
      </c>
      <c r="J1089" t="str">
        <f>VLOOKUP(A1089,Sheet1!$G$2:$I$26,3,FALSE)</f>
        <v>R_sbzXb1zVrKqF1uN</v>
      </c>
    </row>
    <row r="1090" spans="1:10" x14ac:dyDescent="0.25">
      <c r="A1090" t="s">
        <v>766</v>
      </c>
      <c r="B1090" s="1">
        <v>42433.979166666664</v>
      </c>
      <c r="C1090" t="s">
        <v>769</v>
      </c>
      <c r="D1090" t="s">
        <v>13</v>
      </c>
      <c r="E1090" t="s">
        <v>839</v>
      </c>
      <c r="F1090" t="str">
        <f>IF(COUNTIF(Sheet1!$A$2:$A$28, Berkeley_close_ordered!A1090)&gt;0, Berkeley_close_ordered!E1090,"")</f>
        <v>what would you ask the crystal ball?</v>
      </c>
      <c r="G1090" t="s">
        <v>2213</v>
      </c>
      <c r="H1090" t="s">
        <v>2212</v>
      </c>
      <c r="I1090" t="str">
        <f>VLOOKUP(A1090,Sheet1!$G$2:$I$26,2,FALSE)</f>
        <v>R_RmJTmfRj4trCMBX</v>
      </c>
      <c r="J1090" t="str">
        <f>VLOOKUP(A1090,Sheet1!$G$2:$I$26,3,FALSE)</f>
        <v>R_sbzXb1zVrKqF1uN</v>
      </c>
    </row>
    <row r="1091" spans="1:10" x14ac:dyDescent="0.25">
      <c r="A1091" t="s">
        <v>766</v>
      </c>
      <c r="B1091" s="1">
        <v>42433.979166666664</v>
      </c>
      <c r="C1091" t="s">
        <v>767</v>
      </c>
      <c r="D1091" t="s">
        <v>16</v>
      </c>
      <c r="E1091" t="s">
        <v>840</v>
      </c>
      <c r="F1091" t="str">
        <f>IF(COUNTIF(Sheet1!$A$2:$A$28, Berkeley_close_ordered!A1091)&gt;0, Berkeley_close_ordered!E1091,"")</f>
        <v>actually i guess to answer the previous questions, i would love to change the way i was raised by being myself more</v>
      </c>
      <c r="G1091" t="s">
        <v>2213</v>
      </c>
      <c r="H1091" t="s">
        <v>2212</v>
      </c>
      <c r="I1091" t="str">
        <f>VLOOKUP(A1091,Sheet1!$G$2:$I$26,2,FALSE)</f>
        <v>R_RmJTmfRj4trCMBX</v>
      </c>
      <c r="J1091" t="str">
        <f>VLOOKUP(A1091,Sheet1!$G$2:$I$26,3,FALSE)</f>
        <v>R_sbzXb1zVrKqF1uN</v>
      </c>
    </row>
    <row r="1092" spans="1:10" x14ac:dyDescent="0.25">
      <c r="A1092" t="s">
        <v>766</v>
      </c>
      <c r="B1092" s="1">
        <v>42433.979861111111</v>
      </c>
      <c r="C1092" t="s">
        <v>769</v>
      </c>
      <c r="D1092" t="s">
        <v>13</v>
      </c>
      <c r="E1092" t="s">
        <v>841</v>
      </c>
      <c r="F1092" t="str">
        <f>IF(COUNTIF(Sheet1!$A$2:$A$28, Berkeley_close_ordered!A1092)&gt;0, Berkeley_close_ordered!E1092,"")</f>
        <v>wow thats very thoughtful</v>
      </c>
      <c r="G1092" t="s">
        <v>2213</v>
      </c>
      <c r="H1092" t="s">
        <v>2212</v>
      </c>
      <c r="I1092" t="str">
        <f>VLOOKUP(A1092,Sheet1!$G$2:$I$26,2,FALSE)</f>
        <v>R_RmJTmfRj4trCMBX</v>
      </c>
      <c r="J1092" t="str">
        <f>VLOOKUP(A1092,Sheet1!$G$2:$I$26,3,FALSE)</f>
        <v>R_sbzXb1zVrKqF1uN</v>
      </c>
    </row>
    <row r="1093" spans="1:10" x14ac:dyDescent="0.25">
      <c r="A1093" t="s">
        <v>766</v>
      </c>
      <c r="B1093" s="1">
        <v>42433.979861111111</v>
      </c>
      <c r="C1093" t="s">
        <v>769</v>
      </c>
      <c r="D1093" t="s">
        <v>13</v>
      </c>
      <c r="E1093" t="s">
        <v>842</v>
      </c>
      <c r="F1093" t="str">
        <f>IF(COUNTIF(Sheet1!$A$2:$A$28, Berkeley_close_ordered!A1093)&gt;0, Berkeley_close_ordered!E1093,"")</f>
        <v>if you dont mind sharing</v>
      </c>
      <c r="G1093" t="s">
        <v>2213</v>
      </c>
      <c r="H1093" t="s">
        <v>2212</v>
      </c>
      <c r="I1093" t="str">
        <f>VLOOKUP(A1093,Sheet1!$G$2:$I$26,2,FALSE)</f>
        <v>R_RmJTmfRj4trCMBX</v>
      </c>
      <c r="J1093" t="str">
        <f>VLOOKUP(A1093,Sheet1!$G$2:$I$26,3,FALSE)</f>
        <v>R_sbzXb1zVrKqF1uN</v>
      </c>
    </row>
    <row r="1094" spans="1:10" x14ac:dyDescent="0.25">
      <c r="A1094" t="s">
        <v>766</v>
      </c>
      <c r="B1094" s="1">
        <v>42433.979861111111</v>
      </c>
      <c r="C1094" t="s">
        <v>769</v>
      </c>
      <c r="D1094" t="s">
        <v>13</v>
      </c>
      <c r="E1094" t="s">
        <v>843</v>
      </c>
      <c r="F1094" t="str">
        <f>IF(COUNTIF(Sheet1!$A$2:$A$28, Berkeley_close_ordered!A1094)&gt;0, Berkeley_close_ordered!E1094,"")</f>
        <v>what would that mean?</v>
      </c>
      <c r="G1094" t="s">
        <v>2213</v>
      </c>
      <c r="H1094" t="s">
        <v>2212</v>
      </c>
      <c r="I1094" t="str">
        <f>VLOOKUP(A1094,Sheet1!$G$2:$I$26,2,FALSE)</f>
        <v>R_RmJTmfRj4trCMBX</v>
      </c>
      <c r="J1094" t="str">
        <f>VLOOKUP(A1094,Sheet1!$G$2:$I$26,3,FALSE)</f>
        <v>R_sbzXb1zVrKqF1uN</v>
      </c>
    </row>
    <row r="1095" spans="1:10" x14ac:dyDescent="0.25">
      <c r="A1095" t="s">
        <v>766</v>
      </c>
      <c r="B1095" s="1">
        <v>42433.979861111111</v>
      </c>
      <c r="C1095" t="s">
        <v>769</v>
      </c>
      <c r="D1095" t="s">
        <v>13</v>
      </c>
      <c r="E1095" t="s">
        <v>844</v>
      </c>
      <c r="F1095" t="str">
        <f>IF(COUNTIF(Sheet1!$A$2:$A$28, Berkeley_close_ordered!A1095)&gt;0, Berkeley_close_ordered!E1095,"")</f>
        <v>like what do you wish you did more of?</v>
      </c>
      <c r="G1095" t="s">
        <v>2213</v>
      </c>
      <c r="H1095" t="s">
        <v>2212</v>
      </c>
      <c r="I1095" t="str">
        <f>VLOOKUP(A1095,Sheet1!$G$2:$I$26,2,FALSE)</f>
        <v>R_RmJTmfRj4trCMBX</v>
      </c>
      <c r="J1095" t="str">
        <f>VLOOKUP(A1095,Sheet1!$G$2:$I$26,3,FALSE)</f>
        <v>R_sbzXb1zVrKqF1uN</v>
      </c>
    </row>
    <row r="1096" spans="1:10" x14ac:dyDescent="0.25">
      <c r="A1096" t="s">
        <v>766</v>
      </c>
      <c r="B1096" s="1">
        <v>42433.979861111111</v>
      </c>
      <c r="C1096" t="s">
        <v>767</v>
      </c>
      <c r="D1096" t="s">
        <v>16</v>
      </c>
      <c r="E1096" t="s">
        <v>845</v>
      </c>
      <c r="F1096" t="str">
        <f>IF(COUNTIF(Sheet1!$A$2:$A$28, Berkeley_close_ordered!A1096)&gt;0, Berkeley_close_ordered!E1096,"")</f>
        <v>i guess i am too into the typical asian culture</v>
      </c>
      <c r="G1096" t="s">
        <v>2213</v>
      </c>
      <c r="H1096" t="s">
        <v>2212</v>
      </c>
      <c r="I1096" t="str">
        <f>VLOOKUP(A1096,Sheet1!$G$2:$I$26,2,FALSE)</f>
        <v>R_RmJTmfRj4trCMBX</v>
      </c>
      <c r="J1096" t="str">
        <f>VLOOKUP(A1096,Sheet1!$G$2:$I$26,3,FALSE)</f>
        <v>R_sbzXb1zVrKqF1uN</v>
      </c>
    </row>
    <row r="1097" spans="1:10" x14ac:dyDescent="0.25">
      <c r="A1097" t="s">
        <v>766</v>
      </c>
      <c r="B1097" s="1">
        <v>42433.980555555558</v>
      </c>
      <c r="C1097" t="s">
        <v>769</v>
      </c>
      <c r="D1097" t="s">
        <v>13</v>
      </c>
      <c r="E1097" t="s">
        <v>846</v>
      </c>
      <c r="F1097" t="str">
        <f>IF(COUNTIF(Sheet1!$A$2:$A$28, Berkeley_close_ordered!A1097)&gt;0, Berkeley_close_ordered!E1097,"")</f>
        <v>cultural bias can be hard</v>
      </c>
      <c r="G1097" t="s">
        <v>2213</v>
      </c>
      <c r="H1097" t="s">
        <v>2212</v>
      </c>
      <c r="I1097" t="str">
        <f>VLOOKUP(A1097,Sheet1!$G$2:$I$26,2,FALSE)</f>
        <v>R_RmJTmfRj4trCMBX</v>
      </c>
      <c r="J1097" t="str">
        <f>VLOOKUP(A1097,Sheet1!$G$2:$I$26,3,FALSE)</f>
        <v>R_sbzXb1zVrKqF1uN</v>
      </c>
    </row>
    <row r="1098" spans="1:10" x14ac:dyDescent="0.25">
      <c r="A1098" t="s">
        <v>766</v>
      </c>
      <c r="B1098" s="1">
        <v>42433.980555555558</v>
      </c>
      <c r="C1098" t="s">
        <v>767</v>
      </c>
      <c r="D1098" t="s">
        <v>16</v>
      </c>
      <c r="E1098" t="s">
        <v>847</v>
      </c>
      <c r="F1098" t="str">
        <f>IF(COUNTIF(Sheet1!$A$2:$A$28, Berkeley_close_ordered!A1098)&gt;0, Berkeley_close_ordered!E1098,"")</f>
        <v>a little bit shy when speaking publicly and thinking of how the others would think of me</v>
      </c>
      <c r="G1098" t="s">
        <v>2213</v>
      </c>
      <c r="H1098" t="s">
        <v>2212</v>
      </c>
      <c r="I1098" t="str">
        <f>VLOOKUP(A1098,Sheet1!$G$2:$I$26,2,FALSE)</f>
        <v>R_RmJTmfRj4trCMBX</v>
      </c>
      <c r="J1098" t="str">
        <f>VLOOKUP(A1098,Sheet1!$G$2:$I$26,3,FALSE)</f>
        <v>R_sbzXb1zVrKqF1uN</v>
      </c>
    </row>
    <row r="1099" spans="1:10" x14ac:dyDescent="0.25">
      <c r="A1099" t="s">
        <v>766</v>
      </c>
      <c r="B1099" s="1">
        <v>42433.980555555558</v>
      </c>
      <c r="C1099" t="s">
        <v>769</v>
      </c>
      <c r="D1099" t="s">
        <v>13</v>
      </c>
      <c r="E1099" t="s">
        <v>848</v>
      </c>
      <c r="F1099" t="str">
        <f>IF(COUNTIF(Sheet1!$A$2:$A$28, Berkeley_close_ordered!A1099)&gt;0, Berkeley_close_ordered!E1099,"")</f>
        <v>but its not all bad</v>
      </c>
      <c r="G1099" t="s">
        <v>2213</v>
      </c>
      <c r="H1099" t="s">
        <v>2212</v>
      </c>
      <c r="I1099" t="str">
        <f>VLOOKUP(A1099,Sheet1!$G$2:$I$26,2,FALSE)</f>
        <v>R_RmJTmfRj4trCMBX</v>
      </c>
      <c r="J1099" t="str">
        <f>VLOOKUP(A1099,Sheet1!$G$2:$I$26,3,FALSE)</f>
        <v>R_sbzXb1zVrKqF1uN</v>
      </c>
    </row>
    <row r="1100" spans="1:10" x14ac:dyDescent="0.25">
      <c r="A1100" t="s">
        <v>766</v>
      </c>
      <c r="B1100" s="1">
        <v>42433.980555555558</v>
      </c>
      <c r="C1100" t="s">
        <v>769</v>
      </c>
      <c r="D1100" t="s">
        <v>13</v>
      </c>
      <c r="E1100" t="s">
        <v>849</v>
      </c>
      <c r="F1100" t="str">
        <f>IF(COUNTIF(Sheet1!$A$2:$A$28, Berkeley_close_ordered!A1100)&gt;0, Berkeley_close_ordered!E1100,"")</f>
        <v>i come from an arab culture</v>
      </c>
      <c r="G1100" t="s">
        <v>2213</v>
      </c>
      <c r="H1100" t="s">
        <v>2212</v>
      </c>
      <c r="I1100" t="str">
        <f>VLOOKUP(A1100,Sheet1!$G$2:$I$26,2,FALSE)</f>
        <v>R_RmJTmfRj4trCMBX</v>
      </c>
      <c r="J1100" t="str">
        <f>VLOOKUP(A1100,Sheet1!$G$2:$I$26,3,FALSE)</f>
        <v>R_sbzXb1zVrKqF1uN</v>
      </c>
    </row>
    <row r="1101" spans="1:10" x14ac:dyDescent="0.25">
      <c r="A1101" t="s">
        <v>766</v>
      </c>
      <c r="B1101" s="1">
        <v>42433.980555555558</v>
      </c>
      <c r="C1101" t="s">
        <v>769</v>
      </c>
      <c r="D1101" t="s">
        <v>13</v>
      </c>
      <c r="E1101" t="s">
        <v>850</v>
      </c>
      <c r="F1101" t="str">
        <f>IF(COUNTIF(Sheet1!$A$2:$A$28, Berkeley_close_ordered!A1101)&gt;0, Berkeley_close_ordered!E1101,"")</f>
        <v>and im also half american</v>
      </c>
      <c r="G1101" t="s">
        <v>2213</v>
      </c>
      <c r="H1101" t="s">
        <v>2212</v>
      </c>
      <c r="I1101" t="str">
        <f>VLOOKUP(A1101,Sheet1!$G$2:$I$26,2,FALSE)</f>
        <v>R_RmJTmfRj4trCMBX</v>
      </c>
      <c r="J1101" t="str">
        <f>VLOOKUP(A1101,Sheet1!$G$2:$I$26,3,FALSE)</f>
        <v>R_sbzXb1zVrKqF1uN</v>
      </c>
    </row>
    <row r="1102" spans="1:10" x14ac:dyDescent="0.25">
      <c r="A1102" t="s">
        <v>766</v>
      </c>
      <c r="B1102" s="1">
        <v>42433.980555555558</v>
      </c>
      <c r="C1102" t="s">
        <v>767</v>
      </c>
      <c r="D1102" t="s">
        <v>16</v>
      </c>
      <c r="E1102" t="s">
        <v>851</v>
      </c>
      <c r="F1102" t="str">
        <f>IF(COUNTIF(Sheet1!$A$2:$A$28, Berkeley_close_ordered!A1102)&gt;0, Berkeley_close_ordered!E1102,"")</f>
        <v>i like how my caucasian friends are very open and they can make many good  jokes</v>
      </c>
      <c r="G1102" t="s">
        <v>2213</v>
      </c>
      <c r="H1102" t="s">
        <v>2212</v>
      </c>
      <c r="I1102" t="str">
        <f>VLOOKUP(A1102,Sheet1!$G$2:$I$26,2,FALSE)</f>
        <v>R_RmJTmfRj4trCMBX</v>
      </c>
      <c r="J1102" t="str">
        <f>VLOOKUP(A1102,Sheet1!$G$2:$I$26,3,FALSE)</f>
        <v>R_sbzXb1zVrKqF1uN</v>
      </c>
    </row>
    <row r="1103" spans="1:10" x14ac:dyDescent="0.25">
      <c r="A1103" t="s">
        <v>766</v>
      </c>
      <c r="B1103" s="1">
        <v>42433.980555555558</v>
      </c>
      <c r="C1103" t="s">
        <v>769</v>
      </c>
      <c r="D1103" t="s">
        <v>13</v>
      </c>
      <c r="E1103" t="s">
        <v>852</v>
      </c>
      <c r="F1103" t="str">
        <f>IF(COUNTIF(Sheet1!$A$2:$A$28, Berkeley_close_ordered!A1103)&gt;0, Berkeley_close_ordered!E1103,"")</f>
        <v>spent time in both places</v>
      </c>
      <c r="G1103" t="s">
        <v>2213</v>
      </c>
      <c r="H1103" t="s">
        <v>2212</v>
      </c>
      <c r="I1103" t="str">
        <f>VLOOKUP(A1103,Sheet1!$G$2:$I$26,2,FALSE)</f>
        <v>R_RmJTmfRj4trCMBX</v>
      </c>
      <c r="J1103" t="str">
        <f>VLOOKUP(A1103,Sheet1!$G$2:$I$26,3,FALSE)</f>
        <v>R_sbzXb1zVrKqF1uN</v>
      </c>
    </row>
    <row r="1104" spans="1:10" x14ac:dyDescent="0.25">
      <c r="A1104" t="s">
        <v>766</v>
      </c>
      <c r="B1104" s="1">
        <v>42433.980555555558</v>
      </c>
      <c r="C1104" t="s">
        <v>767</v>
      </c>
      <c r="D1104" t="s">
        <v>16</v>
      </c>
      <c r="E1104" t="s">
        <v>853</v>
      </c>
      <c r="F1104" t="str">
        <f>IF(COUNTIF(Sheet1!$A$2:$A$28, Berkeley_close_ordered!A1104)&gt;0, Berkeley_close_ordered!E1104,"")</f>
        <v>interesting</v>
      </c>
      <c r="G1104" t="s">
        <v>2213</v>
      </c>
      <c r="H1104" t="s">
        <v>2212</v>
      </c>
      <c r="I1104" t="str">
        <f>VLOOKUP(A1104,Sheet1!$G$2:$I$26,2,FALSE)</f>
        <v>R_RmJTmfRj4trCMBX</v>
      </c>
      <c r="J1104" t="str">
        <f>VLOOKUP(A1104,Sheet1!$G$2:$I$26,3,FALSE)</f>
        <v>R_sbzXb1zVrKqF1uN</v>
      </c>
    </row>
    <row r="1105" spans="1:10" x14ac:dyDescent="0.25">
      <c r="A1105" t="s">
        <v>766</v>
      </c>
      <c r="B1105" s="1">
        <v>42433.981249999997</v>
      </c>
      <c r="C1105" t="s">
        <v>767</v>
      </c>
      <c r="D1105" t="s">
        <v>16</v>
      </c>
      <c r="E1105" t="s">
        <v>854</v>
      </c>
      <c r="F1105" t="str">
        <f>IF(COUNTIF(Sheet1!$A$2:$A$28, Berkeley_close_ordered!A1105)&gt;0, Berkeley_close_ordered!E1105,"")</f>
        <v>i came from hong kong</v>
      </c>
      <c r="G1105" t="s">
        <v>2213</v>
      </c>
      <c r="H1105" t="s">
        <v>2212</v>
      </c>
      <c r="I1105" t="str">
        <f>VLOOKUP(A1105,Sheet1!$G$2:$I$26,2,FALSE)</f>
        <v>R_RmJTmfRj4trCMBX</v>
      </c>
      <c r="J1105" t="str">
        <f>VLOOKUP(A1105,Sheet1!$G$2:$I$26,3,FALSE)</f>
        <v>R_sbzXb1zVrKqF1uN</v>
      </c>
    </row>
    <row r="1106" spans="1:10" x14ac:dyDescent="0.25">
      <c r="A1106" t="s">
        <v>766</v>
      </c>
      <c r="B1106" s="1">
        <v>42433.981249999997</v>
      </c>
      <c r="C1106" t="s">
        <v>769</v>
      </c>
      <c r="D1106" t="s">
        <v>13</v>
      </c>
      <c r="E1106" t="s">
        <v>855</v>
      </c>
      <c r="F1106" t="str">
        <f>IF(COUNTIF(Sheet1!$A$2:$A$28, Berkeley_close_ordered!A1106)&gt;0, Berkeley_close_ordered!E1106,"")</f>
        <v>and honestly i see how arab culture has made me more conservative</v>
      </c>
      <c r="G1106" t="s">
        <v>2213</v>
      </c>
      <c r="H1106" t="s">
        <v>2212</v>
      </c>
      <c r="I1106" t="str">
        <f>VLOOKUP(A1106,Sheet1!$G$2:$I$26,2,FALSE)</f>
        <v>R_RmJTmfRj4trCMBX</v>
      </c>
      <c r="J1106" t="str">
        <f>VLOOKUP(A1106,Sheet1!$G$2:$I$26,3,FALSE)</f>
        <v>R_sbzXb1zVrKqF1uN</v>
      </c>
    </row>
    <row r="1107" spans="1:10" hidden="1" x14ac:dyDescent="0.25">
      <c r="A1107" t="s">
        <v>766</v>
      </c>
      <c r="B1107" s="1">
        <v>42433.981249999997</v>
      </c>
      <c r="D1107" t="s">
        <v>6</v>
      </c>
      <c r="E1107" t="s">
        <v>19</v>
      </c>
    </row>
    <row r="1108" spans="1:10" x14ac:dyDescent="0.25">
      <c r="A1108" t="s">
        <v>766</v>
      </c>
      <c r="B1108" s="1">
        <v>42433.981249999997</v>
      </c>
      <c r="C1108" t="s">
        <v>769</v>
      </c>
      <c r="D1108" t="s">
        <v>13</v>
      </c>
      <c r="E1108" t="s">
        <v>856</v>
      </c>
      <c r="F1108" t="str">
        <f>IF(COUNTIF(Sheet1!$A$2:$A$28, Berkeley_close_ordered!A1108)&gt;0, Berkeley_close_ordered!E1108,"")</f>
        <v>hahaha ooops</v>
      </c>
      <c r="G1108" t="s">
        <v>2213</v>
      </c>
      <c r="H1108" t="s">
        <v>2212</v>
      </c>
      <c r="I1108" t="str">
        <f>VLOOKUP(A1108,Sheet1!$G$2:$I$26,2,FALSE)</f>
        <v>R_RmJTmfRj4trCMBX</v>
      </c>
      <c r="J1108" t="str">
        <f>VLOOKUP(A1108,Sheet1!$G$2:$I$26,3,FALSE)</f>
        <v>R_sbzXb1zVrKqF1uN</v>
      </c>
    </row>
    <row r="1109" spans="1:10" x14ac:dyDescent="0.25">
      <c r="A1109" t="s">
        <v>766</v>
      </c>
      <c r="B1109" s="1">
        <v>42433.981249999997</v>
      </c>
      <c r="C1109" t="s">
        <v>767</v>
      </c>
      <c r="D1109" t="s">
        <v>16</v>
      </c>
      <c r="E1109" t="s">
        <v>389</v>
      </c>
      <c r="F1109" t="str">
        <f>IF(COUNTIF(Sheet1!$A$2:$A$28, Berkeley_close_ordered!A1109)&gt;0, Berkeley_close_ordered!E1109,"")</f>
        <v>hahaha</v>
      </c>
      <c r="G1109" t="s">
        <v>2213</v>
      </c>
      <c r="H1109" t="s">
        <v>2212</v>
      </c>
      <c r="I1109" t="str">
        <f>VLOOKUP(A1109,Sheet1!$G$2:$I$26,2,FALSE)</f>
        <v>R_RmJTmfRj4trCMBX</v>
      </c>
      <c r="J1109" t="str">
        <f>VLOOKUP(A1109,Sheet1!$G$2:$I$26,3,FALSE)</f>
        <v>R_sbzXb1zVrKqF1uN</v>
      </c>
    </row>
    <row r="1110" spans="1:10" x14ac:dyDescent="0.25">
      <c r="A1110" t="s">
        <v>766</v>
      </c>
      <c r="B1110" s="1">
        <v>42433.981249999997</v>
      </c>
      <c r="C1110" t="s">
        <v>769</v>
      </c>
      <c r="D1110" t="s">
        <v>13</v>
      </c>
      <c r="E1110" t="s">
        <v>857</v>
      </c>
      <c r="F1110" t="str">
        <f>IF(COUNTIF(Sheet1!$A$2:$A$28, Berkeley_close_ordered!A1110)&gt;0, Berkeley_close_ordered!E1110,"")</f>
        <v>but i would say that arab culture like asian culture is very communal and i enjoyed that</v>
      </c>
      <c r="G1110" t="s">
        <v>2213</v>
      </c>
      <c r="H1110" t="s">
        <v>2212</v>
      </c>
      <c r="I1110" t="str">
        <f>VLOOKUP(A1110,Sheet1!$G$2:$I$26,2,FALSE)</f>
        <v>R_RmJTmfRj4trCMBX</v>
      </c>
      <c r="J1110" t="str">
        <f>VLOOKUP(A1110,Sheet1!$G$2:$I$26,3,FALSE)</f>
        <v>R_sbzXb1zVrKqF1uN</v>
      </c>
    </row>
    <row r="1111" spans="1:10" x14ac:dyDescent="0.25">
      <c r="A1111" t="s">
        <v>766</v>
      </c>
      <c r="B1111" s="1">
        <v>42433.981944444444</v>
      </c>
      <c r="C1111" t="s">
        <v>769</v>
      </c>
      <c r="D1111" t="s">
        <v>13</v>
      </c>
      <c r="E1111" t="s">
        <v>858</v>
      </c>
      <c r="F1111" t="str">
        <f>IF(COUNTIF(Sheet1!$A$2:$A$28, Berkeley_close_ordered!A1111)&gt;0, Berkeley_close_ordered!E1111,"")</f>
        <v>actually my roommate last year was from hong kong</v>
      </c>
      <c r="G1111" t="s">
        <v>2213</v>
      </c>
      <c r="H1111" t="s">
        <v>2212</v>
      </c>
      <c r="I1111" t="str">
        <f>VLOOKUP(A1111,Sheet1!$G$2:$I$26,2,FALSE)</f>
        <v>R_RmJTmfRj4trCMBX</v>
      </c>
      <c r="J1111" t="str">
        <f>VLOOKUP(A1111,Sheet1!$G$2:$I$26,3,FALSE)</f>
        <v>R_sbzXb1zVrKqF1uN</v>
      </c>
    </row>
    <row r="1112" spans="1:10" x14ac:dyDescent="0.25">
      <c r="A1112" t="s">
        <v>766</v>
      </c>
      <c r="B1112" s="1">
        <v>42433.981944444444</v>
      </c>
      <c r="C1112" t="s">
        <v>769</v>
      </c>
      <c r="D1112" t="s">
        <v>13</v>
      </c>
      <c r="E1112" t="s">
        <v>859</v>
      </c>
      <c r="F1112" t="str">
        <f>IF(COUNTIF(Sheet1!$A$2:$A$28, Berkeley_close_ordered!A1112)&gt;0, Berkeley_close_ordered!E1112,"")</f>
        <v>one of my closest friends and the cultures have a lot of similarities</v>
      </c>
      <c r="G1112" t="s">
        <v>2213</v>
      </c>
      <c r="H1112" t="s">
        <v>2212</v>
      </c>
      <c r="I1112" t="str">
        <f>VLOOKUP(A1112,Sheet1!$G$2:$I$26,2,FALSE)</f>
        <v>R_RmJTmfRj4trCMBX</v>
      </c>
      <c r="J1112" t="str">
        <f>VLOOKUP(A1112,Sheet1!$G$2:$I$26,3,FALSE)</f>
        <v>R_sbzXb1zVrKqF1uN</v>
      </c>
    </row>
    <row r="1113" spans="1:10" x14ac:dyDescent="0.25">
      <c r="A1113" t="s">
        <v>766</v>
      </c>
      <c r="B1113" s="1">
        <v>42433.981944444444</v>
      </c>
      <c r="C1113" t="s">
        <v>767</v>
      </c>
      <c r="D1113" t="s">
        <v>16</v>
      </c>
      <c r="E1113" t="s">
        <v>860</v>
      </c>
      <c r="F1113" t="str">
        <f>IF(COUNTIF(Sheet1!$A$2:$A$28, Berkeley_close_ordered!A1113)&gt;0, Berkeley_close_ordered!E1113,"")</f>
        <v>are you born in america</v>
      </c>
      <c r="G1113" t="s">
        <v>2213</v>
      </c>
      <c r="H1113" t="s">
        <v>2212</v>
      </c>
      <c r="I1113" t="str">
        <f>VLOOKUP(A1113,Sheet1!$G$2:$I$26,2,FALSE)</f>
        <v>R_RmJTmfRj4trCMBX</v>
      </c>
      <c r="J1113" t="str">
        <f>VLOOKUP(A1113,Sheet1!$G$2:$I$26,3,FALSE)</f>
        <v>R_sbzXb1zVrKqF1uN</v>
      </c>
    </row>
    <row r="1114" spans="1:10" x14ac:dyDescent="0.25">
      <c r="A1114" t="s">
        <v>766</v>
      </c>
      <c r="B1114" s="1">
        <v>42433.981944444444</v>
      </c>
      <c r="C1114" t="s">
        <v>769</v>
      </c>
      <c r="D1114" t="s">
        <v>13</v>
      </c>
      <c r="E1114" t="s">
        <v>861</v>
      </c>
      <c r="F1114" t="str">
        <f>IF(COUNTIF(Sheet1!$A$2:$A$28, Berkeley_close_ordered!A1114)&gt;0, Berkeley_close_ordered!E1114,"")</f>
        <v>So what would you say is the greatest accomplishment of your life?</v>
      </c>
      <c r="G1114" t="s">
        <v>2213</v>
      </c>
      <c r="H1114" t="s">
        <v>2212</v>
      </c>
      <c r="I1114" t="str">
        <f>VLOOKUP(A1114,Sheet1!$G$2:$I$26,2,FALSE)</f>
        <v>R_RmJTmfRj4trCMBX</v>
      </c>
      <c r="J1114" t="str">
        <f>VLOOKUP(A1114,Sheet1!$G$2:$I$26,3,FALSE)</f>
        <v>R_sbzXb1zVrKqF1uN</v>
      </c>
    </row>
    <row r="1115" spans="1:10" x14ac:dyDescent="0.25">
      <c r="A1115" t="s">
        <v>766</v>
      </c>
      <c r="B1115" s="1">
        <v>42433.981944444444</v>
      </c>
      <c r="C1115" t="s">
        <v>769</v>
      </c>
      <c r="D1115" t="s">
        <v>13</v>
      </c>
      <c r="E1115" t="s">
        <v>862</v>
      </c>
      <c r="F1115" t="str">
        <f>IF(COUNTIF(Sheet1!$A$2:$A$28, Berkeley_close_ordered!A1115)&gt;0, Berkeley_close_ordered!E1115,"")</f>
        <v>no i was born in jerusalem</v>
      </c>
      <c r="G1115" t="s">
        <v>2213</v>
      </c>
      <c r="H1115" t="s">
        <v>2212</v>
      </c>
      <c r="I1115" t="str">
        <f>VLOOKUP(A1115,Sheet1!$G$2:$I$26,2,FALSE)</f>
        <v>R_RmJTmfRj4trCMBX</v>
      </c>
      <c r="J1115" t="str">
        <f>VLOOKUP(A1115,Sheet1!$G$2:$I$26,3,FALSE)</f>
        <v>R_sbzXb1zVrKqF1uN</v>
      </c>
    </row>
    <row r="1116" spans="1:10" x14ac:dyDescent="0.25">
      <c r="A1116" t="s">
        <v>766</v>
      </c>
      <c r="B1116" s="1">
        <v>42433.981944444444</v>
      </c>
      <c r="C1116" t="s">
        <v>767</v>
      </c>
      <c r="D1116" t="s">
        <v>16</v>
      </c>
      <c r="E1116" t="s">
        <v>863</v>
      </c>
      <c r="F1116" t="str">
        <f>IF(COUNTIF(Sheet1!$A$2:$A$28, Berkeley_close_ordered!A1116)&gt;0, Berkeley_close_ordered!E1116,"")</f>
        <v>i see</v>
      </c>
      <c r="G1116" t="s">
        <v>2213</v>
      </c>
      <c r="H1116" t="s">
        <v>2212</v>
      </c>
      <c r="I1116" t="str">
        <f>VLOOKUP(A1116,Sheet1!$G$2:$I$26,2,FALSE)</f>
        <v>R_RmJTmfRj4trCMBX</v>
      </c>
      <c r="J1116" t="str">
        <f>VLOOKUP(A1116,Sheet1!$G$2:$I$26,3,FALSE)</f>
        <v>R_sbzXb1zVrKqF1uN</v>
      </c>
    </row>
    <row r="1117" spans="1:10" x14ac:dyDescent="0.25">
      <c r="A1117" t="s">
        <v>766</v>
      </c>
      <c r="B1117" s="1">
        <v>42433.982638888891</v>
      </c>
      <c r="C1117" t="s">
        <v>767</v>
      </c>
      <c r="D1117" t="s">
        <v>16</v>
      </c>
      <c r="E1117" t="s">
        <v>864</v>
      </c>
      <c r="F1117" t="str">
        <f>IF(COUNTIF(Sheet1!$A$2:$A$28, Berkeley_close_ordered!A1117)&gt;0, Berkeley_close_ordered!E1117,"")</f>
        <v>i would say my greatest accomplishment is to get my lazy younger into cal as well</v>
      </c>
      <c r="G1117" t="s">
        <v>2213</v>
      </c>
      <c r="H1117" t="s">
        <v>2212</v>
      </c>
      <c r="I1117" t="str">
        <f>VLOOKUP(A1117,Sheet1!$G$2:$I$26,2,FALSE)</f>
        <v>R_RmJTmfRj4trCMBX</v>
      </c>
      <c r="J1117" t="str">
        <f>VLOOKUP(A1117,Sheet1!$G$2:$I$26,3,FALSE)</f>
        <v>R_sbzXb1zVrKqF1uN</v>
      </c>
    </row>
    <row r="1118" spans="1:10" x14ac:dyDescent="0.25">
      <c r="A1118" t="s">
        <v>766</v>
      </c>
      <c r="B1118" s="1">
        <v>42433.982638888891</v>
      </c>
      <c r="C1118" t="s">
        <v>767</v>
      </c>
      <c r="D1118" t="s">
        <v>16</v>
      </c>
      <c r="E1118" t="s">
        <v>865</v>
      </c>
      <c r="F1118" t="str">
        <f>IF(COUNTIF(Sheet1!$A$2:$A$28, Berkeley_close_ordered!A1118)&gt;0, Berkeley_close_ordered!E1118,"")</f>
        <v>younger bro</v>
      </c>
      <c r="G1118" t="s">
        <v>2213</v>
      </c>
      <c r="H1118" t="s">
        <v>2212</v>
      </c>
      <c r="I1118" t="str">
        <f>VLOOKUP(A1118,Sheet1!$G$2:$I$26,2,FALSE)</f>
        <v>R_RmJTmfRj4trCMBX</v>
      </c>
      <c r="J1118" t="str">
        <f>VLOOKUP(A1118,Sheet1!$G$2:$I$26,3,FALSE)</f>
        <v>R_sbzXb1zVrKqF1uN</v>
      </c>
    </row>
    <row r="1119" spans="1:10" x14ac:dyDescent="0.25">
      <c r="A1119" t="s">
        <v>766</v>
      </c>
      <c r="B1119" s="1">
        <v>42433.982638888891</v>
      </c>
      <c r="C1119" t="s">
        <v>769</v>
      </c>
      <c r="D1119" t="s">
        <v>13</v>
      </c>
      <c r="E1119" t="s">
        <v>866</v>
      </c>
      <c r="F1119" t="str">
        <f>IF(COUNTIF(Sheet1!$A$2:$A$28, Berkeley_close_ordered!A1119)&gt;0, Berkeley_close_ordered!E1119,"")</f>
        <v>hahahahaha</v>
      </c>
      <c r="G1119" t="s">
        <v>2213</v>
      </c>
      <c r="H1119" t="s">
        <v>2212</v>
      </c>
      <c r="I1119" t="str">
        <f>VLOOKUP(A1119,Sheet1!$G$2:$I$26,2,FALSE)</f>
        <v>R_RmJTmfRj4trCMBX</v>
      </c>
      <c r="J1119" t="str">
        <f>VLOOKUP(A1119,Sheet1!$G$2:$I$26,3,FALSE)</f>
        <v>R_sbzXb1zVrKqF1uN</v>
      </c>
    </row>
    <row r="1120" spans="1:10" x14ac:dyDescent="0.25">
      <c r="A1120" t="s">
        <v>766</v>
      </c>
      <c r="B1120" s="1">
        <v>42433.982638888891</v>
      </c>
      <c r="C1120" t="s">
        <v>769</v>
      </c>
      <c r="D1120" t="s">
        <v>13</v>
      </c>
      <c r="E1120" t="s">
        <v>867</v>
      </c>
      <c r="F1120" t="str">
        <f>IF(COUNTIF(Sheet1!$A$2:$A$28, Berkeley_close_ordered!A1120)&gt;0, Berkeley_close_ordered!E1120,"")</f>
        <v>younger siblings can be a lot of trouble</v>
      </c>
      <c r="G1120" t="s">
        <v>2213</v>
      </c>
      <c r="H1120" t="s">
        <v>2212</v>
      </c>
      <c r="I1120" t="str">
        <f>VLOOKUP(A1120,Sheet1!$G$2:$I$26,2,FALSE)</f>
        <v>R_RmJTmfRj4trCMBX</v>
      </c>
      <c r="J1120" t="str">
        <f>VLOOKUP(A1120,Sheet1!$G$2:$I$26,3,FALSE)</f>
        <v>R_sbzXb1zVrKqF1uN</v>
      </c>
    </row>
    <row r="1121" spans="1:10" x14ac:dyDescent="0.25">
      <c r="A1121" t="s">
        <v>766</v>
      </c>
      <c r="B1121" s="1">
        <v>42433.982638888891</v>
      </c>
      <c r="C1121" t="s">
        <v>767</v>
      </c>
      <c r="D1121" t="s">
        <v>16</v>
      </c>
      <c r="E1121" t="s">
        <v>868</v>
      </c>
      <c r="F1121" t="str">
        <f>IF(COUNTIF(Sheet1!$A$2:$A$28, Berkeley_close_ordered!A1121)&gt;0, Berkeley_close_ordered!E1121,"")</f>
        <v>so can get free meal points from him xd</v>
      </c>
      <c r="G1121" t="s">
        <v>2213</v>
      </c>
      <c r="H1121" t="s">
        <v>2212</v>
      </c>
      <c r="I1121" t="str">
        <f>VLOOKUP(A1121,Sheet1!$G$2:$I$26,2,FALSE)</f>
        <v>R_RmJTmfRj4trCMBX</v>
      </c>
      <c r="J1121" t="str">
        <f>VLOOKUP(A1121,Sheet1!$G$2:$I$26,3,FALSE)</f>
        <v>R_sbzXb1zVrKqF1uN</v>
      </c>
    </row>
    <row r="1122" spans="1:10" x14ac:dyDescent="0.25">
      <c r="A1122" t="s">
        <v>766</v>
      </c>
      <c r="B1122" s="1">
        <v>42433.982638888891</v>
      </c>
      <c r="C1122" t="s">
        <v>769</v>
      </c>
      <c r="D1122" t="s">
        <v>13</v>
      </c>
      <c r="E1122" t="s">
        <v>869</v>
      </c>
      <c r="F1122" t="str">
        <f>IF(COUNTIF(Sheet1!$A$2:$A$28, Berkeley_close_ordered!A1122)&gt;0, Berkeley_close_ordered!E1122,"")</f>
        <v>hahahahahahahahahahahahaha</v>
      </c>
      <c r="G1122" t="s">
        <v>2213</v>
      </c>
      <c r="H1122" t="s">
        <v>2212</v>
      </c>
      <c r="I1122" t="str">
        <f>VLOOKUP(A1122,Sheet1!$G$2:$I$26,2,FALSE)</f>
        <v>R_RmJTmfRj4trCMBX</v>
      </c>
      <c r="J1122" t="str">
        <f>VLOOKUP(A1122,Sheet1!$G$2:$I$26,3,FALSE)</f>
        <v>R_sbzXb1zVrKqF1uN</v>
      </c>
    </row>
    <row r="1123" spans="1:10" x14ac:dyDescent="0.25">
      <c r="A1123" t="s">
        <v>766</v>
      </c>
      <c r="B1123" s="1">
        <v>42433.982638888891</v>
      </c>
      <c r="C1123" t="s">
        <v>769</v>
      </c>
      <c r="D1123" t="s">
        <v>13</v>
      </c>
      <c r="E1123" t="s">
        <v>870</v>
      </c>
      <c r="F1123" t="str">
        <f>IF(COUNTIF(Sheet1!$A$2:$A$28, Berkeley_close_ordered!A1123)&gt;0, Berkeley_close_ordered!E1123,"")</f>
        <v>i miss my meal plan :cry:</v>
      </c>
      <c r="G1123" t="s">
        <v>2213</v>
      </c>
      <c r="H1123" t="s">
        <v>2212</v>
      </c>
      <c r="I1123" t="str">
        <f>VLOOKUP(A1123,Sheet1!$G$2:$I$26,2,FALSE)</f>
        <v>R_RmJTmfRj4trCMBX</v>
      </c>
      <c r="J1123" t="str">
        <f>VLOOKUP(A1123,Sheet1!$G$2:$I$26,3,FALSE)</f>
        <v>R_sbzXb1zVrKqF1uN</v>
      </c>
    </row>
    <row r="1124" spans="1:10" x14ac:dyDescent="0.25">
      <c r="A1124" t="s">
        <v>766</v>
      </c>
      <c r="B1124" s="1">
        <v>42433.98333333333</v>
      </c>
      <c r="C1124" t="s">
        <v>769</v>
      </c>
      <c r="D1124" t="s">
        <v>13</v>
      </c>
      <c r="E1124" t="s">
        <v>871</v>
      </c>
      <c r="F1124" t="str">
        <f>IF(COUNTIF(Sheet1!$A$2:$A$28, Berkeley_close_ordered!A1124)&gt;0, Berkeley_close_ordered!E1124,"")</f>
        <v>I guess for me it would be getting into cal or getting into haas</v>
      </c>
      <c r="G1124" t="s">
        <v>2213</v>
      </c>
      <c r="H1124" t="s">
        <v>2212</v>
      </c>
      <c r="I1124" t="str">
        <f>VLOOKUP(A1124,Sheet1!$G$2:$I$26,2,FALSE)</f>
        <v>R_RmJTmfRj4trCMBX</v>
      </c>
      <c r="J1124" t="str">
        <f>VLOOKUP(A1124,Sheet1!$G$2:$I$26,3,FALSE)</f>
        <v>R_sbzXb1zVrKqF1uN</v>
      </c>
    </row>
    <row r="1125" spans="1:10" x14ac:dyDescent="0.25">
      <c r="A1125" t="s">
        <v>766</v>
      </c>
      <c r="B1125" s="1">
        <v>42433.98333333333</v>
      </c>
      <c r="C1125" t="s">
        <v>767</v>
      </c>
      <c r="D1125" t="s">
        <v>16</v>
      </c>
      <c r="E1125" t="s">
        <v>872</v>
      </c>
      <c r="F1125" t="str">
        <f>IF(COUNTIF(Sheet1!$A$2:$A$28, Berkeley_close_ordered!A1125)&gt;0, Berkeley_close_ordered!E1125,"")</f>
        <v>i know right? hard to cook when school is intense</v>
      </c>
      <c r="G1125" t="s">
        <v>2213</v>
      </c>
      <c r="H1125" t="s">
        <v>2212</v>
      </c>
      <c r="I1125" t="str">
        <f>VLOOKUP(A1125,Sheet1!$G$2:$I$26,2,FALSE)</f>
        <v>R_RmJTmfRj4trCMBX</v>
      </c>
      <c r="J1125" t="str">
        <f>VLOOKUP(A1125,Sheet1!$G$2:$I$26,3,FALSE)</f>
        <v>R_sbzXb1zVrKqF1uN</v>
      </c>
    </row>
    <row r="1126" spans="1:10" x14ac:dyDescent="0.25">
      <c r="A1126" t="s">
        <v>766</v>
      </c>
      <c r="B1126" s="1">
        <v>42433.98333333333</v>
      </c>
      <c r="C1126" t="s">
        <v>767</v>
      </c>
      <c r="D1126" t="s">
        <v>16</v>
      </c>
      <c r="E1126" t="s">
        <v>873</v>
      </c>
      <c r="F1126" t="str">
        <f>IF(COUNTIF(Sheet1!$A$2:$A$28, Berkeley_close_ordered!A1126)&gt;0, Berkeley_close_ordered!E1126,"")</f>
        <v>oh what year are you</v>
      </c>
      <c r="G1126" t="s">
        <v>2213</v>
      </c>
      <c r="H1126" t="s">
        <v>2212</v>
      </c>
      <c r="I1126" t="str">
        <f>VLOOKUP(A1126,Sheet1!$G$2:$I$26,2,FALSE)</f>
        <v>R_RmJTmfRj4trCMBX</v>
      </c>
      <c r="J1126" t="str">
        <f>VLOOKUP(A1126,Sheet1!$G$2:$I$26,3,FALSE)</f>
        <v>R_sbzXb1zVrKqF1uN</v>
      </c>
    </row>
    <row r="1127" spans="1:10" x14ac:dyDescent="0.25">
      <c r="A1127" t="s">
        <v>766</v>
      </c>
      <c r="B1127" s="1">
        <v>42433.98333333333</v>
      </c>
      <c r="C1127" t="s">
        <v>769</v>
      </c>
      <c r="D1127" t="s">
        <v>13</v>
      </c>
      <c r="E1127" t="s">
        <v>874</v>
      </c>
      <c r="F1127" t="str">
        <f>IF(COUNTIF(Sheet1!$A$2:$A$28, Berkeley_close_ordered!A1127)&gt;0, Berkeley_close_ordered!E1127,"")</f>
        <v>i never fidn the time but then i go broke :P</v>
      </c>
      <c r="G1127" t="s">
        <v>2213</v>
      </c>
      <c r="H1127" t="s">
        <v>2212</v>
      </c>
      <c r="I1127" t="str">
        <f>VLOOKUP(A1127,Sheet1!$G$2:$I$26,2,FALSE)</f>
        <v>R_RmJTmfRj4trCMBX</v>
      </c>
      <c r="J1127" t="str">
        <f>VLOOKUP(A1127,Sheet1!$G$2:$I$26,3,FALSE)</f>
        <v>R_sbzXb1zVrKqF1uN</v>
      </c>
    </row>
    <row r="1128" spans="1:10" x14ac:dyDescent="0.25">
      <c r="A1128" t="s">
        <v>766</v>
      </c>
      <c r="B1128" s="1">
        <v>42433.98333333333</v>
      </c>
      <c r="C1128" t="s">
        <v>769</v>
      </c>
      <c r="D1128" t="s">
        <v>13</v>
      </c>
      <c r="E1128" t="s">
        <v>875</v>
      </c>
      <c r="F1128" t="str">
        <f>IF(COUNTIF(Sheet1!$A$2:$A$28, Berkeley_close_ordered!A1128)&gt;0, Berkeley_close_ordered!E1128,"")</f>
        <v>i am a third year</v>
      </c>
      <c r="G1128" t="s">
        <v>2213</v>
      </c>
      <c r="H1128" t="s">
        <v>2212</v>
      </c>
      <c r="I1128" t="str">
        <f>VLOOKUP(A1128,Sheet1!$G$2:$I$26,2,FALSE)</f>
        <v>R_RmJTmfRj4trCMBX</v>
      </c>
      <c r="J1128" t="str">
        <f>VLOOKUP(A1128,Sheet1!$G$2:$I$26,3,FALSE)</f>
        <v>R_sbzXb1zVrKqF1uN</v>
      </c>
    </row>
    <row r="1129" spans="1:10" x14ac:dyDescent="0.25">
      <c r="A1129" t="s">
        <v>766</v>
      </c>
      <c r="B1129" s="1">
        <v>42433.98333333333</v>
      </c>
      <c r="C1129" t="s">
        <v>769</v>
      </c>
      <c r="D1129" t="s">
        <v>13</v>
      </c>
      <c r="E1129" t="s">
        <v>44</v>
      </c>
      <c r="F1129" t="str">
        <f>IF(COUNTIF(Sheet1!$A$2:$A$28, Berkeley_close_ordered!A1129)&gt;0, Berkeley_close_ordered!E1129,"")</f>
        <v>you?</v>
      </c>
      <c r="G1129" t="s">
        <v>2213</v>
      </c>
      <c r="H1129" t="s">
        <v>2212</v>
      </c>
      <c r="I1129" t="str">
        <f>VLOOKUP(A1129,Sheet1!$G$2:$I$26,2,FALSE)</f>
        <v>R_RmJTmfRj4trCMBX</v>
      </c>
      <c r="J1129" t="str">
        <f>VLOOKUP(A1129,Sheet1!$G$2:$I$26,3,FALSE)</f>
        <v>R_sbzXb1zVrKqF1uN</v>
      </c>
    </row>
    <row r="1130" spans="1:10" x14ac:dyDescent="0.25">
      <c r="A1130" t="s">
        <v>766</v>
      </c>
      <c r="B1130" s="1">
        <v>42433.98333333333</v>
      </c>
      <c r="C1130" t="s">
        <v>767</v>
      </c>
      <c r="D1130" t="s">
        <v>16</v>
      </c>
      <c r="E1130" t="s">
        <v>876</v>
      </c>
      <c r="F1130" t="str">
        <f>IF(COUNTIF(Sheet1!$A$2:$A$28, Berkeley_close_ordered!A1130)&gt;0, Berkeley_close_ordered!E1130,"")</f>
        <v>fourth year. haas major</v>
      </c>
      <c r="G1130" t="s">
        <v>2213</v>
      </c>
      <c r="H1130" t="s">
        <v>2212</v>
      </c>
      <c r="I1130" t="str">
        <f>VLOOKUP(A1130,Sheet1!$G$2:$I$26,2,FALSE)</f>
        <v>R_RmJTmfRj4trCMBX</v>
      </c>
      <c r="J1130" t="str">
        <f>VLOOKUP(A1130,Sheet1!$G$2:$I$26,3,FALSE)</f>
        <v>R_sbzXb1zVrKqF1uN</v>
      </c>
    </row>
    <row r="1131" spans="1:10" x14ac:dyDescent="0.25">
      <c r="A1131" t="s">
        <v>766</v>
      </c>
      <c r="B1131" s="1">
        <v>42433.98333333333</v>
      </c>
      <c r="C1131" t="s">
        <v>769</v>
      </c>
      <c r="D1131" t="s">
        <v>13</v>
      </c>
      <c r="E1131" t="s">
        <v>877</v>
      </c>
      <c r="F1131" t="str">
        <f>IF(COUNTIF(Sheet1!$A$2:$A$28, Berkeley_close_ordered!A1131)&gt;0, Berkeley_close_ordered!E1131,"")</f>
        <v>oh cool</v>
      </c>
      <c r="G1131" t="s">
        <v>2213</v>
      </c>
      <c r="H1131" t="s">
        <v>2212</v>
      </c>
      <c r="I1131" t="str">
        <f>VLOOKUP(A1131,Sheet1!$G$2:$I$26,2,FALSE)</f>
        <v>R_RmJTmfRj4trCMBX</v>
      </c>
      <c r="J1131" t="str">
        <f>VLOOKUP(A1131,Sheet1!$G$2:$I$26,3,FALSE)</f>
        <v>R_sbzXb1zVrKqF1uN</v>
      </c>
    </row>
    <row r="1132" spans="1:10" x14ac:dyDescent="0.25">
      <c r="A1132" t="s">
        <v>766</v>
      </c>
      <c r="B1132" s="1">
        <v>42433.98333333333</v>
      </c>
      <c r="C1132" t="s">
        <v>767</v>
      </c>
      <c r="D1132" t="s">
        <v>16</v>
      </c>
      <c r="E1132" t="s">
        <v>878</v>
      </c>
      <c r="F1132" t="str">
        <f>IF(COUNTIF(Sheet1!$A$2:$A$28, Berkeley_close_ordered!A1132)&gt;0, Berkeley_close_ordered!E1132,"")</f>
        <v>haas is not a big deal</v>
      </c>
      <c r="G1132" t="s">
        <v>2213</v>
      </c>
      <c r="H1132" t="s">
        <v>2212</v>
      </c>
      <c r="I1132" t="str">
        <f>VLOOKUP(A1132,Sheet1!$G$2:$I$26,2,FALSE)</f>
        <v>R_RmJTmfRj4trCMBX</v>
      </c>
      <c r="J1132" t="str">
        <f>VLOOKUP(A1132,Sheet1!$G$2:$I$26,3,FALSE)</f>
        <v>R_sbzXb1zVrKqF1uN</v>
      </c>
    </row>
    <row r="1133" spans="1:10" x14ac:dyDescent="0.25">
      <c r="A1133" t="s">
        <v>766</v>
      </c>
      <c r="B1133" s="1">
        <v>42433.98333333333</v>
      </c>
      <c r="C1133" t="s">
        <v>769</v>
      </c>
      <c r="D1133" t="s">
        <v>13</v>
      </c>
      <c r="E1133" t="s">
        <v>879</v>
      </c>
      <c r="F1133" t="str">
        <f>IF(COUNTIF(Sheet1!$A$2:$A$28, Berkeley_close_ordered!A1133)&gt;0, Berkeley_close_ordered!E1133,"")</f>
        <v>it is but it isnt</v>
      </c>
      <c r="G1133" t="s">
        <v>2213</v>
      </c>
      <c r="H1133" t="s">
        <v>2212</v>
      </c>
      <c r="I1133" t="str">
        <f>VLOOKUP(A1133,Sheet1!$G$2:$I$26,2,FALSE)</f>
        <v>R_RmJTmfRj4trCMBX</v>
      </c>
      <c r="J1133" t="str">
        <f>VLOOKUP(A1133,Sheet1!$G$2:$I$26,3,FALSE)</f>
        <v>R_sbzXb1zVrKqF1uN</v>
      </c>
    </row>
    <row r="1134" spans="1:10" x14ac:dyDescent="0.25">
      <c r="A1134" t="s">
        <v>766</v>
      </c>
      <c r="B1134" s="1">
        <v>42433.98333333333</v>
      </c>
      <c r="C1134" t="s">
        <v>769</v>
      </c>
      <c r="D1134" t="s">
        <v>13</v>
      </c>
      <c r="E1134" t="s">
        <v>880</v>
      </c>
      <c r="F1134" t="str">
        <f>IF(COUNTIF(Sheet1!$A$2:$A$28, Berkeley_close_ordered!A1134)&gt;0, Berkeley_close_ordered!E1134,"")</f>
        <v>it feels like it is more than it is</v>
      </c>
      <c r="G1134" t="s">
        <v>2213</v>
      </c>
      <c r="H1134" t="s">
        <v>2212</v>
      </c>
      <c r="I1134" t="str">
        <f>VLOOKUP(A1134,Sheet1!$G$2:$I$26,2,FALSE)</f>
        <v>R_RmJTmfRj4trCMBX</v>
      </c>
      <c r="J1134" t="str">
        <f>VLOOKUP(A1134,Sheet1!$G$2:$I$26,3,FALSE)</f>
        <v>R_sbzXb1zVrKqF1uN</v>
      </c>
    </row>
    <row r="1135" spans="1:10" x14ac:dyDescent="0.25">
      <c r="A1135" t="s">
        <v>766</v>
      </c>
      <c r="B1135" s="1">
        <v>42433.984027777777</v>
      </c>
      <c r="C1135" t="s">
        <v>767</v>
      </c>
      <c r="D1135" t="s">
        <v>16</v>
      </c>
      <c r="E1135" t="s">
        <v>881</v>
      </c>
      <c r="F1135" t="str">
        <f>IF(COUNTIF(Sheet1!$A$2:$A$28, Berkeley_close_ordered!A1135)&gt;0, Berkeley_close_ordered!E1135,"")</f>
        <v>you can take any haas classes you like as well</v>
      </c>
      <c r="G1135" t="s">
        <v>2213</v>
      </c>
      <c r="H1135" t="s">
        <v>2212</v>
      </c>
      <c r="I1135" t="str">
        <f>VLOOKUP(A1135,Sheet1!$G$2:$I$26,2,FALSE)</f>
        <v>R_RmJTmfRj4trCMBX</v>
      </c>
      <c r="J1135" t="str">
        <f>VLOOKUP(A1135,Sheet1!$G$2:$I$26,3,FALSE)</f>
        <v>R_sbzXb1zVrKqF1uN</v>
      </c>
    </row>
    <row r="1136" spans="1:10" x14ac:dyDescent="0.25">
      <c r="A1136" t="s">
        <v>766</v>
      </c>
      <c r="B1136" s="1">
        <v>42433.984027777777</v>
      </c>
      <c r="C1136" t="s">
        <v>767</v>
      </c>
      <c r="D1136" t="s">
        <v>16</v>
      </c>
      <c r="E1136" t="s">
        <v>882</v>
      </c>
      <c r="F1136" t="str">
        <f>IF(COUNTIF(Sheet1!$A$2:$A$28, Berkeley_close_ordered!A1136)&gt;0, Berkeley_close_ordered!E1136,"")</f>
        <v>what do you study?</v>
      </c>
      <c r="G1136" t="s">
        <v>2213</v>
      </c>
      <c r="H1136" t="s">
        <v>2212</v>
      </c>
      <c r="I1136" t="str">
        <f>VLOOKUP(A1136,Sheet1!$G$2:$I$26,2,FALSE)</f>
        <v>R_RmJTmfRj4trCMBX</v>
      </c>
      <c r="J1136" t="str">
        <f>VLOOKUP(A1136,Sheet1!$G$2:$I$26,3,FALSE)</f>
        <v>R_sbzXb1zVrKqF1uN</v>
      </c>
    </row>
    <row r="1137" spans="1:10" x14ac:dyDescent="0.25">
      <c r="A1137" t="s">
        <v>766</v>
      </c>
      <c r="B1137" s="1">
        <v>42433.984027777777</v>
      </c>
      <c r="C1137" t="s">
        <v>769</v>
      </c>
      <c r="D1137" t="s">
        <v>13</v>
      </c>
      <c r="E1137" t="s">
        <v>883</v>
      </c>
      <c r="F1137" t="str">
        <f>IF(COUNTIF(Sheet1!$A$2:$A$28, Berkeley_close_ordered!A1137)&gt;0, Berkeley_close_ordered!E1137,"")</f>
        <v>but i guess for me it goes back to that future me i see and getting closer to that</v>
      </c>
      <c r="G1137" t="s">
        <v>2213</v>
      </c>
      <c r="H1137" t="s">
        <v>2212</v>
      </c>
      <c r="I1137" t="str">
        <f>VLOOKUP(A1137,Sheet1!$G$2:$I$26,2,FALSE)</f>
        <v>R_RmJTmfRj4trCMBX</v>
      </c>
      <c r="J1137" t="str">
        <f>VLOOKUP(A1137,Sheet1!$G$2:$I$26,3,FALSE)</f>
        <v>R_sbzXb1zVrKqF1uN</v>
      </c>
    </row>
    <row r="1138" spans="1:10" x14ac:dyDescent="0.25">
      <c r="A1138" t="s">
        <v>766</v>
      </c>
      <c r="B1138" s="1">
        <v>42433.984027777777</v>
      </c>
      <c r="C1138" t="s">
        <v>769</v>
      </c>
      <c r="D1138" t="s">
        <v>13</v>
      </c>
      <c r="E1138" t="s">
        <v>884</v>
      </c>
      <c r="F1138" t="str">
        <f>IF(COUNTIF(Sheet1!$A$2:$A$28, Berkeley_close_ordered!A1138)&gt;0, Berkeley_close_ordered!E1138,"")</f>
        <v>I am focusing on finance</v>
      </c>
      <c r="G1138" t="s">
        <v>2213</v>
      </c>
      <c r="H1138" t="s">
        <v>2212</v>
      </c>
      <c r="I1138" t="str">
        <f>VLOOKUP(A1138,Sheet1!$G$2:$I$26,2,FALSE)</f>
        <v>R_RmJTmfRj4trCMBX</v>
      </c>
      <c r="J1138" t="str">
        <f>VLOOKUP(A1138,Sheet1!$G$2:$I$26,3,FALSE)</f>
        <v>R_sbzXb1zVrKqF1uN</v>
      </c>
    </row>
    <row r="1139" spans="1:10" x14ac:dyDescent="0.25">
      <c r="A1139" t="s">
        <v>766</v>
      </c>
      <c r="B1139" s="1">
        <v>42433.984027777777</v>
      </c>
      <c r="C1139" t="s">
        <v>767</v>
      </c>
      <c r="D1139" t="s">
        <v>16</v>
      </c>
      <c r="E1139" t="s">
        <v>885</v>
      </c>
      <c r="F1139" t="str">
        <f>IF(COUNTIF(Sheet1!$A$2:$A$28, Berkeley_close_ordered!A1139)&gt;0, Berkeley_close_ordered!E1139,"")</f>
        <v>me too</v>
      </c>
      <c r="G1139" t="s">
        <v>2213</v>
      </c>
      <c r="H1139" t="s">
        <v>2212</v>
      </c>
      <c r="I1139" t="str">
        <f>VLOOKUP(A1139,Sheet1!$G$2:$I$26,2,FALSE)</f>
        <v>R_RmJTmfRj4trCMBX</v>
      </c>
      <c r="J1139" t="str">
        <f>VLOOKUP(A1139,Sheet1!$G$2:$I$26,3,FALSE)</f>
        <v>R_sbzXb1zVrKqF1uN</v>
      </c>
    </row>
    <row r="1140" spans="1:10" x14ac:dyDescent="0.25">
      <c r="A1140" t="s">
        <v>766</v>
      </c>
      <c r="B1140" s="1">
        <v>42433.984027777777</v>
      </c>
      <c r="C1140" t="s">
        <v>767</v>
      </c>
      <c r="D1140" t="s">
        <v>16</v>
      </c>
      <c r="E1140" t="s">
        <v>886</v>
      </c>
      <c r="F1140" t="str">
        <f>IF(COUNTIF(Sheet1!$A$2:$A$28, Berkeley_close_ordered!A1140)&gt;0, Berkeley_close_ordered!E1140,"")</f>
        <v>ibanking?</v>
      </c>
      <c r="G1140" t="s">
        <v>2213</v>
      </c>
      <c r="H1140" t="s">
        <v>2212</v>
      </c>
      <c r="I1140" t="str">
        <f>VLOOKUP(A1140,Sheet1!$G$2:$I$26,2,FALSE)</f>
        <v>R_RmJTmfRj4trCMBX</v>
      </c>
      <c r="J1140" t="str">
        <f>VLOOKUP(A1140,Sheet1!$G$2:$I$26,3,FALSE)</f>
        <v>R_sbzXb1zVrKqF1uN</v>
      </c>
    </row>
    <row r="1141" spans="1:10" x14ac:dyDescent="0.25">
      <c r="A1141" t="s">
        <v>766</v>
      </c>
      <c r="B1141" s="1">
        <v>42433.984027777777</v>
      </c>
      <c r="C1141" t="s">
        <v>769</v>
      </c>
      <c r="D1141" t="s">
        <v>13</v>
      </c>
      <c r="E1141" t="s">
        <v>887</v>
      </c>
      <c r="F1141" t="str">
        <f>IF(COUNTIF(Sheet1!$A$2:$A$28, Berkeley_close_ordered!A1141)&gt;0, Berkeley_close_ordered!E1141,"")</f>
        <v>not sure</v>
      </c>
      <c r="G1141" t="s">
        <v>2213</v>
      </c>
      <c r="H1141" t="s">
        <v>2212</v>
      </c>
      <c r="I1141" t="str">
        <f>VLOOKUP(A1141,Sheet1!$G$2:$I$26,2,FALSE)</f>
        <v>R_RmJTmfRj4trCMBX</v>
      </c>
      <c r="J1141" t="str">
        <f>VLOOKUP(A1141,Sheet1!$G$2:$I$26,3,FALSE)</f>
        <v>R_sbzXb1zVrKqF1uN</v>
      </c>
    </row>
    <row r="1142" spans="1:10" x14ac:dyDescent="0.25">
      <c r="A1142" t="s">
        <v>766</v>
      </c>
      <c r="B1142" s="1">
        <v>42433.984027777777</v>
      </c>
      <c r="C1142" t="s">
        <v>767</v>
      </c>
      <c r="D1142" t="s">
        <v>16</v>
      </c>
      <c r="E1142" t="s">
        <v>888</v>
      </c>
      <c r="F1142" t="str">
        <f>IF(COUNTIF(Sheet1!$A$2:$A$28, Berkeley_close_ordered!A1142)&gt;0, Berkeley_close_ordered!E1142,"")</f>
        <v>too finance is broad</v>
      </c>
      <c r="G1142" t="s">
        <v>2213</v>
      </c>
      <c r="H1142" t="s">
        <v>2212</v>
      </c>
      <c r="I1142" t="str">
        <f>VLOOKUP(A1142,Sheet1!$G$2:$I$26,2,FALSE)</f>
        <v>R_RmJTmfRj4trCMBX</v>
      </c>
      <c r="J1142" t="str">
        <f>VLOOKUP(A1142,Sheet1!$G$2:$I$26,3,FALSE)</f>
        <v>R_sbzXb1zVrKqF1uN</v>
      </c>
    </row>
    <row r="1143" spans="1:10" x14ac:dyDescent="0.25">
      <c r="A1143" t="s">
        <v>766</v>
      </c>
      <c r="B1143" s="1">
        <v>42433.984027777777</v>
      </c>
      <c r="C1143" t="s">
        <v>769</v>
      </c>
      <c r="D1143" t="s">
        <v>13</v>
      </c>
      <c r="E1143" t="s">
        <v>889</v>
      </c>
      <c r="F1143" t="str">
        <f>IF(COUNTIF(Sheet1!$A$2:$A$28, Berkeley_close_ordered!A1143)&gt;0, Berkeley_close_ordered!E1143,"")</f>
        <v>its competitive</v>
      </c>
      <c r="G1143" t="s">
        <v>2213</v>
      </c>
      <c r="H1143" t="s">
        <v>2212</v>
      </c>
      <c r="I1143" t="str">
        <f>VLOOKUP(A1143,Sheet1!$G$2:$I$26,2,FALSE)</f>
        <v>R_RmJTmfRj4trCMBX</v>
      </c>
      <c r="J1143" t="str">
        <f>VLOOKUP(A1143,Sheet1!$G$2:$I$26,3,FALSE)</f>
        <v>R_sbzXb1zVrKqF1uN</v>
      </c>
    </row>
    <row r="1144" spans="1:10" x14ac:dyDescent="0.25">
      <c r="A1144" t="s">
        <v>766</v>
      </c>
      <c r="B1144" s="1">
        <v>42433.984722222223</v>
      </c>
      <c r="C1144" t="s">
        <v>769</v>
      </c>
      <c r="D1144" t="s">
        <v>13</v>
      </c>
      <c r="E1144" t="s">
        <v>890</v>
      </c>
      <c r="F1144" t="str">
        <f>IF(COUNTIF(Sheet1!$A$2:$A$28, Berkeley_close_ordered!A1144)&gt;0, Berkeley_close_ordered!E1144,"")</f>
        <v>but i am also into risk</v>
      </c>
      <c r="G1144" t="s">
        <v>2213</v>
      </c>
      <c r="H1144" t="s">
        <v>2212</v>
      </c>
      <c r="I1144" t="str">
        <f>VLOOKUP(A1144,Sheet1!$G$2:$I$26,2,FALSE)</f>
        <v>R_RmJTmfRj4trCMBX</v>
      </c>
      <c r="J1144" t="str">
        <f>VLOOKUP(A1144,Sheet1!$G$2:$I$26,3,FALSE)</f>
        <v>R_sbzXb1zVrKqF1uN</v>
      </c>
    </row>
    <row r="1145" spans="1:10" x14ac:dyDescent="0.25">
      <c r="A1145" t="s">
        <v>766</v>
      </c>
      <c r="B1145" s="1">
        <v>42433.984722222223</v>
      </c>
      <c r="C1145" t="s">
        <v>767</v>
      </c>
      <c r="D1145" t="s">
        <v>16</v>
      </c>
      <c r="E1145" t="s">
        <v>891</v>
      </c>
      <c r="F1145" t="str">
        <f>IF(COUNTIF(Sheet1!$A$2:$A$28, Berkeley_close_ordered!A1145)&gt;0, Berkeley_close_ordered!E1145,"")</f>
        <v>right. i think depending more on your career preference</v>
      </c>
      <c r="G1145" t="s">
        <v>2213</v>
      </c>
      <c r="H1145" t="s">
        <v>2212</v>
      </c>
      <c r="I1145" t="str">
        <f>VLOOKUP(A1145,Sheet1!$G$2:$I$26,2,FALSE)</f>
        <v>R_RmJTmfRj4trCMBX</v>
      </c>
      <c r="J1145" t="str">
        <f>VLOOKUP(A1145,Sheet1!$G$2:$I$26,3,FALSE)</f>
        <v>R_sbzXb1zVrKqF1uN</v>
      </c>
    </row>
    <row r="1146" spans="1:10" x14ac:dyDescent="0.25">
      <c r="A1146" t="s">
        <v>766</v>
      </c>
      <c r="B1146" s="1">
        <v>42433.984722222223</v>
      </c>
      <c r="C1146" t="s">
        <v>769</v>
      </c>
      <c r="D1146" t="s">
        <v>13</v>
      </c>
      <c r="E1146" t="s">
        <v>892</v>
      </c>
      <c r="F1146" t="str">
        <f>IF(COUNTIF(Sheet1!$A$2:$A$28, Berkeley_close_ordered!A1146)&gt;0, Berkeley_close_ordered!E1146,"")</f>
        <v>ill have to figure that out at some point i guess</v>
      </c>
      <c r="G1146" t="s">
        <v>2213</v>
      </c>
      <c r="H1146" t="s">
        <v>2212</v>
      </c>
      <c r="I1146" t="str">
        <f>VLOOKUP(A1146,Sheet1!$G$2:$I$26,2,FALSE)</f>
        <v>R_RmJTmfRj4trCMBX</v>
      </c>
      <c r="J1146" t="str">
        <f>VLOOKUP(A1146,Sheet1!$G$2:$I$26,3,FALSE)</f>
        <v>R_sbzXb1zVrKqF1uN</v>
      </c>
    </row>
    <row r="1147" spans="1:10" x14ac:dyDescent="0.25">
      <c r="A1147" t="s">
        <v>766</v>
      </c>
      <c r="B1147" s="1">
        <v>42433.984722222223</v>
      </c>
      <c r="C1147" t="s">
        <v>769</v>
      </c>
      <c r="D1147" t="s">
        <v>13</v>
      </c>
      <c r="E1147" t="s">
        <v>893</v>
      </c>
      <c r="F1147" t="str">
        <f>IF(COUNTIF(Sheet1!$A$2:$A$28, Berkeley_close_ordered!A1147)&gt;0, Berkeley_close_ordered!E1147,"")</f>
        <v>ya true</v>
      </c>
      <c r="G1147" t="s">
        <v>2213</v>
      </c>
      <c r="H1147" t="s">
        <v>2212</v>
      </c>
      <c r="I1147" t="str">
        <f>VLOOKUP(A1147,Sheet1!$G$2:$I$26,2,FALSE)</f>
        <v>R_RmJTmfRj4trCMBX</v>
      </c>
      <c r="J1147" t="str">
        <f>VLOOKUP(A1147,Sheet1!$G$2:$I$26,3,FALSE)</f>
        <v>R_sbzXb1zVrKqF1uN</v>
      </c>
    </row>
    <row r="1148" spans="1:10" x14ac:dyDescent="0.25">
      <c r="A1148" t="s">
        <v>766</v>
      </c>
      <c r="B1148" s="1">
        <v>42433.984722222223</v>
      </c>
      <c r="C1148" t="s">
        <v>767</v>
      </c>
      <c r="D1148" t="s">
        <v>16</v>
      </c>
      <c r="E1148" t="s">
        <v>894</v>
      </c>
      <c r="F1148" t="str">
        <f>IF(COUNTIF(Sheet1!$A$2:$A$28, Berkeley_close_ordered!A1148)&gt;0, Berkeley_close_ordered!E1148,"")</f>
        <v>i agree sometimes i think luck will play out</v>
      </c>
      <c r="G1148" t="s">
        <v>2213</v>
      </c>
      <c r="H1148" t="s">
        <v>2212</v>
      </c>
      <c r="I1148" t="str">
        <f>VLOOKUP(A1148,Sheet1!$G$2:$I$26,2,FALSE)</f>
        <v>R_RmJTmfRj4trCMBX</v>
      </c>
      <c r="J1148" t="str">
        <f>VLOOKUP(A1148,Sheet1!$G$2:$I$26,3,FALSE)</f>
        <v>R_sbzXb1zVrKqF1uN</v>
      </c>
    </row>
    <row r="1149" spans="1:10" x14ac:dyDescent="0.25">
      <c r="A1149" t="s">
        <v>766</v>
      </c>
      <c r="B1149" s="1">
        <v>42433.98541666667</v>
      </c>
      <c r="C1149" t="s">
        <v>767</v>
      </c>
      <c r="D1149" t="s">
        <v>16</v>
      </c>
      <c r="E1149" t="s">
        <v>895</v>
      </c>
      <c r="F1149" t="str">
        <f>IF(COUNTIF(Sheet1!$A$2:$A$28, Berkeley_close_ordered!A1149)&gt;0, Berkeley_close_ordered!E1149,"")</f>
        <v>because you will never know who you will meet and where you will be connected to</v>
      </c>
      <c r="G1149" t="s">
        <v>2213</v>
      </c>
      <c r="H1149" t="s">
        <v>2212</v>
      </c>
      <c r="I1149" t="str">
        <f>VLOOKUP(A1149,Sheet1!$G$2:$I$26,2,FALSE)</f>
        <v>R_RmJTmfRj4trCMBX</v>
      </c>
      <c r="J1149" t="str">
        <f>VLOOKUP(A1149,Sheet1!$G$2:$I$26,3,FALSE)</f>
        <v>R_sbzXb1zVrKqF1uN</v>
      </c>
    </row>
    <row r="1150" spans="1:10" x14ac:dyDescent="0.25">
      <c r="A1150" t="s">
        <v>766</v>
      </c>
      <c r="B1150" s="1">
        <v>42433.98541666667</v>
      </c>
      <c r="C1150" t="s">
        <v>769</v>
      </c>
      <c r="D1150" t="s">
        <v>13</v>
      </c>
      <c r="E1150" t="s">
        <v>896</v>
      </c>
      <c r="F1150" t="str">
        <f>IF(COUNTIF(Sheet1!$A$2:$A$28, Berkeley_close_ordered!A1150)&gt;0, Berkeley_close_ordered!E1150,"")</f>
        <v>I guess i wish i had done an ibanking internship last summer to have a better foundation but also better idea and make it easier to decide</v>
      </c>
      <c r="G1150" t="s">
        <v>2213</v>
      </c>
      <c r="H1150" t="s">
        <v>2212</v>
      </c>
      <c r="I1150" t="str">
        <f>VLOOKUP(A1150,Sheet1!$G$2:$I$26,2,FALSE)</f>
        <v>R_RmJTmfRj4trCMBX</v>
      </c>
      <c r="J1150" t="str">
        <f>VLOOKUP(A1150,Sheet1!$G$2:$I$26,3,FALSE)</f>
        <v>R_sbzXb1zVrKqF1uN</v>
      </c>
    </row>
    <row r="1151" spans="1:10" x14ac:dyDescent="0.25">
      <c r="A1151" t="s">
        <v>766</v>
      </c>
      <c r="B1151" s="1">
        <v>42433.98541666667</v>
      </c>
      <c r="C1151" t="s">
        <v>767</v>
      </c>
      <c r="D1151" t="s">
        <v>16</v>
      </c>
      <c r="E1151" t="s">
        <v>897</v>
      </c>
      <c r="F1151" t="str">
        <f>IF(COUNTIF(Sheet1!$A$2:$A$28, Berkeley_close_ordered!A1151)&gt;0, Berkeley_close_ordered!E1151,"")</f>
        <v>but good luck</v>
      </c>
      <c r="G1151" t="s">
        <v>2213</v>
      </c>
      <c r="H1151" t="s">
        <v>2212</v>
      </c>
      <c r="I1151" t="str">
        <f>VLOOKUP(A1151,Sheet1!$G$2:$I$26,2,FALSE)</f>
        <v>R_RmJTmfRj4trCMBX</v>
      </c>
      <c r="J1151" t="str">
        <f>VLOOKUP(A1151,Sheet1!$G$2:$I$26,3,FALSE)</f>
        <v>R_sbzXb1zVrKqF1uN</v>
      </c>
    </row>
    <row r="1152" spans="1:10" x14ac:dyDescent="0.25">
      <c r="A1152" t="s">
        <v>766</v>
      </c>
      <c r="B1152" s="1">
        <v>42433.98541666667</v>
      </c>
      <c r="C1152" t="s">
        <v>769</v>
      </c>
      <c r="D1152" t="s">
        <v>13</v>
      </c>
      <c r="E1152" t="s">
        <v>898</v>
      </c>
      <c r="F1152" t="str">
        <f>IF(COUNTIF(Sheet1!$A$2:$A$28, Berkeley_close_ordered!A1152)&gt;0, Berkeley_close_ordered!E1152,"")</f>
        <v>thank you</v>
      </c>
      <c r="G1152" t="s">
        <v>2213</v>
      </c>
      <c r="H1152" t="s">
        <v>2212</v>
      </c>
      <c r="I1152" t="str">
        <f>VLOOKUP(A1152,Sheet1!$G$2:$I$26,2,FALSE)</f>
        <v>R_RmJTmfRj4trCMBX</v>
      </c>
      <c r="J1152" t="str">
        <f>VLOOKUP(A1152,Sheet1!$G$2:$I$26,3,FALSE)</f>
        <v>R_sbzXb1zVrKqF1uN</v>
      </c>
    </row>
    <row r="1153" spans="1:10" x14ac:dyDescent="0.25">
      <c r="A1153" t="s">
        <v>766</v>
      </c>
      <c r="B1153" s="1">
        <v>42433.98541666667</v>
      </c>
      <c r="C1153" t="s">
        <v>767</v>
      </c>
      <c r="D1153" t="s">
        <v>16</v>
      </c>
      <c r="E1153" t="s">
        <v>899</v>
      </c>
      <c r="F1153" t="str">
        <f>IF(COUNTIF(Sheet1!$A$2:$A$28, Berkeley_close_ordered!A1153)&gt;0, Berkeley_close_ordered!E1153,"")</f>
        <v>i think networking is important</v>
      </c>
      <c r="G1153" t="s">
        <v>2213</v>
      </c>
      <c r="H1153" t="s">
        <v>2212</v>
      </c>
      <c r="I1153" t="str">
        <f>VLOOKUP(A1153,Sheet1!$G$2:$I$26,2,FALSE)</f>
        <v>R_RmJTmfRj4trCMBX</v>
      </c>
      <c r="J1153" t="str">
        <f>VLOOKUP(A1153,Sheet1!$G$2:$I$26,3,FALSE)</f>
        <v>R_sbzXb1zVrKqF1uN</v>
      </c>
    </row>
    <row r="1154" spans="1:10" x14ac:dyDescent="0.25">
      <c r="A1154" t="s">
        <v>766</v>
      </c>
      <c r="B1154" s="1">
        <v>42433.98541666667</v>
      </c>
      <c r="C1154" t="s">
        <v>769</v>
      </c>
      <c r="D1154" t="s">
        <v>13</v>
      </c>
      <c r="E1154" t="s">
        <v>900</v>
      </c>
      <c r="F1154" t="str">
        <f>IF(COUNTIF(Sheet1!$A$2:$A$28, Berkeley_close_ordered!A1154)&gt;0, Berkeley_close_ordered!E1154,"")</f>
        <v>you too btw though you probably already have something lined up</v>
      </c>
      <c r="G1154" t="s">
        <v>2213</v>
      </c>
      <c r="H1154" t="s">
        <v>2212</v>
      </c>
      <c r="I1154" t="str">
        <f>VLOOKUP(A1154,Sheet1!$G$2:$I$26,2,FALSE)</f>
        <v>R_RmJTmfRj4trCMBX</v>
      </c>
      <c r="J1154" t="str">
        <f>VLOOKUP(A1154,Sheet1!$G$2:$I$26,3,FALSE)</f>
        <v>R_sbzXb1zVrKqF1uN</v>
      </c>
    </row>
    <row r="1155" spans="1:10" x14ac:dyDescent="0.25">
      <c r="A1155" t="s">
        <v>766</v>
      </c>
      <c r="B1155" s="1">
        <v>42433.98541666667</v>
      </c>
      <c r="C1155" t="s">
        <v>769</v>
      </c>
      <c r="D1155" t="s">
        <v>13</v>
      </c>
      <c r="E1155" t="s">
        <v>901</v>
      </c>
      <c r="F1155" t="str">
        <f>IF(COUNTIF(Sheet1!$A$2:$A$28, Berkeley_close_ordered!A1155)&gt;0, Berkeley_close_ordered!E1155,"")</f>
        <v>it is and i suck at it</v>
      </c>
      <c r="G1155" t="s">
        <v>2213</v>
      </c>
      <c r="H1155" t="s">
        <v>2212</v>
      </c>
      <c r="I1155" t="str">
        <f>VLOOKUP(A1155,Sheet1!$G$2:$I$26,2,FALSE)</f>
        <v>R_RmJTmfRj4trCMBX</v>
      </c>
      <c r="J1155" t="str">
        <f>VLOOKUP(A1155,Sheet1!$G$2:$I$26,3,FALSE)</f>
        <v>R_sbzXb1zVrKqF1uN</v>
      </c>
    </row>
    <row r="1156" spans="1:10" x14ac:dyDescent="0.25">
      <c r="A1156" t="s">
        <v>766</v>
      </c>
      <c r="B1156" s="1">
        <v>42433.98541666667</v>
      </c>
      <c r="C1156" t="s">
        <v>769</v>
      </c>
      <c r="D1156" t="s">
        <v>13</v>
      </c>
      <c r="E1156" t="s">
        <v>902</v>
      </c>
      <c r="F1156" t="str">
        <f>IF(COUNTIF(Sheet1!$A$2:$A$28, Berkeley_close_ordered!A1156)&gt;0, Berkeley_close_ordered!E1156,"")</f>
        <v>it just feels to fake</v>
      </c>
      <c r="G1156" t="s">
        <v>2213</v>
      </c>
      <c r="H1156" t="s">
        <v>2212</v>
      </c>
      <c r="I1156" t="str">
        <f>VLOOKUP(A1156,Sheet1!$G$2:$I$26,2,FALSE)</f>
        <v>R_RmJTmfRj4trCMBX</v>
      </c>
      <c r="J1156" t="str">
        <f>VLOOKUP(A1156,Sheet1!$G$2:$I$26,3,FALSE)</f>
        <v>R_sbzXb1zVrKqF1uN</v>
      </c>
    </row>
    <row r="1157" spans="1:10" x14ac:dyDescent="0.25">
      <c r="A1157" t="s">
        <v>766</v>
      </c>
      <c r="B1157" s="1">
        <v>42433.98541666667</v>
      </c>
      <c r="C1157" t="s">
        <v>767</v>
      </c>
      <c r="D1157" t="s">
        <v>16</v>
      </c>
      <c r="E1157" t="s">
        <v>903</v>
      </c>
      <c r="F1157" t="str">
        <f>IF(COUNTIF(Sheet1!$A$2:$A$28, Berkeley_close_ordered!A1157)&gt;0, Berkeley_close_ordered!E1157,"")</f>
        <v>yes will do banking in sf</v>
      </c>
      <c r="G1157" t="s">
        <v>2213</v>
      </c>
      <c r="H1157" t="s">
        <v>2212</v>
      </c>
      <c r="I1157" t="str">
        <f>VLOOKUP(A1157,Sheet1!$G$2:$I$26,2,FALSE)</f>
        <v>R_RmJTmfRj4trCMBX</v>
      </c>
      <c r="J1157" t="str">
        <f>VLOOKUP(A1157,Sheet1!$G$2:$I$26,3,FALSE)</f>
        <v>R_sbzXb1zVrKqF1uN</v>
      </c>
    </row>
    <row r="1158" spans="1:10" x14ac:dyDescent="0.25">
      <c r="A1158" t="s">
        <v>766</v>
      </c>
      <c r="B1158" s="1">
        <v>42433.98541666667</v>
      </c>
      <c r="C1158" t="s">
        <v>769</v>
      </c>
      <c r="D1158" t="s">
        <v>13</v>
      </c>
      <c r="E1158" t="s">
        <v>904</v>
      </c>
      <c r="F1158" t="str">
        <f>IF(COUNTIF(Sheet1!$A$2:$A$28, Berkeley_close_ordered!A1158)&gt;0, Berkeley_close_ordered!E1158,"")</f>
        <v>cool</v>
      </c>
      <c r="G1158" t="s">
        <v>2213</v>
      </c>
      <c r="H1158" t="s">
        <v>2212</v>
      </c>
      <c r="I1158" t="str">
        <f>VLOOKUP(A1158,Sheet1!$G$2:$I$26,2,FALSE)</f>
        <v>R_RmJTmfRj4trCMBX</v>
      </c>
      <c r="J1158" t="str">
        <f>VLOOKUP(A1158,Sheet1!$G$2:$I$26,3,FALSE)</f>
        <v>R_sbzXb1zVrKqF1uN</v>
      </c>
    </row>
    <row r="1159" spans="1:10" x14ac:dyDescent="0.25">
      <c r="A1159" t="s">
        <v>766</v>
      </c>
      <c r="B1159" s="1">
        <v>42433.986111111109</v>
      </c>
      <c r="C1159" t="s">
        <v>767</v>
      </c>
      <c r="D1159" t="s">
        <v>16</v>
      </c>
      <c r="E1159" t="s">
        <v>905</v>
      </c>
      <c r="F1159" t="str">
        <f>IF(COUNTIF(Sheet1!$A$2:$A$28, Berkeley_close_ordered!A1159)&gt;0, Berkeley_close_ordered!E1159,"")</f>
        <v>just need to network hard i think</v>
      </c>
      <c r="G1159" t="s">
        <v>2213</v>
      </c>
      <c r="H1159" t="s">
        <v>2212</v>
      </c>
      <c r="I1159" t="str">
        <f>VLOOKUP(A1159,Sheet1!$G$2:$I$26,2,FALSE)</f>
        <v>R_RmJTmfRj4trCMBX</v>
      </c>
      <c r="J1159" t="str">
        <f>VLOOKUP(A1159,Sheet1!$G$2:$I$26,3,FALSE)</f>
        <v>R_sbzXb1zVrKqF1uN</v>
      </c>
    </row>
    <row r="1160" spans="1:10" x14ac:dyDescent="0.25">
      <c r="A1160" t="s">
        <v>766</v>
      </c>
      <c r="B1160" s="1">
        <v>42433.986111111109</v>
      </c>
      <c r="C1160" t="s">
        <v>767</v>
      </c>
      <c r="D1160" t="s">
        <v>16</v>
      </c>
      <c r="E1160" t="s">
        <v>906</v>
      </c>
      <c r="F1160" t="str">
        <f>IF(COUNTIF(Sheet1!$A$2:$A$28, Berkeley_close_ordered!A1160)&gt;0, Berkeley_close_ordered!E1160,"")</f>
        <v>i am too old as a 4th year</v>
      </c>
      <c r="G1160" t="s">
        <v>2213</v>
      </c>
      <c r="H1160" t="s">
        <v>2212</v>
      </c>
      <c r="I1160" t="str">
        <f>VLOOKUP(A1160,Sheet1!$G$2:$I$26,2,FALSE)</f>
        <v>R_RmJTmfRj4trCMBX</v>
      </c>
      <c r="J1160" t="str">
        <f>VLOOKUP(A1160,Sheet1!$G$2:$I$26,3,FALSE)</f>
        <v>R_sbzXb1zVrKqF1uN</v>
      </c>
    </row>
    <row r="1161" spans="1:10" x14ac:dyDescent="0.25">
      <c r="A1161" t="s">
        <v>766</v>
      </c>
      <c r="B1161" s="1">
        <v>42433.986111111109</v>
      </c>
      <c r="C1161" t="s">
        <v>769</v>
      </c>
      <c r="D1161" t="s">
        <v>13</v>
      </c>
      <c r="E1161" t="s">
        <v>907</v>
      </c>
      <c r="F1161" t="str">
        <f>IF(COUNTIF(Sheet1!$A$2:$A$28, Berkeley_close_ordered!A1161)&gt;0, Berkeley_close_ordered!E1161,"")</f>
        <v>ya i guess so</v>
      </c>
      <c r="G1161" t="s">
        <v>2213</v>
      </c>
      <c r="H1161" t="s">
        <v>2212</v>
      </c>
      <c r="I1161" t="str">
        <f>VLOOKUP(A1161,Sheet1!$G$2:$I$26,2,FALSE)</f>
        <v>R_RmJTmfRj4trCMBX</v>
      </c>
      <c r="J1161" t="str">
        <f>VLOOKUP(A1161,Sheet1!$G$2:$I$26,3,FALSE)</f>
        <v>R_sbzXb1zVrKqF1uN</v>
      </c>
    </row>
    <row r="1162" spans="1:10" x14ac:dyDescent="0.25">
      <c r="A1162" t="s">
        <v>766</v>
      </c>
      <c r="B1162" s="1">
        <v>42433.986111111109</v>
      </c>
      <c r="C1162" t="s">
        <v>769</v>
      </c>
      <c r="D1162" t="s">
        <v>13</v>
      </c>
      <c r="E1162" t="s">
        <v>908</v>
      </c>
      <c r="F1162" t="str">
        <f>IF(COUNTIF(Sheet1!$A$2:$A$28, Berkeley_close_ordered!A1162)&gt;0, Berkeley_close_ordered!E1162,"")</f>
        <v>hahaah for what?</v>
      </c>
      <c r="G1162" t="s">
        <v>2213</v>
      </c>
      <c r="H1162" t="s">
        <v>2212</v>
      </c>
      <c r="I1162" t="str">
        <f>VLOOKUP(A1162,Sheet1!$G$2:$I$26,2,FALSE)</f>
        <v>R_RmJTmfRj4trCMBX</v>
      </c>
      <c r="J1162" t="str">
        <f>VLOOKUP(A1162,Sheet1!$G$2:$I$26,3,FALSE)</f>
        <v>R_sbzXb1zVrKqF1uN</v>
      </c>
    </row>
    <row r="1163" spans="1:10" x14ac:dyDescent="0.25">
      <c r="A1163" t="s">
        <v>766</v>
      </c>
      <c r="B1163" s="1">
        <v>42433.986111111109</v>
      </c>
      <c r="C1163" t="s">
        <v>769</v>
      </c>
      <c r="D1163" t="s">
        <v>13</v>
      </c>
      <c r="E1163" t="s">
        <v>909</v>
      </c>
      <c r="F1163" t="str">
        <f>IF(COUNTIF(Sheet1!$A$2:$A$28, Berkeley_close_ordered!A1163)&gt;0, Berkeley_close_ordered!E1163,"")</f>
        <v>to network or work hard?</v>
      </c>
      <c r="G1163" t="s">
        <v>2213</v>
      </c>
      <c r="H1163" t="s">
        <v>2212</v>
      </c>
      <c r="I1163" t="str">
        <f>VLOOKUP(A1163,Sheet1!$G$2:$I$26,2,FALSE)</f>
        <v>R_RmJTmfRj4trCMBX</v>
      </c>
      <c r="J1163" t="str">
        <f>VLOOKUP(A1163,Sheet1!$G$2:$I$26,3,FALSE)</f>
        <v>R_sbzXb1zVrKqF1uN</v>
      </c>
    </row>
    <row r="1164" spans="1:10" x14ac:dyDescent="0.25">
      <c r="A1164" t="s">
        <v>766</v>
      </c>
      <c r="B1164" s="1">
        <v>42433.986111111109</v>
      </c>
      <c r="C1164" t="s">
        <v>767</v>
      </c>
      <c r="D1164" t="s">
        <v>16</v>
      </c>
      <c r="E1164" t="s">
        <v>910</v>
      </c>
      <c r="F1164" t="str">
        <f>IF(COUNTIF(Sheet1!$A$2:$A$28, Berkeley_close_ordered!A1164)&gt;0, Berkeley_close_ordered!E1164,"")</f>
        <v>i guess both</v>
      </c>
      <c r="G1164" t="s">
        <v>2213</v>
      </c>
      <c r="H1164" t="s">
        <v>2212</v>
      </c>
      <c r="I1164" t="str">
        <f>VLOOKUP(A1164,Sheet1!$G$2:$I$26,2,FALSE)</f>
        <v>R_RmJTmfRj4trCMBX</v>
      </c>
      <c r="J1164" t="str">
        <f>VLOOKUP(A1164,Sheet1!$G$2:$I$26,3,FALSE)</f>
        <v>R_sbzXb1zVrKqF1uN</v>
      </c>
    </row>
    <row r="1165" spans="1:10" x14ac:dyDescent="0.25">
      <c r="A1165" t="s">
        <v>766</v>
      </c>
      <c r="B1165" s="1">
        <v>42433.986111111109</v>
      </c>
      <c r="C1165" t="s">
        <v>767</v>
      </c>
      <c r="D1165" t="s">
        <v>16</v>
      </c>
      <c r="E1165" t="s">
        <v>911</v>
      </c>
      <c r="F1165" t="str">
        <f>IF(COUNTIF(Sheet1!$A$2:$A$28, Berkeley_close_ordered!A1165)&gt;0, Berkeley_close_ordered!E1165,"")</f>
        <v>hey u still have a year</v>
      </c>
      <c r="G1165" t="s">
        <v>2213</v>
      </c>
      <c r="H1165" t="s">
        <v>2212</v>
      </c>
      <c r="I1165" t="str">
        <f>VLOOKUP(A1165,Sheet1!$G$2:$I$26,2,FALSE)</f>
        <v>R_RmJTmfRj4trCMBX</v>
      </c>
      <c r="J1165" t="str">
        <f>VLOOKUP(A1165,Sheet1!$G$2:$I$26,3,FALSE)</f>
        <v>R_sbzXb1zVrKqF1uN</v>
      </c>
    </row>
    <row r="1166" spans="1:10" x14ac:dyDescent="0.25">
      <c r="A1166" t="s">
        <v>766</v>
      </c>
      <c r="B1166" s="1">
        <v>42433.986111111109</v>
      </c>
      <c r="C1166" t="s">
        <v>767</v>
      </c>
      <c r="D1166" t="s">
        <v>16</v>
      </c>
      <c r="E1166" t="s">
        <v>912</v>
      </c>
      <c r="F1166" t="str">
        <f>IF(COUNTIF(Sheet1!$A$2:$A$28, Berkeley_close_ordered!A1166)&gt;0, Berkeley_close_ordered!E1166,"")</f>
        <v>all the big banks will come again in fall</v>
      </c>
      <c r="G1166" t="s">
        <v>2213</v>
      </c>
      <c r="H1166" t="s">
        <v>2212</v>
      </c>
      <c r="I1166" t="str">
        <f>VLOOKUP(A1166,Sheet1!$G$2:$I$26,2,FALSE)</f>
        <v>R_RmJTmfRj4trCMBX</v>
      </c>
      <c r="J1166" t="str">
        <f>VLOOKUP(A1166,Sheet1!$G$2:$I$26,3,FALSE)</f>
        <v>R_sbzXb1zVrKqF1uN</v>
      </c>
    </row>
    <row r="1167" spans="1:10" x14ac:dyDescent="0.25">
      <c r="A1167" t="s">
        <v>766</v>
      </c>
      <c r="B1167" s="1">
        <v>42433.986111111109</v>
      </c>
      <c r="C1167" t="s">
        <v>769</v>
      </c>
      <c r="D1167" t="s">
        <v>13</v>
      </c>
      <c r="E1167" t="s">
        <v>913</v>
      </c>
      <c r="F1167" t="str">
        <f>IF(COUNTIF(Sheet1!$A$2:$A$28, Berkeley_close_ordered!A1167)&gt;0, Berkeley_close_ordered!E1167,"")</f>
        <v>hahaha senioritis?</v>
      </c>
      <c r="G1167" t="s">
        <v>2213</v>
      </c>
      <c r="H1167" t="s">
        <v>2212</v>
      </c>
      <c r="I1167" t="str">
        <f>VLOOKUP(A1167,Sheet1!$G$2:$I$26,2,FALSE)</f>
        <v>R_RmJTmfRj4trCMBX</v>
      </c>
      <c r="J1167" t="str">
        <f>VLOOKUP(A1167,Sheet1!$G$2:$I$26,3,FALSE)</f>
        <v>R_sbzXb1zVrKqF1uN</v>
      </c>
    </row>
    <row r="1168" spans="1:10" x14ac:dyDescent="0.25">
      <c r="A1168" t="s">
        <v>766</v>
      </c>
      <c r="B1168" s="1">
        <v>42433.986111111109</v>
      </c>
      <c r="C1168" t="s">
        <v>767</v>
      </c>
      <c r="D1168" t="s">
        <v>16</v>
      </c>
      <c r="E1168" t="s">
        <v>914</v>
      </c>
      <c r="F1168" t="str">
        <f>IF(COUNTIF(Sheet1!$A$2:$A$28, Berkeley_close_ordered!A1168)&gt;0, Berkeley_close_ordered!E1168,"")</f>
        <v>definitely</v>
      </c>
      <c r="G1168" t="s">
        <v>2213</v>
      </c>
      <c r="H1168" t="s">
        <v>2212</v>
      </c>
      <c r="I1168" t="str">
        <f>VLOOKUP(A1168,Sheet1!$G$2:$I$26,2,FALSE)</f>
        <v>R_RmJTmfRj4trCMBX</v>
      </c>
      <c r="J1168" t="str">
        <f>VLOOKUP(A1168,Sheet1!$G$2:$I$26,3,FALSE)</f>
        <v>R_sbzXb1zVrKqF1uN</v>
      </c>
    </row>
    <row r="1169" spans="1:10" x14ac:dyDescent="0.25">
      <c r="A1169" t="s">
        <v>766</v>
      </c>
      <c r="B1169" s="1">
        <v>42433.986805555556</v>
      </c>
      <c r="C1169" t="s">
        <v>769</v>
      </c>
      <c r="D1169" t="s">
        <v>13</v>
      </c>
      <c r="E1169" t="b">
        <v>1</v>
      </c>
      <c r="F1169" t="b">
        <f>IF(COUNTIF(Sheet1!$A$2:$A$28, Berkeley_close_ordered!A1169)&gt;0, Berkeley_close_ordered!E1169,"")</f>
        <v>1</v>
      </c>
      <c r="G1169" t="s">
        <v>2213</v>
      </c>
      <c r="H1169" t="s">
        <v>2212</v>
      </c>
      <c r="I1169" t="str">
        <f>VLOOKUP(A1169,Sheet1!$G$2:$I$26,2,FALSE)</f>
        <v>R_RmJTmfRj4trCMBX</v>
      </c>
      <c r="J1169" t="str">
        <f>VLOOKUP(A1169,Sheet1!$G$2:$I$26,3,FALSE)</f>
        <v>R_sbzXb1zVrKqF1uN</v>
      </c>
    </row>
    <row r="1170" spans="1:10" x14ac:dyDescent="0.25">
      <c r="A1170" t="s">
        <v>766</v>
      </c>
      <c r="B1170" s="1">
        <v>42433.986805555556</v>
      </c>
      <c r="C1170" t="s">
        <v>767</v>
      </c>
      <c r="D1170" t="s">
        <v>16</v>
      </c>
      <c r="E1170" t="s">
        <v>915</v>
      </c>
      <c r="F1170" t="str">
        <f>IF(COUNTIF(Sheet1!$A$2:$A$28, Berkeley_close_ordered!A1170)&gt;0, Berkeley_close_ordered!E1170,"")</f>
        <v>gpa doesnt really matter to me</v>
      </c>
      <c r="G1170" t="s">
        <v>2213</v>
      </c>
      <c r="H1170" t="s">
        <v>2212</v>
      </c>
      <c r="I1170" t="str">
        <f>VLOOKUP(A1170,Sheet1!$G$2:$I$26,2,FALSE)</f>
        <v>R_RmJTmfRj4trCMBX</v>
      </c>
      <c r="J1170" t="str">
        <f>VLOOKUP(A1170,Sheet1!$G$2:$I$26,3,FALSE)</f>
        <v>R_sbzXb1zVrKqF1uN</v>
      </c>
    </row>
    <row r="1171" spans="1:10" x14ac:dyDescent="0.25">
      <c r="A1171" t="s">
        <v>766</v>
      </c>
      <c r="B1171" s="1">
        <v>42433.986805555556</v>
      </c>
      <c r="C1171" t="s">
        <v>767</v>
      </c>
      <c r="D1171" t="s">
        <v>16</v>
      </c>
      <c r="E1171" t="s">
        <v>916</v>
      </c>
      <c r="F1171" t="str">
        <f>IF(COUNTIF(Sheet1!$A$2:$A$28, Berkeley_close_ordered!A1171)&gt;0, Berkeley_close_ordered!E1171,"")</f>
        <v>but i still care</v>
      </c>
      <c r="G1171" t="s">
        <v>2213</v>
      </c>
      <c r="H1171" t="s">
        <v>2212</v>
      </c>
      <c r="I1171" t="str">
        <f>VLOOKUP(A1171,Sheet1!$G$2:$I$26,2,FALSE)</f>
        <v>R_RmJTmfRj4trCMBX</v>
      </c>
      <c r="J1171" t="str">
        <f>VLOOKUP(A1171,Sheet1!$G$2:$I$26,3,FALSE)</f>
        <v>R_sbzXb1zVrKqF1uN</v>
      </c>
    </row>
    <row r="1172" spans="1:10" x14ac:dyDescent="0.25">
      <c r="A1172" t="s">
        <v>766</v>
      </c>
      <c r="B1172" s="1">
        <v>42433.986805555556</v>
      </c>
      <c r="C1172" t="s">
        <v>769</v>
      </c>
      <c r="D1172" t="s">
        <v>13</v>
      </c>
      <c r="E1172" t="s">
        <v>917</v>
      </c>
      <c r="F1172" t="str">
        <f>IF(COUNTIF(Sheet1!$A$2:$A$28, Berkeley_close_ordered!A1172)&gt;0, Berkeley_close_ordered!E1172,"")</f>
        <v>and ya i think ive had senioritis since i got to call</v>
      </c>
      <c r="G1172" t="s">
        <v>2213</v>
      </c>
      <c r="H1172" t="s">
        <v>2212</v>
      </c>
      <c r="I1172" t="str">
        <f>VLOOKUP(A1172,Sheet1!$G$2:$I$26,2,FALSE)</f>
        <v>R_RmJTmfRj4trCMBX</v>
      </c>
      <c r="J1172" t="str">
        <f>VLOOKUP(A1172,Sheet1!$G$2:$I$26,3,FALSE)</f>
        <v>R_sbzXb1zVrKqF1uN</v>
      </c>
    </row>
    <row r="1173" spans="1:10" x14ac:dyDescent="0.25">
      <c r="A1173" t="s">
        <v>766</v>
      </c>
      <c r="B1173" s="1">
        <v>42433.986805555556</v>
      </c>
      <c r="C1173" t="s">
        <v>769</v>
      </c>
      <c r="D1173" t="s">
        <v>13</v>
      </c>
      <c r="E1173" t="s">
        <v>918</v>
      </c>
      <c r="F1173" t="str">
        <f>IF(COUNTIF(Sheet1!$A$2:$A$28, Berkeley_close_ordered!A1173)&gt;0, Berkeley_close_ordered!E1173,"")</f>
        <v>cal</v>
      </c>
      <c r="G1173" t="s">
        <v>2213</v>
      </c>
      <c r="H1173" t="s">
        <v>2212</v>
      </c>
      <c r="I1173" t="str">
        <f>VLOOKUP(A1173,Sheet1!$G$2:$I$26,2,FALSE)</f>
        <v>R_RmJTmfRj4trCMBX</v>
      </c>
      <c r="J1173" t="str">
        <f>VLOOKUP(A1173,Sheet1!$G$2:$I$26,3,FALSE)</f>
        <v>R_sbzXb1zVrKqF1uN</v>
      </c>
    </row>
    <row r="1174" spans="1:10" x14ac:dyDescent="0.25">
      <c r="A1174" t="s">
        <v>766</v>
      </c>
      <c r="B1174" s="1">
        <v>42433.986805555556</v>
      </c>
      <c r="C1174" t="s">
        <v>769</v>
      </c>
      <c r="D1174" t="s">
        <v>13</v>
      </c>
      <c r="E1174" t="s">
        <v>919</v>
      </c>
      <c r="F1174" t="str">
        <f>IF(COUNTIF(Sheet1!$A$2:$A$28, Berkeley_close_ordered!A1174)&gt;0, Berkeley_close_ordered!E1174,"")</f>
        <v>*</v>
      </c>
      <c r="G1174" t="s">
        <v>2213</v>
      </c>
      <c r="H1174" t="s">
        <v>2212</v>
      </c>
      <c r="I1174" t="str">
        <f>VLOOKUP(A1174,Sheet1!$G$2:$I$26,2,FALSE)</f>
        <v>R_RmJTmfRj4trCMBX</v>
      </c>
      <c r="J1174" t="str">
        <f>VLOOKUP(A1174,Sheet1!$G$2:$I$26,3,FALSE)</f>
        <v>R_sbzXb1zVrKqF1uN</v>
      </c>
    </row>
    <row r="1175" spans="1:10" x14ac:dyDescent="0.25">
      <c r="A1175" t="s">
        <v>766</v>
      </c>
      <c r="B1175" s="1">
        <v>42433.986805555556</v>
      </c>
      <c r="C1175" t="s">
        <v>767</v>
      </c>
      <c r="D1175" t="s">
        <v>16</v>
      </c>
      <c r="E1175" t="s">
        <v>920</v>
      </c>
      <c r="F1175" t="str">
        <f>IF(COUNTIF(Sheet1!$A$2:$A$28, Berkeley_close_ordered!A1175)&gt;0, Berkeley_close_ordered!E1175,"")</f>
        <v>haha missed my high school time as well</v>
      </c>
      <c r="G1175" t="s">
        <v>2213</v>
      </c>
      <c r="H1175" t="s">
        <v>2212</v>
      </c>
      <c r="I1175" t="str">
        <f>VLOOKUP(A1175,Sheet1!$G$2:$I$26,2,FALSE)</f>
        <v>R_RmJTmfRj4trCMBX</v>
      </c>
      <c r="J1175" t="str">
        <f>VLOOKUP(A1175,Sheet1!$G$2:$I$26,3,FALSE)</f>
        <v>R_sbzXb1zVrKqF1uN</v>
      </c>
    </row>
    <row r="1176" spans="1:10" x14ac:dyDescent="0.25">
      <c r="A1176" t="s">
        <v>766</v>
      </c>
      <c r="B1176" s="1">
        <v>42433.986805555556</v>
      </c>
      <c r="C1176" t="s">
        <v>769</v>
      </c>
      <c r="D1176" t="s">
        <v>13</v>
      </c>
      <c r="E1176" t="s">
        <v>921</v>
      </c>
      <c r="F1176" t="str">
        <f>IF(COUNTIF(Sheet1!$A$2:$A$28, Berkeley_close_ordered!A1176)&gt;0, Berkeley_close_ordered!E1176,"")</f>
        <v>*sigh* i was so worked up about IBanking</v>
      </c>
      <c r="G1176" t="s">
        <v>2213</v>
      </c>
      <c r="H1176" t="s">
        <v>2212</v>
      </c>
      <c r="I1176" t="str">
        <f>VLOOKUP(A1176,Sheet1!$G$2:$I$26,2,FALSE)</f>
        <v>R_RmJTmfRj4trCMBX</v>
      </c>
      <c r="J1176" t="str">
        <f>VLOOKUP(A1176,Sheet1!$G$2:$I$26,3,FALSE)</f>
        <v>R_sbzXb1zVrKqF1uN</v>
      </c>
    </row>
    <row r="1177" spans="1:10" x14ac:dyDescent="0.25">
      <c r="A1177" t="s">
        <v>766</v>
      </c>
      <c r="B1177" s="1">
        <v>42433.987500000003</v>
      </c>
      <c r="C1177" t="s">
        <v>767</v>
      </c>
      <c r="D1177" t="s">
        <v>16</v>
      </c>
      <c r="E1177" t="s">
        <v>922</v>
      </c>
      <c r="F1177" t="str">
        <f>IF(COUNTIF(Sheet1!$A$2:$A$28, Berkeley_close_ordered!A1177)&gt;0, Berkeley_close_ordered!E1177,"")</f>
        <v>very relaxing that that time</v>
      </c>
      <c r="G1177" t="s">
        <v>2213</v>
      </c>
      <c r="H1177" t="s">
        <v>2212</v>
      </c>
      <c r="I1177" t="str">
        <f>VLOOKUP(A1177,Sheet1!$G$2:$I$26,2,FALSE)</f>
        <v>R_RmJTmfRj4trCMBX</v>
      </c>
      <c r="J1177" t="str">
        <f>VLOOKUP(A1177,Sheet1!$G$2:$I$26,3,FALSE)</f>
        <v>R_sbzXb1zVrKqF1uN</v>
      </c>
    </row>
    <row r="1178" spans="1:10" x14ac:dyDescent="0.25">
      <c r="A1178" t="s">
        <v>766</v>
      </c>
      <c r="B1178" s="1">
        <v>42433.987500000003</v>
      </c>
      <c r="C1178" t="s">
        <v>769</v>
      </c>
      <c r="D1178" t="s">
        <v>13</v>
      </c>
      <c r="E1178" t="s">
        <v>923</v>
      </c>
      <c r="F1178" t="str">
        <f>IF(COUNTIF(Sheet1!$A$2:$A$28, Berkeley_close_ordered!A1178)&gt;0, Berkeley_close_ordered!E1178,"")</f>
        <v>but i just accepted it</v>
      </c>
      <c r="G1178" t="s">
        <v>2213</v>
      </c>
      <c r="H1178" t="s">
        <v>2212</v>
      </c>
      <c r="I1178" t="str">
        <f>VLOOKUP(A1178,Sheet1!$G$2:$I$26,2,FALSE)</f>
        <v>R_RmJTmfRj4trCMBX</v>
      </c>
      <c r="J1178" t="str">
        <f>VLOOKUP(A1178,Sheet1!$G$2:$I$26,3,FALSE)</f>
        <v>R_sbzXb1zVrKqF1uN</v>
      </c>
    </row>
    <row r="1179" spans="1:10" x14ac:dyDescent="0.25">
      <c r="A1179" t="s">
        <v>766</v>
      </c>
      <c r="B1179" s="1">
        <v>42433.987500000003</v>
      </c>
      <c r="C1179" t="s">
        <v>767</v>
      </c>
      <c r="D1179" t="s">
        <v>16</v>
      </c>
      <c r="E1179" t="s">
        <v>924</v>
      </c>
      <c r="F1179" t="str">
        <f>IF(COUNTIF(Sheet1!$A$2:$A$28, Berkeley_close_ordered!A1179)&gt;0, Berkeley_close_ordered!E1179,"")</f>
        <v>congrat</v>
      </c>
      <c r="G1179" t="s">
        <v>2213</v>
      </c>
      <c r="H1179" t="s">
        <v>2212</v>
      </c>
      <c r="I1179" t="str">
        <f>VLOOKUP(A1179,Sheet1!$G$2:$I$26,2,FALSE)</f>
        <v>R_RmJTmfRj4trCMBX</v>
      </c>
      <c r="J1179" t="str">
        <f>VLOOKUP(A1179,Sheet1!$G$2:$I$26,3,FALSE)</f>
        <v>R_sbzXb1zVrKqF1uN</v>
      </c>
    </row>
    <row r="1180" spans="1:10" x14ac:dyDescent="0.25">
      <c r="A1180" t="s">
        <v>766</v>
      </c>
      <c r="B1180" s="1">
        <v>42433.987500000003</v>
      </c>
      <c r="C1180" t="s">
        <v>767</v>
      </c>
      <c r="D1180" t="s">
        <v>16</v>
      </c>
      <c r="E1180" t="s">
        <v>925</v>
      </c>
      <c r="F1180" t="str">
        <f>IF(COUNTIF(Sheet1!$A$2:$A$28, Berkeley_close_ordered!A1180)&gt;0, Berkeley_close_ordered!E1180,"")</f>
        <v>hey so you are good</v>
      </c>
      <c r="G1180" t="s">
        <v>2213</v>
      </c>
      <c r="H1180" t="s">
        <v>2212</v>
      </c>
      <c r="I1180" t="str">
        <f>VLOOKUP(A1180,Sheet1!$G$2:$I$26,2,FALSE)</f>
        <v>R_RmJTmfRj4trCMBX</v>
      </c>
      <c r="J1180" t="str">
        <f>VLOOKUP(A1180,Sheet1!$G$2:$I$26,3,FALSE)</f>
        <v>R_sbzXb1zVrKqF1uN</v>
      </c>
    </row>
    <row r="1181" spans="1:10" x14ac:dyDescent="0.25">
      <c r="A1181" t="s">
        <v>766</v>
      </c>
      <c r="B1181" s="1">
        <v>42433.987500000003</v>
      </c>
      <c r="C1181" t="s">
        <v>767</v>
      </c>
      <c r="D1181" t="s">
        <v>16</v>
      </c>
      <c r="E1181" t="s">
        <v>926</v>
      </c>
      <c r="F1181" t="str">
        <f>IF(COUNTIF(Sheet1!$A$2:$A$28, Berkeley_close_ordered!A1181)&gt;0, Berkeley_close_ordered!E1181,"")</f>
        <v>what are you worried about?</v>
      </c>
      <c r="G1181" t="s">
        <v>2213</v>
      </c>
      <c r="H1181" t="s">
        <v>2212</v>
      </c>
      <c r="I1181" t="str">
        <f>VLOOKUP(A1181,Sheet1!$G$2:$I$26,2,FALSE)</f>
        <v>R_RmJTmfRj4trCMBX</v>
      </c>
      <c r="J1181" t="str">
        <f>VLOOKUP(A1181,Sheet1!$G$2:$I$26,3,FALSE)</f>
        <v>R_sbzXb1zVrKqF1uN</v>
      </c>
    </row>
    <row r="1182" spans="1:10" x14ac:dyDescent="0.25">
      <c r="A1182" t="s">
        <v>766</v>
      </c>
      <c r="B1182" s="1">
        <v>42433.987500000003</v>
      </c>
      <c r="C1182" t="s">
        <v>767</v>
      </c>
      <c r="D1182" t="s">
        <v>16</v>
      </c>
      <c r="E1182" t="s">
        <v>336</v>
      </c>
      <c r="F1182" t="str">
        <f>IF(COUNTIF(Sheet1!$A$2:$A$28, Berkeley_close_ordered!A1182)&gt;0, Berkeley_close_ordered!E1182,"")</f>
        <v>lol</v>
      </c>
      <c r="G1182" t="s">
        <v>2213</v>
      </c>
      <c r="H1182" t="s">
        <v>2212</v>
      </c>
      <c r="I1182" t="str">
        <f>VLOOKUP(A1182,Sheet1!$G$2:$I$26,2,FALSE)</f>
        <v>R_RmJTmfRj4trCMBX</v>
      </c>
      <c r="J1182" t="str">
        <f>VLOOKUP(A1182,Sheet1!$G$2:$I$26,3,FALSE)</f>
        <v>R_sbzXb1zVrKqF1uN</v>
      </c>
    </row>
    <row r="1183" spans="1:10" x14ac:dyDescent="0.25">
      <c r="A1183" t="s">
        <v>766</v>
      </c>
      <c r="B1183" s="1">
        <v>42433.987500000003</v>
      </c>
      <c r="C1183" t="s">
        <v>769</v>
      </c>
      <c r="D1183" t="s">
        <v>13</v>
      </c>
      <c r="E1183" t="s">
        <v>927</v>
      </c>
      <c r="F1183" t="str">
        <f>IF(COUNTIF(Sheet1!$A$2:$A$28, Berkeley_close_ordered!A1183)&gt;0, Berkeley_close_ordered!E1183,"")</f>
        <v>im not sure its the path for me anyways</v>
      </c>
      <c r="G1183" t="s">
        <v>2213</v>
      </c>
      <c r="H1183" t="s">
        <v>2212</v>
      </c>
      <c r="I1183" t="str">
        <f>VLOOKUP(A1183,Sheet1!$G$2:$I$26,2,FALSE)</f>
        <v>R_RmJTmfRj4trCMBX</v>
      </c>
      <c r="J1183" t="str">
        <f>VLOOKUP(A1183,Sheet1!$G$2:$I$26,3,FALSE)</f>
        <v>R_sbzXb1zVrKqF1uN</v>
      </c>
    </row>
    <row r="1184" spans="1:10" x14ac:dyDescent="0.25">
      <c r="A1184" t="s">
        <v>766</v>
      </c>
      <c r="B1184" s="1">
        <v>42433.987500000003</v>
      </c>
      <c r="C1184" t="s">
        <v>769</v>
      </c>
      <c r="D1184" t="s">
        <v>13</v>
      </c>
      <c r="E1184" t="s">
        <v>928</v>
      </c>
      <c r="F1184" t="str">
        <f>IF(COUNTIF(Sheet1!$A$2:$A$28, Berkeley_close_ordered!A1184)&gt;0, Berkeley_close_ordered!E1184,"")</f>
        <v>hahaha no no</v>
      </c>
      <c r="G1184" t="s">
        <v>2213</v>
      </c>
      <c r="H1184" t="s">
        <v>2212</v>
      </c>
      <c r="I1184" t="str">
        <f>VLOOKUP(A1184,Sheet1!$G$2:$I$26,2,FALSE)</f>
        <v>R_RmJTmfRj4trCMBX</v>
      </c>
      <c r="J1184" t="str">
        <f>VLOOKUP(A1184,Sheet1!$G$2:$I$26,3,FALSE)</f>
        <v>R_sbzXb1zVrKqF1uN</v>
      </c>
    </row>
    <row r="1185" spans="1:10" x14ac:dyDescent="0.25">
      <c r="A1185" t="s">
        <v>766</v>
      </c>
      <c r="B1185" s="1">
        <v>42433.987500000003</v>
      </c>
      <c r="C1185" t="s">
        <v>769</v>
      </c>
      <c r="D1185" t="s">
        <v>13</v>
      </c>
      <c r="E1185" t="s">
        <v>929</v>
      </c>
      <c r="F1185" t="str">
        <f>IF(COUNTIF(Sheet1!$A$2:$A$28, Berkeley_close_ordered!A1185)&gt;0, Berkeley_close_ordered!E1185,"")</f>
        <v>you didnt let me finish</v>
      </c>
      <c r="G1185" t="s">
        <v>2213</v>
      </c>
      <c r="H1185" t="s">
        <v>2212</v>
      </c>
      <c r="I1185" t="str">
        <f>VLOOKUP(A1185,Sheet1!$G$2:$I$26,2,FALSE)</f>
        <v>R_RmJTmfRj4trCMBX</v>
      </c>
      <c r="J1185" t="str">
        <f>VLOOKUP(A1185,Sheet1!$G$2:$I$26,3,FALSE)</f>
        <v>R_sbzXb1zVrKqF1uN</v>
      </c>
    </row>
    <row r="1186" spans="1:10" x14ac:dyDescent="0.25">
      <c r="A1186" t="s">
        <v>766</v>
      </c>
      <c r="B1186" s="1">
        <v>42433.988194444442</v>
      </c>
      <c r="C1186" t="s">
        <v>769</v>
      </c>
      <c r="D1186" t="s">
        <v>13</v>
      </c>
      <c r="E1186" t="s">
        <v>930</v>
      </c>
      <c r="F1186" t="str">
        <f>IF(COUNTIF(Sheet1!$A$2:$A$28, Berkeley_close_ordered!A1186)&gt;0, Berkeley_close_ordered!E1186,"")</f>
        <v>I am interested in financial services but banking might not be my thing</v>
      </c>
      <c r="G1186" t="s">
        <v>2213</v>
      </c>
      <c r="H1186" t="s">
        <v>2212</v>
      </c>
      <c r="I1186" t="str">
        <f>VLOOKUP(A1186,Sheet1!$G$2:$I$26,2,FALSE)</f>
        <v>R_RmJTmfRj4trCMBX</v>
      </c>
      <c r="J1186" t="str">
        <f>VLOOKUP(A1186,Sheet1!$G$2:$I$26,3,FALSE)</f>
        <v>R_sbzXb1zVrKqF1uN</v>
      </c>
    </row>
    <row r="1187" spans="1:10" x14ac:dyDescent="0.25">
      <c r="A1187" t="s">
        <v>766</v>
      </c>
      <c r="B1187" s="1">
        <v>42433.988194444442</v>
      </c>
      <c r="C1187" t="s">
        <v>769</v>
      </c>
      <c r="D1187" t="s">
        <v>13</v>
      </c>
      <c r="E1187" t="s">
        <v>931</v>
      </c>
      <c r="F1187" t="str">
        <f>IF(COUNTIF(Sheet1!$A$2:$A$28, Berkeley_close_ordered!A1187)&gt;0, Berkeley_close_ordered!E1187,"")</f>
        <v>so im looking at consulting in risk and i found a firm in SF i really was interested in</v>
      </c>
      <c r="G1187" t="s">
        <v>2213</v>
      </c>
      <c r="H1187" t="s">
        <v>2212</v>
      </c>
      <c r="I1187" t="str">
        <f>VLOOKUP(A1187,Sheet1!$G$2:$I$26,2,FALSE)</f>
        <v>R_RmJTmfRj4trCMBX</v>
      </c>
      <c r="J1187" t="str">
        <f>VLOOKUP(A1187,Sheet1!$G$2:$I$26,3,FALSE)</f>
        <v>R_sbzXb1zVrKqF1uN</v>
      </c>
    </row>
    <row r="1188" spans="1:10" x14ac:dyDescent="0.25">
      <c r="A1188" t="s">
        <v>766</v>
      </c>
      <c r="B1188" s="1">
        <v>42433.988194444442</v>
      </c>
      <c r="C1188" t="s">
        <v>769</v>
      </c>
      <c r="D1188" t="s">
        <v>13</v>
      </c>
      <c r="E1188" t="s">
        <v>932</v>
      </c>
      <c r="F1188" t="str">
        <f>IF(COUNTIF(Sheet1!$A$2:$A$28, Berkeley_close_ordered!A1188)&gt;0, Berkeley_close_ordered!E1188,"")</f>
        <v>had my 2nd round office visit like 2 weeks ago</v>
      </c>
      <c r="G1188" t="s">
        <v>2213</v>
      </c>
      <c r="H1188" t="s">
        <v>2212</v>
      </c>
      <c r="I1188" t="str">
        <f>VLOOKUP(A1188,Sheet1!$G$2:$I$26,2,FALSE)</f>
        <v>R_RmJTmfRj4trCMBX</v>
      </c>
      <c r="J1188" t="str">
        <f>VLOOKUP(A1188,Sheet1!$G$2:$I$26,3,FALSE)</f>
        <v>R_sbzXb1zVrKqF1uN</v>
      </c>
    </row>
    <row r="1189" spans="1:10" x14ac:dyDescent="0.25">
      <c r="A1189" t="s">
        <v>766</v>
      </c>
      <c r="B1189" s="1">
        <v>42433.988194444442</v>
      </c>
      <c r="C1189" t="s">
        <v>769</v>
      </c>
      <c r="D1189" t="s">
        <v>13</v>
      </c>
      <c r="E1189" t="s">
        <v>933</v>
      </c>
      <c r="F1189" t="str">
        <f>IF(COUNTIF(Sheet1!$A$2:$A$28, Berkeley_close_ordered!A1189)&gt;0, Berkeley_close_ordered!E1189,"")</f>
        <v>and they siad they would get back to me early march so im waiting</v>
      </c>
      <c r="G1189" t="s">
        <v>2213</v>
      </c>
      <c r="H1189" t="s">
        <v>2212</v>
      </c>
      <c r="I1189" t="str">
        <f>VLOOKUP(A1189,Sheet1!$G$2:$I$26,2,FALSE)</f>
        <v>R_RmJTmfRj4trCMBX</v>
      </c>
      <c r="J1189" t="str">
        <f>VLOOKUP(A1189,Sheet1!$G$2:$I$26,3,FALSE)</f>
        <v>R_sbzXb1zVrKqF1uN</v>
      </c>
    </row>
    <row r="1190" spans="1:10" x14ac:dyDescent="0.25">
      <c r="A1190" t="s">
        <v>766</v>
      </c>
      <c r="B1190" s="1">
        <v>42433.988194444442</v>
      </c>
      <c r="C1190" t="s">
        <v>769</v>
      </c>
      <c r="D1190" t="s">
        <v>13</v>
      </c>
      <c r="E1190" t="s">
        <v>934</v>
      </c>
      <c r="F1190" t="str">
        <f>IF(COUNTIF(Sheet1!$A$2:$A$28, Berkeley_close_ordered!A1190)&gt;0, Berkeley_close_ordered!E1190,"")</f>
        <v>fingers crossed cuz i actually loved the office visit and talking to them and really wnat to work there</v>
      </c>
      <c r="G1190" t="s">
        <v>2213</v>
      </c>
      <c r="H1190" t="s">
        <v>2212</v>
      </c>
      <c r="I1190" t="str">
        <f>VLOOKUP(A1190,Sheet1!$G$2:$I$26,2,FALSE)</f>
        <v>R_RmJTmfRj4trCMBX</v>
      </c>
      <c r="J1190" t="str">
        <f>VLOOKUP(A1190,Sheet1!$G$2:$I$26,3,FALSE)</f>
        <v>R_sbzXb1zVrKqF1uN</v>
      </c>
    </row>
    <row r="1191" spans="1:10" x14ac:dyDescent="0.25">
      <c r="A1191" t="s">
        <v>766</v>
      </c>
      <c r="B1191" s="1">
        <v>42433.988888888889</v>
      </c>
      <c r="C1191" t="s">
        <v>769</v>
      </c>
      <c r="D1191" t="s">
        <v>13</v>
      </c>
      <c r="E1191" t="s">
        <v>935</v>
      </c>
      <c r="F1191" t="str">
        <f>IF(COUNTIF(Sheet1!$A$2:$A$28, Berkeley_close_ordered!A1191)&gt;0, Berkeley_close_ordered!E1191,"")</f>
        <v>So whats your most treasured memory?</v>
      </c>
      <c r="G1191" t="s">
        <v>2213</v>
      </c>
      <c r="H1191" t="s">
        <v>2212</v>
      </c>
      <c r="I1191" t="str">
        <f>VLOOKUP(A1191,Sheet1!$G$2:$I$26,2,FALSE)</f>
        <v>R_RmJTmfRj4trCMBX</v>
      </c>
      <c r="J1191" t="str">
        <f>VLOOKUP(A1191,Sheet1!$G$2:$I$26,3,FALSE)</f>
        <v>R_sbzXb1zVrKqF1uN</v>
      </c>
    </row>
    <row r="1192" spans="1:10" x14ac:dyDescent="0.25">
      <c r="A1192" t="s">
        <v>766</v>
      </c>
      <c r="B1192" s="1">
        <v>42433.988888888889</v>
      </c>
      <c r="C1192" t="s">
        <v>767</v>
      </c>
      <c r="D1192" t="s">
        <v>16</v>
      </c>
      <c r="E1192" t="s">
        <v>936</v>
      </c>
      <c r="F1192" t="str">
        <f>IF(COUNTIF(Sheet1!$A$2:$A$28, Berkeley_close_ordered!A1192)&gt;0, Berkeley_close_ordered!E1192,"")</f>
        <v>sound great. you can leverage your offer</v>
      </c>
      <c r="G1192" t="s">
        <v>2213</v>
      </c>
      <c r="H1192" t="s">
        <v>2212</v>
      </c>
      <c r="I1192" t="str">
        <f>VLOOKUP(A1192,Sheet1!$G$2:$I$26,2,FALSE)</f>
        <v>R_RmJTmfRj4trCMBX</v>
      </c>
      <c r="J1192" t="str">
        <f>VLOOKUP(A1192,Sheet1!$G$2:$I$26,3,FALSE)</f>
        <v>R_sbzXb1zVrKqF1uN</v>
      </c>
    </row>
    <row r="1193" spans="1:10" x14ac:dyDescent="0.25">
      <c r="A1193" t="s">
        <v>766</v>
      </c>
      <c r="B1193" s="1">
        <v>42433.988888888889</v>
      </c>
      <c r="C1193" t="s">
        <v>767</v>
      </c>
      <c r="D1193" t="s">
        <v>16</v>
      </c>
      <c r="E1193" t="s">
        <v>937</v>
      </c>
      <c r="F1193" t="str">
        <f>IF(COUNTIF(Sheet1!$A$2:$A$28, Berkeley_close_ordered!A1193)&gt;0, Berkeley_close_ordered!E1193,"")</f>
        <v>last semester in hk with my friends</v>
      </c>
      <c r="G1193" t="s">
        <v>2213</v>
      </c>
      <c r="H1193" t="s">
        <v>2212</v>
      </c>
      <c r="I1193" t="str">
        <f>VLOOKUP(A1193,Sheet1!$G$2:$I$26,2,FALSE)</f>
        <v>R_RmJTmfRj4trCMBX</v>
      </c>
      <c r="J1193" t="str">
        <f>VLOOKUP(A1193,Sheet1!$G$2:$I$26,3,FALSE)</f>
        <v>R_sbzXb1zVrKqF1uN</v>
      </c>
    </row>
    <row r="1194" spans="1:10" x14ac:dyDescent="0.25">
      <c r="A1194" t="s">
        <v>766</v>
      </c>
      <c r="B1194" s="1">
        <v>42433.988888888889</v>
      </c>
      <c r="C1194" t="s">
        <v>767</v>
      </c>
      <c r="D1194" t="s">
        <v>16</v>
      </c>
      <c r="E1194" t="s">
        <v>938</v>
      </c>
      <c r="F1194" t="str">
        <f>IF(COUNTIF(Sheet1!$A$2:$A$28, Berkeley_close_ordered!A1194)&gt;0, Berkeley_close_ordered!E1194,"")</f>
        <v>too much fun every day</v>
      </c>
      <c r="G1194" t="s">
        <v>2213</v>
      </c>
      <c r="H1194" t="s">
        <v>2212</v>
      </c>
      <c r="I1194" t="str">
        <f>VLOOKUP(A1194,Sheet1!$G$2:$I$26,2,FALSE)</f>
        <v>R_RmJTmfRj4trCMBX</v>
      </c>
      <c r="J1194" t="str">
        <f>VLOOKUP(A1194,Sheet1!$G$2:$I$26,3,FALSE)</f>
        <v>R_sbzXb1zVrKqF1uN</v>
      </c>
    </row>
    <row r="1195" spans="1:10" x14ac:dyDescent="0.25">
      <c r="A1195" t="s">
        <v>766</v>
      </c>
      <c r="B1195" s="1">
        <v>42433.988888888889</v>
      </c>
      <c r="C1195" t="s">
        <v>767</v>
      </c>
      <c r="D1195" t="s">
        <v>16</v>
      </c>
      <c r="E1195" t="s">
        <v>939</v>
      </c>
      <c r="F1195" t="str">
        <f>IF(COUNTIF(Sheet1!$A$2:$A$28, Berkeley_close_ordered!A1195)&gt;0, Berkeley_close_ordered!E1195,"")</f>
        <v>u?</v>
      </c>
      <c r="G1195" t="s">
        <v>2213</v>
      </c>
      <c r="H1195" t="s">
        <v>2212</v>
      </c>
      <c r="I1195" t="str">
        <f>VLOOKUP(A1195,Sheet1!$G$2:$I$26,2,FALSE)</f>
        <v>R_RmJTmfRj4trCMBX</v>
      </c>
      <c r="J1195" t="str">
        <f>VLOOKUP(A1195,Sheet1!$G$2:$I$26,3,FALSE)</f>
        <v>R_sbzXb1zVrKqF1uN</v>
      </c>
    </row>
    <row r="1196" spans="1:10" x14ac:dyDescent="0.25">
      <c r="A1196" t="s">
        <v>766</v>
      </c>
      <c r="B1196" s="1">
        <v>42433.988888888889</v>
      </c>
      <c r="C1196" t="s">
        <v>769</v>
      </c>
      <c r="D1196" t="s">
        <v>13</v>
      </c>
      <c r="E1196" t="s">
        <v>940</v>
      </c>
      <c r="F1196" t="str">
        <f>IF(COUNTIF(Sheet1!$A$2:$A$28, Berkeley_close_ordered!A1196)&gt;0, Berkeley_close_ordered!E1196,"")</f>
        <v>hahaha i would say similar</v>
      </c>
      <c r="G1196" t="s">
        <v>2213</v>
      </c>
      <c r="H1196" t="s">
        <v>2212</v>
      </c>
      <c r="I1196" t="str">
        <f>VLOOKUP(A1196,Sheet1!$G$2:$I$26,2,FALSE)</f>
        <v>R_RmJTmfRj4trCMBX</v>
      </c>
      <c r="J1196" t="str">
        <f>VLOOKUP(A1196,Sheet1!$G$2:$I$26,3,FALSE)</f>
        <v>R_sbzXb1zVrKqF1uN</v>
      </c>
    </row>
    <row r="1197" spans="1:10" x14ac:dyDescent="0.25">
      <c r="A1197" t="s">
        <v>766</v>
      </c>
      <c r="B1197" s="1">
        <v>42433.989583333336</v>
      </c>
      <c r="C1197" t="s">
        <v>769</v>
      </c>
      <c r="D1197" t="s">
        <v>13</v>
      </c>
      <c r="E1197" t="s">
        <v>941</v>
      </c>
      <c r="F1197" t="str">
        <f>IF(COUNTIF(Sheet1!$A$2:$A$28, Berkeley_close_ordered!A1197)&gt;0, Berkeley_close_ordered!E1197,"")</f>
        <v>friends</v>
      </c>
      <c r="G1197" t="s">
        <v>2213</v>
      </c>
      <c r="H1197" t="s">
        <v>2212</v>
      </c>
      <c r="I1197" t="str">
        <f>VLOOKUP(A1197,Sheet1!$G$2:$I$26,2,FALSE)</f>
        <v>R_RmJTmfRj4trCMBX</v>
      </c>
      <c r="J1197" t="str">
        <f>VLOOKUP(A1197,Sheet1!$G$2:$I$26,3,FALSE)</f>
        <v>R_sbzXb1zVrKqF1uN</v>
      </c>
    </row>
    <row r="1198" spans="1:10" x14ac:dyDescent="0.25">
      <c r="A1198" t="s">
        <v>766</v>
      </c>
      <c r="B1198" s="1">
        <v>42433.989583333336</v>
      </c>
      <c r="C1198" t="s">
        <v>769</v>
      </c>
      <c r="D1198" t="s">
        <v>13</v>
      </c>
      <c r="E1198" t="s">
        <v>942</v>
      </c>
      <c r="F1198" t="str">
        <f>IF(COUNTIF(Sheet1!$A$2:$A$28, Berkeley_close_ordered!A1198)&gt;0, Berkeley_close_ordered!E1198,"")</f>
        <v>fun</v>
      </c>
      <c r="G1198" t="s">
        <v>2213</v>
      </c>
      <c r="H1198" t="s">
        <v>2212</v>
      </c>
      <c r="I1198" t="str">
        <f>VLOOKUP(A1198,Sheet1!$G$2:$I$26,2,FALSE)</f>
        <v>R_RmJTmfRj4trCMBX</v>
      </c>
      <c r="J1198" t="str">
        <f>VLOOKUP(A1198,Sheet1!$G$2:$I$26,3,FALSE)</f>
        <v>R_sbzXb1zVrKqF1uN</v>
      </c>
    </row>
    <row r="1199" spans="1:10" x14ac:dyDescent="0.25">
      <c r="A1199" t="s">
        <v>766</v>
      </c>
      <c r="B1199" s="1">
        <v>42433.989583333336</v>
      </c>
      <c r="C1199" t="s">
        <v>769</v>
      </c>
      <c r="D1199" t="s">
        <v>13</v>
      </c>
      <c r="E1199" t="s">
        <v>943</v>
      </c>
      <c r="F1199" t="str">
        <f>IF(COUNTIF(Sheet1!$A$2:$A$28, Berkeley_close_ordered!A1199)&gt;0, Berkeley_close_ordered!E1199,"")</f>
        <v>partying</v>
      </c>
      <c r="G1199" t="s">
        <v>2213</v>
      </c>
      <c r="H1199" t="s">
        <v>2212</v>
      </c>
      <c r="I1199" t="str">
        <f>VLOOKUP(A1199,Sheet1!$G$2:$I$26,2,FALSE)</f>
        <v>R_RmJTmfRj4trCMBX</v>
      </c>
      <c r="J1199" t="str">
        <f>VLOOKUP(A1199,Sheet1!$G$2:$I$26,3,FALSE)</f>
        <v>R_sbzXb1zVrKqF1uN</v>
      </c>
    </row>
    <row r="1200" spans="1:10" x14ac:dyDescent="0.25">
      <c r="A1200" t="s">
        <v>766</v>
      </c>
      <c r="B1200" s="1">
        <v>42433.989583333336</v>
      </c>
      <c r="C1200" t="s">
        <v>769</v>
      </c>
      <c r="D1200" t="s">
        <v>13</v>
      </c>
      <c r="E1200" t="s">
        <v>944</v>
      </c>
      <c r="F1200" t="str">
        <f>IF(COUNTIF(Sheet1!$A$2:$A$28, Berkeley_close_ordered!A1200)&gt;0, Berkeley_close_ordered!E1200,"")</f>
        <v>pure bluss</v>
      </c>
      <c r="G1200" t="s">
        <v>2213</v>
      </c>
      <c r="H1200" t="s">
        <v>2212</v>
      </c>
      <c r="I1200" t="str">
        <f>VLOOKUP(A1200,Sheet1!$G$2:$I$26,2,FALSE)</f>
        <v>R_RmJTmfRj4trCMBX</v>
      </c>
      <c r="J1200" t="str">
        <f>VLOOKUP(A1200,Sheet1!$G$2:$I$26,3,FALSE)</f>
        <v>R_sbzXb1zVrKqF1uN</v>
      </c>
    </row>
    <row r="1201" spans="1:10" x14ac:dyDescent="0.25">
      <c r="A1201" t="s">
        <v>766</v>
      </c>
      <c r="B1201" s="1">
        <v>42433.989583333336</v>
      </c>
      <c r="C1201" t="s">
        <v>769</v>
      </c>
      <c r="D1201" t="s">
        <v>13</v>
      </c>
      <c r="E1201" t="s">
        <v>945</v>
      </c>
      <c r="F1201" t="str">
        <f>IF(COUNTIF(Sheet1!$A$2:$A$28, Berkeley_close_ordered!A1201)&gt;0, Berkeley_close_ordered!E1201,"")</f>
        <v>bliss</v>
      </c>
      <c r="G1201" t="s">
        <v>2213</v>
      </c>
      <c r="H1201" t="s">
        <v>2212</v>
      </c>
      <c r="I1201" t="str">
        <f>VLOOKUP(A1201,Sheet1!$G$2:$I$26,2,FALSE)</f>
        <v>R_RmJTmfRj4trCMBX</v>
      </c>
      <c r="J1201" t="str">
        <f>VLOOKUP(A1201,Sheet1!$G$2:$I$26,3,FALSE)</f>
        <v>R_sbzXb1zVrKqF1uN</v>
      </c>
    </row>
    <row r="1202" spans="1:10" x14ac:dyDescent="0.25">
      <c r="A1202" t="s">
        <v>766</v>
      </c>
      <c r="B1202" s="1">
        <v>42433.989583333336</v>
      </c>
      <c r="C1202" t="s">
        <v>767</v>
      </c>
      <c r="D1202" t="s">
        <v>16</v>
      </c>
      <c r="E1202" t="s">
        <v>946</v>
      </c>
      <c r="F1202" t="str">
        <f>IF(COUNTIF(Sheet1!$A$2:$A$28, Berkeley_close_ordered!A1202)&gt;0, Berkeley_close_ordered!E1202,"")</f>
        <v>i like partying haha</v>
      </c>
      <c r="G1202" t="s">
        <v>2213</v>
      </c>
      <c r="H1202" t="s">
        <v>2212</v>
      </c>
      <c r="I1202" t="str">
        <f>VLOOKUP(A1202,Sheet1!$G$2:$I$26,2,FALSE)</f>
        <v>R_RmJTmfRj4trCMBX</v>
      </c>
      <c r="J1202" t="str">
        <f>VLOOKUP(A1202,Sheet1!$G$2:$I$26,3,FALSE)</f>
        <v>R_sbzXb1zVrKqF1uN</v>
      </c>
    </row>
    <row r="1203" spans="1:10" x14ac:dyDescent="0.25">
      <c r="A1203" t="s">
        <v>766</v>
      </c>
      <c r="B1203" s="1">
        <v>42433.989583333336</v>
      </c>
      <c r="C1203" t="s">
        <v>769</v>
      </c>
      <c r="D1203" t="s">
        <v>13</v>
      </c>
      <c r="E1203" t="s">
        <v>947</v>
      </c>
      <c r="F1203" t="str">
        <f>IF(COUNTIF(Sheet1!$A$2:$A$28, Berkeley_close_ordered!A1203)&gt;0, Berkeley_close_ordered!E1203,"")</f>
        <v>but hk is a lot of fun i got to visit Lan Kwai Fong</v>
      </c>
      <c r="G1203" t="s">
        <v>2213</v>
      </c>
      <c r="H1203" t="s">
        <v>2212</v>
      </c>
      <c r="I1203" t="str">
        <f>VLOOKUP(A1203,Sheet1!$G$2:$I$26,2,FALSE)</f>
        <v>R_RmJTmfRj4trCMBX</v>
      </c>
      <c r="J1203" t="str">
        <f>VLOOKUP(A1203,Sheet1!$G$2:$I$26,3,FALSE)</f>
        <v>R_sbzXb1zVrKqF1uN</v>
      </c>
    </row>
    <row r="1204" spans="1:10" x14ac:dyDescent="0.25">
      <c r="A1204" t="s">
        <v>766</v>
      </c>
      <c r="B1204" s="1">
        <v>42433.989583333336</v>
      </c>
      <c r="C1204" t="s">
        <v>767</v>
      </c>
      <c r="D1204" t="s">
        <v>16</v>
      </c>
      <c r="E1204" t="s">
        <v>948</v>
      </c>
      <c r="F1204" t="str">
        <f>IF(COUNTIF(Sheet1!$A$2:$A$28, Berkeley_close_ordered!A1204)&gt;0, Berkeley_close_ordered!E1204,"")</f>
        <v>omg</v>
      </c>
      <c r="G1204" t="s">
        <v>2213</v>
      </c>
      <c r="H1204" t="s">
        <v>2212</v>
      </c>
      <c r="I1204" t="str">
        <f>VLOOKUP(A1204,Sheet1!$G$2:$I$26,2,FALSE)</f>
        <v>R_RmJTmfRj4trCMBX</v>
      </c>
      <c r="J1204" t="str">
        <f>VLOOKUP(A1204,Sheet1!$G$2:$I$26,3,FALSE)</f>
        <v>R_sbzXb1zVrKqF1uN</v>
      </c>
    </row>
    <row r="1205" spans="1:10" x14ac:dyDescent="0.25">
      <c r="A1205" t="s">
        <v>766</v>
      </c>
      <c r="B1205" s="1">
        <v>42433.989583333336</v>
      </c>
      <c r="C1205" t="s">
        <v>769</v>
      </c>
      <c r="D1205" t="s">
        <v>13</v>
      </c>
      <c r="E1205" t="s">
        <v>949</v>
      </c>
      <c r="F1205" t="str">
        <f>IF(COUNTIF(Sheet1!$A$2:$A$28, Berkeley_close_ordered!A1205)&gt;0, Berkeley_close_ordered!E1205,"")</f>
        <v>had so much fun for a week straight</v>
      </c>
      <c r="G1205" t="s">
        <v>2213</v>
      </c>
      <c r="H1205" t="s">
        <v>2212</v>
      </c>
      <c r="I1205" t="str">
        <f>VLOOKUP(A1205,Sheet1!$G$2:$I$26,2,FALSE)</f>
        <v>R_RmJTmfRj4trCMBX</v>
      </c>
      <c r="J1205" t="str">
        <f>VLOOKUP(A1205,Sheet1!$G$2:$I$26,3,FALSE)</f>
        <v>R_sbzXb1zVrKqF1uN</v>
      </c>
    </row>
    <row r="1206" spans="1:10" x14ac:dyDescent="0.25">
      <c r="A1206" t="s">
        <v>766</v>
      </c>
      <c r="B1206" s="1">
        <v>42433.989583333336</v>
      </c>
      <c r="C1206" t="s">
        <v>767</v>
      </c>
      <c r="D1206" t="s">
        <v>16</v>
      </c>
      <c r="E1206" t="s">
        <v>950</v>
      </c>
      <c r="F1206" t="str">
        <f>IF(COUNTIF(Sheet1!$A$2:$A$28, Berkeley_close_ordered!A1206)&gt;0, Berkeley_close_ordered!E1206,"")</f>
        <v>how do u know it</v>
      </c>
      <c r="G1206" t="s">
        <v>2213</v>
      </c>
      <c r="H1206" t="s">
        <v>2212</v>
      </c>
      <c r="I1206" t="str">
        <f>VLOOKUP(A1206,Sheet1!$G$2:$I$26,2,FALSE)</f>
        <v>R_RmJTmfRj4trCMBX</v>
      </c>
      <c r="J1206" t="str">
        <f>VLOOKUP(A1206,Sheet1!$G$2:$I$26,3,FALSE)</f>
        <v>R_sbzXb1zVrKqF1uN</v>
      </c>
    </row>
    <row r="1207" spans="1:10" x14ac:dyDescent="0.25">
      <c r="A1207" t="s">
        <v>766</v>
      </c>
      <c r="B1207" s="1">
        <v>42433.989583333336</v>
      </c>
      <c r="C1207" t="s">
        <v>769</v>
      </c>
      <c r="D1207" t="s">
        <v>13</v>
      </c>
      <c r="E1207" t="s">
        <v>951</v>
      </c>
      <c r="F1207" t="str">
        <f>IF(COUNTIF(Sheet1!$A$2:$A$28, Berkeley_close_ordered!A1207)&gt;0, Berkeley_close_ordered!E1207,"")</f>
        <v>i said my roommate is from Hong Kong</v>
      </c>
      <c r="G1207" t="s">
        <v>2213</v>
      </c>
      <c r="H1207" t="s">
        <v>2212</v>
      </c>
      <c r="I1207" t="str">
        <f>VLOOKUP(A1207,Sheet1!$G$2:$I$26,2,FALSE)</f>
        <v>R_RmJTmfRj4trCMBX</v>
      </c>
      <c r="J1207" t="str">
        <f>VLOOKUP(A1207,Sheet1!$G$2:$I$26,3,FALSE)</f>
        <v>R_sbzXb1zVrKqF1uN</v>
      </c>
    </row>
    <row r="1208" spans="1:10" x14ac:dyDescent="0.25">
      <c r="A1208" t="s">
        <v>766</v>
      </c>
      <c r="B1208" s="1">
        <v>42433.990277777775</v>
      </c>
      <c r="C1208" t="s">
        <v>769</v>
      </c>
      <c r="D1208" t="s">
        <v>13</v>
      </c>
      <c r="E1208" t="s">
        <v>952</v>
      </c>
      <c r="F1208" t="str">
        <f>IF(COUNTIF(Sheet1!$A$2:$A$28, Berkeley_close_ordered!A1208)&gt;0, Berkeley_close_ordered!E1208,"")</f>
        <v>i visited for a week once during summer</v>
      </c>
      <c r="G1208" t="s">
        <v>2213</v>
      </c>
      <c r="H1208" t="s">
        <v>2212</v>
      </c>
      <c r="I1208" t="str">
        <f>VLOOKUP(A1208,Sheet1!$G$2:$I$26,2,FALSE)</f>
        <v>R_RmJTmfRj4trCMBX</v>
      </c>
      <c r="J1208" t="str">
        <f>VLOOKUP(A1208,Sheet1!$G$2:$I$26,3,FALSE)</f>
        <v>R_sbzXb1zVrKqF1uN</v>
      </c>
    </row>
    <row r="1209" spans="1:10" x14ac:dyDescent="0.25">
      <c r="A1209" t="s">
        <v>766</v>
      </c>
      <c r="B1209" s="1">
        <v>42433.990277777775</v>
      </c>
      <c r="C1209" t="s">
        <v>767</v>
      </c>
      <c r="D1209" t="s">
        <v>16</v>
      </c>
      <c r="E1209" t="s">
        <v>953</v>
      </c>
      <c r="F1209" t="str">
        <f>IF(COUNTIF(Sheet1!$A$2:$A$28, Berkeley_close_ordered!A1209)&gt;0, Berkeley_close_ordered!E1209,"")</f>
        <v>wow cant imagine. must be lots of fun</v>
      </c>
      <c r="G1209" t="s">
        <v>2213</v>
      </c>
      <c r="H1209" t="s">
        <v>2212</v>
      </c>
      <c r="I1209" t="str">
        <f>VLOOKUP(A1209,Sheet1!$G$2:$I$26,2,FALSE)</f>
        <v>R_RmJTmfRj4trCMBX</v>
      </c>
      <c r="J1209" t="str">
        <f>VLOOKUP(A1209,Sheet1!$G$2:$I$26,3,FALSE)</f>
        <v>R_sbzXb1zVrKqF1uN</v>
      </c>
    </row>
    <row r="1210" spans="1:10" x14ac:dyDescent="0.25">
      <c r="A1210" t="s">
        <v>766</v>
      </c>
      <c r="B1210" s="1">
        <v>42433.990277777775</v>
      </c>
      <c r="C1210" t="s">
        <v>769</v>
      </c>
      <c r="D1210" t="s">
        <v>13</v>
      </c>
      <c r="E1210" t="s">
        <v>954</v>
      </c>
      <c r="F1210" t="str">
        <f>IF(COUNTIF(Sheet1!$A$2:$A$28, Berkeley_close_ordered!A1210)&gt;0, Berkeley_close_ordered!E1210,"")</f>
        <v>got to go to the peak and Stanley and all that</v>
      </c>
      <c r="G1210" t="s">
        <v>2213</v>
      </c>
      <c r="H1210" t="s">
        <v>2212</v>
      </c>
      <c r="I1210" t="str">
        <f>VLOOKUP(A1210,Sheet1!$G$2:$I$26,2,FALSE)</f>
        <v>R_RmJTmfRj4trCMBX</v>
      </c>
      <c r="J1210" t="str">
        <f>VLOOKUP(A1210,Sheet1!$G$2:$I$26,3,FALSE)</f>
        <v>R_sbzXb1zVrKqF1uN</v>
      </c>
    </row>
    <row r="1211" spans="1:10" x14ac:dyDescent="0.25">
      <c r="A1211" t="s">
        <v>766</v>
      </c>
      <c r="B1211" s="1">
        <v>42433.990277777775</v>
      </c>
      <c r="C1211" t="s">
        <v>769</v>
      </c>
      <c r="D1211" t="s">
        <v>13</v>
      </c>
      <c r="E1211" t="s">
        <v>955</v>
      </c>
      <c r="F1211" t="str">
        <f>IF(COUNTIF(Sheet1!$A$2:$A$28, Berkeley_close_ordered!A1211)&gt;0, Berkeley_close_ordered!E1211,"")</f>
        <v>honestly one of the coolest experiences</v>
      </c>
      <c r="G1211" t="s">
        <v>2213</v>
      </c>
      <c r="H1211" t="s">
        <v>2212</v>
      </c>
      <c r="I1211" t="str">
        <f>VLOOKUP(A1211,Sheet1!$G$2:$I$26,2,FALSE)</f>
        <v>R_RmJTmfRj4trCMBX</v>
      </c>
      <c r="J1211" t="str">
        <f>VLOOKUP(A1211,Sheet1!$G$2:$I$26,3,FALSE)</f>
        <v>R_sbzXb1zVrKqF1uN</v>
      </c>
    </row>
    <row r="1212" spans="1:10" x14ac:dyDescent="0.25">
      <c r="A1212" t="s">
        <v>766</v>
      </c>
      <c r="B1212" s="1">
        <v>42433.990277777775</v>
      </c>
      <c r="C1212" t="s">
        <v>769</v>
      </c>
      <c r="D1212" t="s">
        <v>13</v>
      </c>
      <c r="E1212" t="s">
        <v>956</v>
      </c>
      <c r="F1212" t="str">
        <f>IF(COUNTIF(Sheet1!$A$2:$A$28, Berkeley_close_ordered!A1212)&gt;0, Berkeley_close_ordered!E1212,"")</f>
        <v>hong kong is amazing</v>
      </c>
      <c r="G1212" t="s">
        <v>2213</v>
      </c>
      <c r="H1212" t="s">
        <v>2212</v>
      </c>
      <c r="I1212" t="str">
        <f>VLOOKUP(A1212,Sheet1!$G$2:$I$26,2,FALSE)</f>
        <v>R_RmJTmfRj4trCMBX</v>
      </c>
      <c r="J1212" t="str">
        <f>VLOOKUP(A1212,Sheet1!$G$2:$I$26,3,FALSE)</f>
        <v>R_sbzXb1zVrKqF1uN</v>
      </c>
    </row>
    <row r="1213" spans="1:10" x14ac:dyDescent="0.25">
      <c r="A1213" t="s">
        <v>766</v>
      </c>
      <c r="B1213" s="1">
        <v>42433.990277777775</v>
      </c>
      <c r="C1213" t="s">
        <v>767</v>
      </c>
      <c r="D1213" t="s">
        <v>16</v>
      </c>
      <c r="E1213" t="s">
        <v>957</v>
      </c>
      <c r="F1213" t="str">
        <f>IF(COUNTIF(Sheet1!$A$2:$A$28, Berkeley_close_ordered!A1213)&gt;0, Berkeley_close_ordered!E1213,"")</f>
        <v>omg relate back to all my time in hk</v>
      </c>
      <c r="G1213" t="s">
        <v>2213</v>
      </c>
      <c r="H1213" t="s">
        <v>2212</v>
      </c>
      <c r="I1213" t="str">
        <f>VLOOKUP(A1213,Sheet1!$G$2:$I$26,2,FALSE)</f>
        <v>R_RmJTmfRj4trCMBX</v>
      </c>
      <c r="J1213" t="str">
        <f>VLOOKUP(A1213,Sheet1!$G$2:$I$26,3,FALSE)</f>
        <v>R_sbzXb1zVrKqF1uN</v>
      </c>
    </row>
    <row r="1214" spans="1:10" x14ac:dyDescent="0.25">
      <c r="A1214" t="s">
        <v>766</v>
      </c>
      <c r="B1214" s="1">
        <v>42433.990277777775</v>
      </c>
      <c r="C1214" t="s">
        <v>769</v>
      </c>
      <c r="D1214" t="s">
        <v>13</v>
      </c>
      <c r="E1214" t="s">
        <v>958</v>
      </c>
      <c r="F1214" t="str">
        <f>IF(COUNTIF(Sheet1!$A$2:$A$28, Berkeley_close_ordered!A1214)&gt;0, Berkeley_close_ordered!E1214,"")</f>
        <v>one of my favorite places on earth tbh</v>
      </c>
      <c r="G1214" t="s">
        <v>2213</v>
      </c>
      <c r="H1214" t="s">
        <v>2212</v>
      </c>
      <c r="I1214" t="str">
        <f>VLOOKUP(A1214,Sheet1!$G$2:$I$26,2,FALSE)</f>
        <v>R_RmJTmfRj4trCMBX</v>
      </c>
      <c r="J1214" t="str">
        <f>VLOOKUP(A1214,Sheet1!$G$2:$I$26,3,FALSE)</f>
        <v>R_sbzXb1zVrKqF1uN</v>
      </c>
    </row>
    <row r="1215" spans="1:10" x14ac:dyDescent="0.25">
      <c r="A1215" t="s">
        <v>766</v>
      </c>
      <c r="B1215" s="1">
        <v>42433.990277777775</v>
      </c>
      <c r="C1215" t="s">
        <v>769</v>
      </c>
      <c r="D1215" t="s">
        <v>13</v>
      </c>
      <c r="E1215" t="s">
        <v>959</v>
      </c>
      <c r="F1215" t="str">
        <f>IF(COUNTIF(Sheet1!$A$2:$A$28, Berkeley_close_ordered!A1215)&gt;0, Berkeley_close_ordered!E1215,"")</f>
        <v>would definitely go back</v>
      </c>
      <c r="G1215" t="s">
        <v>2213</v>
      </c>
      <c r="H1215" t="s">
        <v>2212</v>
      </c>
      <c r="I1215" t="str">
        <f>VLOOKUP(A1215,Sheet1!$G$2:$I$26,2,FALSE)</f>
        <v>R_RmJTmfRj4trCMBX</v>
      </c>
      <c r="J1215" t="str">
        <f>VLOOKUP(A1215,Sheet1!$G$2:$I$26,3,FALSE)</f>
        <v>R_sbzXb1zVrKqF1uN</v>
      </c>
    </row>
    <row r="1216" spans="1:10" x14ac:dyDescent="0.25">
      <c r="A1216" t="s">
        <v>766</v>
      </c>
      <c r="B1216" s="1">
        <v>42433.990972222222</v>
      </c>
      <c r="C1216" t="s">
        <v>767</v>
      </c>
      <c r="D1216" t="s">
        <v>16</v>
      </c>
      <c r="E1216" t="s">
        <v>885</v>
      </c>
      <c r="F1216" t="str">
        <f>IF(COUNTIF(Sheet1!$A$2:$A$28, Berkeley_close_ordered!A1216)&gt;0, Berkeley_close_ordered!E1216,"")</f>
        <v>me too</v>
      </c>
      <c r="G1216" t="s">
        <v>2213</v>
      </c>
      <c r="H1216" t="s">
        <v>2212</v>
      </c>
      <c r="I1216" t="str">
        <f>VLOOKUP(A1216,Sheet1!$G$2:$I$26,2,FALSE)</f>
        <v>R_RmJTmfRj4trCMBX</v>
      </c>
      <c r="J1216" t="str">
        <f>VLOOKUP(A1216,Sheet1!$G$2:$I$26,3,FALSE)</f>
        <v>R_sbzXb1zVrKqF1uN</v>
      </c>
    </row>
    <row r="1217" spans="1:10" x14ac:dyDescent="0.25">
      <c r="A1217" t="s">
        <v>766</v>
      </c>
      <c r="B1217" s="1">
        <v>42433.990972222222</v>
      </c>
      <c r="C1217" t="s">
        <v>767</v>
      </c>
      <c r="D1217" t="s">
        <v>16</v>
      </c>
      <c r="E1217" t="s">
        <v>244</v>
      </c>
      <c r="F1217" t="str">
        <f>IF(COUNTIF(Sheet1!$A$2:$A$28, Berkeley_close_ordered!A1217)&gt;0, Berkeley_close_ordered!E1217,"")</f>
        <v>If	   you	   knew	   that	   in	   one	   year	   you	   would	   die	   suddenly,	   would	   you	   change	   anything	   about	   the	    way	   you	   are now	   living?	   Why?</v>
      </c>
      <c r="G1217" t="s">
        <v>2213</v>
      </c>
      <c r="H1217" t="s">
        <v>2212</v>
      </c>
      <c r="I1217" t="str">
        <f>VLOOKUP(A1217,Sheet1!$G$2:$I$26,2,FALSE)</f>
        <v>R_RmJTmfRj4trCMBX</v>
      </c>
      <c r="J1217" t="str">
        <f>VLOOKUP(A1217,Sheet1!$G$2:$I$26,3,FALSE)</f>
        <v>R_sbzXb1zVrKqF1uN</v>
      </c>
    </row>
    <row r="1218" spans="1:10" x14ac:dyDescent="0.25">
      <c r="A1218" t="s">
        <v>766</v>
      </c>
      <c r="B1218" s="1">
        <v>42433.990972222222</v>
      </c>
      <c r="C1218" t="s">
        <v>769</v>
      </c>
      <c r="D1218" t="s">
        <v>13</v>
      </c>
      <c r="E1218" t="s">
        <v>960</v>
      </c>
      <c r="F1218" t="str">
        <f>IF(COUNTIF(Sheet1!$A$2:$A$28, Berkeley_close_ordered!A1218)&gt;0, Berkeley_close_ordered!E1218,"")</f>
        <v>thats so dark</v>
      </c>
      <c r="G1218" t="s">
        <v>2213</v>
      </c>
      <c r="H1218" t="s">
        <v>2212</v>
      </c>
      <c r="I1218" t="str">
        <f>VLOOKUP(A1218,Sheet1!$G$2:$I$26,2,FALSE)</f>
        <v>R_RmJTmfRj4trCMBX</v>
      </c>
      <c r="J1218" t="str">
        <f>VLOOKUP(A1218,Sheet1!$G$2:$I$26,3,FALSE)</f>
        <v>R_sbzXb1zVrKqF1uN</v>
      </c>
    </row>
    <row r="1219" spans="1:10" x14ac:dyDescent="0.25">
      <c r="A1219" t="s">
        <v>766</v>
      </c>
      <c r="B1219" s="1">
        <v>42433.990972222222</v>
      </c>
      <c r="C1219" t="s">
        <v>769</v>
      </c>
      <c r="D1219" t="s">
        <v>13</v>
      </c>
      <c r="E1219" t="s">
        <v>961</v>
      </c>
      <c r="F1219" t="str">
        <f>IF(COUNTIF(Sheet1!$A$2:$A$28, Berkeley_close_ordered!A1219)&gt;0, Berkeley_close_ordered!E1219,"")</f>
        <v>i guess i would be more open</v>
      </c>
      <c r="G1219" t="s">
        <v>2213</v>
      </c>
      <c r="H1219" t="s">
        <v>2212</v>
      </c>
      <c r="I1219" t="str">
        <f>VLOOKUP(A1219,Sheet1!$G$2:$I$26,2,FALSE)</f>
        <v>R_RmJTmfRj4trCMBX</v>
      </c>
      <c r="J1219" t="str">
        <f>VLOOKUP(A1219,Sheet1!$G$2:$I$26,3,FALSE)</f>
        <v>R_sbzXb1zVrKqF1uN</v>
      </c>
    </row>
    <row r="1220" spans="1:10" x14ac:dyDescent="0.25">
      <c r="A1220" t="s">
        <v>766</v>
      </c>
      <c r="B1220" s="1">
        <v>42433.990972222222</v>
      </c>
      <c r="C1220" t="s">
        <v>769</v>
      </c>
      <c r="D1220" t="s">
        <v>13</v>
      </c>
      <c r="E1220" t="s">
        <v>962</v>
      </c>
      <c r="F1220" t="str">
        <f>IF(COUNTIF(Sheet1!$A$2:$A$28, Berkeley_close_ordered!A1220)&gt;0, Berkeley_close_ordered!E1220,"")</f>
        <v>more secure</v>
      </c>
      <c r="G1220" t="s">
        <v>2213</v>
      </c>
      <c r="H1220" t="s">
        <v>2212</v>
      </c>
      <c r="I1220" t="str">
        <f>VLOOKUP(A1220,Sheet1!$G$2:$I$26,2,FALSE)</f>
        <v>R_RmJTmfRj4trCMBX</v>
      </c>
      <c r="J1220" t="str">
        <f>VLOOKUP(A1220,Sheet1!$G$2:$I$26,3,FALSE)</f>
        <v>R_sbzXb1zVrKqF1uN</v>
      </c>
    </row>
    <row r="1221" spans="1:10" x14ac:dyDescent="0.25">
      <c r="A1221" t="s">
        <v>766</v>
      </c>
      <c r="B1221" s="1">
        <v>42433.990972222222</v>
      </c>
      <c r="C1221" t="s">
        <v>769</v>
      </c>
      <c r="D1221" t="s">
        <v>13</v>
      </c>
      <c r="E1221" t="s">
        <v>963</v>
      </c>
      <c r="F1221" t="str">
        <f>IF(COUNTIF(Sheet1!$A$2:$A$28, Berkeley_close_ordered!A1221)&gt;0, Berkeley_close_ordered!E1221,"")</f>
        <v>it would freak me out but i think ti would be calming</v>
      </c>
      <c r="G1221" t="s">
        <v>2213</v>
      </c>
      <c r="H1221" t="s">
        <v>2212</v>
      </c>
      <c r="I1221" t="str">
        <f>VLOOKUP(A1221,Sheet1!$G$2:$I$26,2,FALSE)</f>
        <v>R_RmJTmfRj4trCMBX</v>
      </c>
      <c r="J1221" t="str">
        <f>VLOOKUP(A1221,Sheet1!$G$2:$I$26,3,FALSE)</f>
        <v>R_sbzXb1zVrKqF1uN</v>
      </c>
    </row>
    <row r="1222" spans="1:10" x14ac:dyDescent="0.25">
      <c r="A1222" t="s">
        <v>766</v>
      </c>
      <c r="B1222" s="1">
        <v>42433.991666666669</v>
      </c>
      <c r="C1222" t="s">
        <v>767</v>
      </c>
      <c r="D1222" t="s">
        <v>16</v>
      </c>
      <c r="E1222" t="s">
        <v>964</v>
      </c>
      <c r="F1222" t="str">
        <f>IF(COUNTIF(Sheet1!$A$2:$A$28, Berkeley_close_ordered!A1222)&gt;0, Berkeley_close_ordered!E1222,"")</f>
        <v>for me i am happy with what i have</v>
      </c>
      <c r="G1222" t="s">
        <v>2213</v>
      </c>
      <c r="H1222" t="s">
        <v>2212</v>
      </c>
      <c r="I1222" t="str">
        <f>VLOOKUP(A1222,Sheet1!$G$2:$I$26,2,FALSE)</f>
        <v>R_RmJTmfRj4trCMBX</v>
      </c>
      <c r="J1222" t="str">
        <f>VLOOKUP(A1222,Sheet1!$G$2:$I$26,3,FALSE)</f>
        <v>R_sbzXb1zVrKqF1uN</v>
      </c>
    </row>
    <row r="1223" spans="1:10" x14ac:dyDescent="0.25">
      <c r="A1223" t="s">
        <v>766</v>
      </c>
      <c r="B1223" s="1">
        <v>42433.991666666669</v>
      </c>
      <c r="C1223" t="s">
        <v>769</v>
      </c>
      <c r="D1223" t="s">
        <v>13</v>
      </c>
      <c r="E1223" t="s">
        <v>965</v>
      </c>
      <c r="F1223" t="str">
        <f>IF(COUNTIF(Sheet1!$A$2:$A$28, Berkeley_close_ordered!A1223)&gt;0, Berkeley_close_ordered!E1223,"")</f>
        <v>is it weird that i think it would help me be more of me?</v>
      </c>
      <c r="G1223" t="s">
        <v>2213</v>
      </c>
      <c r="H1223" t="s">
        <v>2212</v>
      </c>
      <c r="I1223" t="str">
        <f>VLOOKUP(A1223,Sheet1!$G$2:$I$26,2,FALSE)</f>
        <v>R_RmJTmfRj4trCMBX</v>
      </c>
      <c r="J1223" t="str">
        <f>VLOOKUP(A1223,Sheet1!$G$2:$I$26,3,FALSE)</f>
        <v>R_sbzXb1zVrKqF1uN</v>
      </c>
    </row>
    <row r="1224" spans="1:10" x14ac:dyDescent="0.25">
      <c r="A1224" t="s">
        <v>766</v>
      </c>
      <c r="B1224" s="1">
        <v>42433.991666666669</v>
      </c>
      <c r="C1224" t="s">
        <v>767</v>
      </c>
      <c r="D1224" t="s">
        <v>16</v>
      </c>
      <c r="E1224" t="s">
        <v>966</v>
      </c>
      <c r="F1224" t="str">
        <f>IF(COUNTIF(Sheet1!$A$2:$A$28, Berkeley_close_ordered!A1224)&gt;0, Berkeley_close_ordered!E1224,"")</f>
        <v>so keep up with the way i am now living</v>
      </c>
      <c r="G1224" t="s">
        <v>2213</v>
      </c>
      <c r="H1224" t="s">
        <v>2212</v>
      </c>
      <c r="I1224" t="str">
        <f>VLOOKUP(A1224,Sheet1!$G$2:$I$26,2,FALSE)</f>
        <v>R_RmJTmfRj4trCMBX</v>
      </c>
      <c r="J1224" t="str">
        <f>VLOOKUP(A1224,Sheet1!$G$2:$I$26,3,FALSE)</f>
        <v>R_sbzXb1zVrKqF1uN</v>
      </c>
    </row>
    <row r="1225" spans="1:10" x14ac:dyDescent="0.25">
      <c r="A1225" t="s">
        <v>766</v>
      </c>
      <c r="B1225" s="1">
        <v>42433.991666666669</v>
      </c>
      <c r="C1225" t="s">
        <v>767</v>
      </c>
      <c r="D1225" t="s">
        <v>16</v>
      </c>
      <c r="E1225" t="s">
        <v>84</v>
      </c>
      <c r="F1225" t="str">
        <f>IF(COUNTIF(Sheet1!$A$2:$A$28, Berkeley_close_ordered!A1225)&gt;0, Berkeley_close_ordered!E1225,"")</f>
        <v>How  do  you  feel  about  your  relationship  with  your mother?</v>
      </c>
      <c r="G1225" t="s">
        <v>2213</v>
      </c>
      <c r="H1225" t="s">
        <v>2212</v>
      </c>
      <c r="I1225" t="str">
        <f>VLOOKUP(A1225,Sheet1!$G$2:$I$26,2,FALSE)</f>
        <v>R_RmJTmfRj4trCMBX</v>
      </c>
      <c r="J1225" t="str">
        <f>VLOOKUP(A1225,Sheet1!$G$2:$I$26,3,FALSE)</f>
        <v>R_sbzXb1zVrKqF1uN</v>
      </c>
    </row>
    <row r="1226" spans="1:10" x14ac:dyDescent="0.25">
      <c r="A1226" t="s">
        <v>766</v>
      </c>
      <c r="B1226" s="1">
        <v>42433.991666666669</v>
      </c>
      <c r="C1226" t="s">
        <v>769</v>
      </c>
      <c r="D1226" t="s">
        <v>13</v>
      </c>
      <c r="E1226" t="s">
        <v>967</v>
      </c>
      <c r="F1226" t="str">
        <f>IF(COUNTIF(Sheet1!$A$2:$A$28, Berkeley_close_ordered!A1226)&gt;0, Berkeley_close_ordered!E1226,"")</f>
        <v>like i wouldnt care about what people think anymore maybe</v>
      </c>
      <c r="G1226" t="s">
        <v>2213</v>
      </c>
      <c r="H1226" t="s">
        <v>2212</v>
      </c>
      <c r="I1226" t="str">
        <f>VLOOKUP(A1226,Sheet1!$G$2:$I$26,2,FALSE)</f>
        <v>R_RmJTmfRj4trCMBX</v>
      </c>
      <c r="J1226" t="str">
        <f>VLOOKUP(A1226,Sheet1!$G$2:$I$26,3,FALSE)</f>
        <v>R_sbzXb1zVrKqF1uN</v>
      </c>
    </row>
    <row r="1227" spans="1:10" x14ac:dyDescent="0.25">
      <c r="A1227" t="s">
        <v>766</v>
      </c>
      <c r="B1227" s="1">
        <v>42433.991666666669</v>
      </c>
      <c r="C1227" t="s">
        <v>769</v>
      </c>
      <c r="D1227" t="s">
        <v>13</v>
      </c>
      <c r="E1227" t="s">
        <v>968</v>
      </c>
      <c r="F1227" t="str">
        <f>IF(COUNTIF(Sheet1!$A$2:$A$28, Berkeley_close_ordered!A1227)&gt;0, Berkeley_close_ordered!E1227,"")</f>
        <v>I think its good</v>
      </c>
      <c r="G1227" t="s">
        <v>2213</v>
      </c>
      <c r="H1227" t="s">
        <v>2212</v>
      </c>
      <c r="I1227" t="str">
        <f>VLOOKUP(A1227,Sheet1!$G$2:$I$26,2,FALSE)</f>
        <v>R_RmJTmfRj4trCMBX</v>
      </c>
      <c r="J1227" t="str">
        <f>VLOOKUP(A1227,Sheet1!$G$2:$I$26,3,FALSE)</f>
        <v>R_sbzXb1zVrKqF1uN</v>
      </c>
    </row>
    <row r="1228" spans="1:10" x14ac:dyDescent="0.25">
      <c r="A1228" t="s">
        <v>766</v>
      </c>
      <c r="B1228" s="1">
        <v>42433.991666666669</v>
      </c>
      <c r="C1228" t="s">
        <v>767</v>
      </c>
      <c r="D1228" t="s">
        <v>16</v>
      </c>
      <c r="E1228" t="s">
        <v>969</v>
      </c>
      <c r="F1228" t="str">
        <f>IF(COUNTIF(Sheet1!$A$2:$A$28, Berkeley_close_ordered!A1228)&gt;0, Berkeley_close_ordered!E1228,"")</f>
        <v>i would say very close</v>
      </c>
      <c r="G1228" t="s">
        <v>2213</v>
      </c>
      <c r="H1228" t="s">
        <v>2212</v>
      </c>
      <c r="I1228" t="str">
        <f>VLOOKUP(A1228,Sheet1!$G$2:$I$26,2,FALSE)</f>
        <v>R_RmJTmfRj4trCMBX</v>
      </c>
      <c r="J1228" t="str">
        <f>VLOOKUP(A1228,Sheet1!$G$2:$I$26,3,FALSE)</f>
        <v>R_sbzXb1zVrKqF1uN</v>
      </c>
    </row>
    <row r="1229" spans="1:10" x14ac:dyDescent="0.25">
      <c r="A1229" t="s">
        <v>766</v>
      </c>
      <c r="B1229" s="1">
        <v>42433.991666666669</v>
      </c>
      <c r="C1229" t="s">
        <v>769</v>
      </c>
      <c r="D1229" t="s">
        <v>13</v>
      </c>
      <c r="E1229" t="s">
        <v>970</v>
      </c>
      <c r="F1229" t="str">
        <f>IF(COUNTIF(Sheet1!$A$2:$A$28, Berkeley_close_ordered!A1229)&gt;0, Berkeley_close_ordered!E1229,"")</f>
        <v>I really care about her and she really cares about me</v>
      </c>
      <c r="G1229" t="s">
        <v>2213</v>
      </c>
      <c r="H1229" t="s">
        <v>2212</v>
      </c>
      <c r="I1229" t="str">
        <f>VLOOKUP(A1229,Sheet1!$G$2:$I$26,2,FALSE)</f>
        <v>R_RmJTmfRj4trCMBX</v>
      </c>
      <c r="J1229" t="str">
        <f>VLOOKUP(A1229,Sheet1!$G$2:$I$26,3,FALSE)</f>
        <v>R_sbzXb1zVrKqF1uN</v>
      </c>
    </row>
    <row r="1230" spans="1:10" x14ac:dyDescent="0.25">
      <c r="A1230" t="s">
        <v>766</v>
      </c>
      <c r="B1230" s="1">
        <v>42433.991666666669</v>
      </c>
      <c r="C1230" t="s">
        <v>767</v>
      </c>
      <c r="D1230" t="s">
        <v>16</v>
      </c>
      <c r="E1230" t="s">
        <v>971</v>
      </c>
      <c r="F1230" t="str">
        <f>IF(COUNTIF(Sheet1!$A$2:$A$28, Berkeley_close_ordered!A1230)&gt;0, Berkeley_close_ordered!E1230,"")</f>
        <v>because my whole family is in the US</v>
      </c>
      <c r="G1230" t="s">
        <v>2213</v>
      </c>
      <c r="H1230" t="s">
        <v>2212</v>
      </c>
      <c r="I1230" t="str">
        <f>VLOOKUP(A1230,Sheet1!$G$2:$I$26,2,FALSE)</f>
        <v>R_RmJTmfRj4trCMBX</v>
      </c>
      <c r="J1230" t="str">
        <f>VLOOKUP(A1230,Sheet1!$G$2:$I$26,3,FALSE)</f>
        <v>R_sbzXb1zVrKqF1uN</v>
      </c>
    </row>
    <row r="1231" spans="1:10" x14ac:dyDescent="0.25">
      <c r="A1231" t="s">
        <v>766</v>
      </c>
      <c r="B1231" s="1">
        <v>42433.991666666669</v>
      </c>
      <c r="C1231" t="s">
        <v>769</v>
      </c>
      <c r="D1231" t="s">
        <v>13</v>
      </c>
      <c r="E1231" t="s">
        <v>972</v>
      </c>
      <c r="F1231" t="str">
        <f>IF(COUNTIF(Sheet1!$A$2:$A$28, Berkeley_close_ordered!A1231)&gt;0, Berkeley_close_ordered!E1231,"")</f>
        <v>thats cool</v>
      </c>
      <c r="G1231" t="s">
        <v>2213</v>
      </c>
      <c r="H1231" t="s">
        <v>2212</v>
      </c>
      <c r="I1231" t="str">
        <f>VLOOKUP(A1231,Sheet1!$G$2:$I$26,2,FALSE)</f>
        <v>R_RmJTmfRj4trCMBX</v>
      </c>
      <c r="J1231" t="str">
        <f>VLOOKUP(A1231,Sheet1!$G$2:$I$26,3,FALSE)</f>
        <v>R_sbzXb1zVrKqF1uN</v>
      </c>
    </row>
    <row r="1232" spans="1:10" x14ac:dyDescent="0.25">
      <c r="A1232" t="s">
        <v>766</v>
      </c>
      <c r="B1232" s="1">
        <v>42433.991666666669</v>
      </c>
      <c r="C1232" t="s">
        <v>767</v>
      </c>
      <c r="D1232" t="s">
        <v>16</v>
      </c>
      <c r="E1232" t="s">
        <v>973</v>
      </c>
      <c r="F1232" t="str">
        <f>IF(COUNTIF(Sheet1!$A$2:$A$28, Berkeley_close_ordered!A1232)&gt;0, Berkeley_close_ordered!E1232,"")</f>
        <v>sorry need to be rush as i have my discussion for my ethics class at 4</v>
      </c>
      <c r="G1232" t="s">
        <v>2213</v>
      </c>
      <c r="H1232" t="s">
        <v>2212</v>
      </c>
      <c r="I1232" t="str">
        <f>VLOOKUP(A1232,Sheet1!$G$2:$I$26,2,FALSE)</f>
        <v>R_RmJTmfRj4trCMBX</v>
      </c>
      <c r="J1232" t="str">
        <f>VLOOKUP(A1232,Sheet1!$G$2:$I$26,3,FALSE)</f>
        <v>R_sbzXb1zVrKqF1uN</v>
      </c>
    </row>
    <row r="1233" spans="1:10" x14ac:dyDescent="0.25">
      <c r="A1233" t="s">
        <v>766</v>
      </c>
      <c r="B1233" s="1">
        <v>42433.992361111108</v>
      </c>
      <c r="C1233" t="s">
        <v>769</v>
      </c>
      <c r="D1233" t="s">
        <v>13</v>
      </c>
      <c r="E1233" t="s">
        <v>974</v>
      </c>
      <c r="F1233" t="str">
        <f>IF(COUNTIF(Sheet1!$A$2:$A$28, Berkeley_close_ordered!A1233)&gt;0, Berkeley_close_ordered!E1233,"")</f>
        <v>i guess maybe i wish i could be more honest with her</v>
      </c>
      <c r="G1233" t="s">
        <v>2213</v>
      </c>
      <c r="H1233" t="s">
        <v>2212</v>
      </c>
      <c r="I1233" t="str">
        <f>VLOOKUP(A1233,Sheet1!$G$2:$I$26,2,FALSE)</f>
        <v>R_RmJTmfRj4trCMBX</v>
      </c>
      <c r="J1233" t="str">
        <f>VLOOKUP(A1233,Sheet1!$G$2:$I$26,3,FALSE)</f>
        <v>R_sbzXb1zVrKqF1uN</v>
      </c>
    </row>
    <row r="1234" spans="1:10" x14ac:dyDescent="0.25">
      <c r="A1234" t="s">
        <v>766</v>
      </c>
      <c r="B1234" s="1">
        <v>42433.992361111108</v>
      </c>
      <c r="C1234" t="s">
        <v>769</v>
      </c>
      <c r="D1234" t="s">
        <v>13</v>
      </c>
      <c r="E1234" t="s">
        <v>975</v>
      </c>
      <c r="F1234" t="str">
        <f>IF(COUNTIF(Sheet1!$A$2:$A$28, Berkeley_close_ordered!A1234)&gt;0, Berkeley_close_ordered!E1234,"")</f>
        <v>hahaha oh my bad</v>
      </c>
      <c r="G1234" t="s">
        <v>2213</v>
      </c>
      <c r="H1234" t="s">
        <v>2212</v>
      </c>
      <c r="I1234" t="str">
        <f>VLOOKUP(A1234,Sheet1!$G$2:$I$26,2,FALSE)</f>
        <v>R_RmJTmfRj4trCMBX</v>
      </c>
      <c r="J1234" t="str">
        <f>VLOOKUP(A1234,Sheet1!$G$2:$I$26,3,FALSE)</f>
        <v>R_sbzXb1zVrKqF1uN</v>
      </c>
    </row>
    <row r="1235" spans="1:10" x14ac:dyDescent="0.25">
      <c r="A1235" t="s">
        <v>766</v>
      </c>
      <c r="B1235" s="1">
        <v>42433.992361111108</v>
      </c>
      <c r="C1235" t="s">
        <v>769</v>
      </c>
      <c r="D1235" t="s">
        <v>13</v>
      </c>
      <c r="E1235" t="s">
        <v>976</v>
      </c>
      <c r="F1235" t="str">
        <f>IF(COUNTIF(Sheet1!$A$2:$A$28, Berkeley_close_ordered!A1235)&gt;0, Berkeley_close_ordered!E1235,"")</f>
        <v>107?</v>
      </c>
      <c r="G1235" t="s">
        <v>2213</v>
      </c>
      <c r="H1235" t="s">
        <v>2212</v>
      </c>
      <c r="I1235" t="str">
        <f>VLOOKUP(A1235,Sheet1!$G$2:$I$26,2,FALSE)</f>
        <v>R_RmJTmfRj4trCMBX</v>
      </c>
      <c r="J1235" t="str">
        <f>VLOOKUP(A1235,Sheet1!$G$2:$I$26,3,FALSE)</f>
        <v>R_sbzXb1zVrKqF1uN</v>
      </c>
    </row>
    <row r="1236" spans="1:10" x14ac:dyDescent="0.25">
      <c r="A1236" t="s">
        <v>766</v>
      </c>
      <c r="B1236" s="1">
        <v>42433.992361111108</v>
      </c>
      <c r="C1236" t="s">
        <v>767</v>
      </c>
      <c r="D1236" t="s">
        <v>16</v>
      </c>
      <c r="E1236" t="s">
        <v>977</v>
      </c>
      <c r="F1236" t="str">
        <f>IF(COUNTIF(Sheet1!$A$2:$A$28, Berkeley_close_ordered!A1236)&gt;0, Berkeley_close_ordered!E1236,"")</f>
        <v>yes ugba 107</v>
      </c>
      <c r="G1236" t="s">
        <v>2213</v>
      </c>
      <c r="H1236" t="s">
        <v>2212</v>
      </c>
      <c r="I1236" t="str">
        <f>VLOOKUP(A1236,Sheet1!$G$2:$I$26,2,FALSE)</f>
        <v>R_RmJTmfRj4trCMBX</v>
      </c>
      <c r="J1236" t="str">
        <f>VLOOKUP(A1236,Sheet1!$G$2:$I$26,3,FALSE)</f>
        <v>R_sbzXb1zVrKqF1uN</v>
      </c>
    </row>
    <row r="1237" spans="1:10" x14ac:dyDescent="0.25">
      <c r="A1237" t="s">
        <v>766</v>
      </c>
      <c r="B1237" s="1">
        <v>42433.992361111108</v>
      </c>
      <c r="C1237" t="s">
        <v>767</v>
      </c>
      <c r="D1237" t="s">
        <v>16</v>
      </c>
      <c r="E1237" t="s">
        <v>978</v>
      </c>
      <c r="F1237" t="str">
        <f>IF(COUNTIF(Sheet1!$A$2:$A$28, Berkeley_close_ordered!A1237)&gt;0, Berkeley_close_ordered!E1237,"")</f>
        <v>need to speak to earn discussion points</v>
      </c>
      <c r="G1237" t="s">
        <v>2213</v>
      </c>
      <c r="H1237" t="s">
        <v>2212</v>
      </c>
      <c r="I1237" t="str">
        <f>VLOOKUP(A1237,Sheet1!$G$2:$I$26,2,FALSE)</f>
        <v>R_RmJTmfRj4trCMBX</v>
      </c>
      <c r="J1237" t="str">
        <f>VLOOKUP(A1237,Sheet1!$G$2:$I$26,3,FALSE)</f>
        <v>R_sbzXb1zVrKqF1uN</v>
      </c>
    </row>
    <row r="1238" spans="1:10" x14ac:dyDescent="0.25">
      <c r="A1238" t="s">
        <v>766</v>
      </c>
      <c r="B1238" s="1">
        <v>42433.992361111108</v>
      </c>
      <c r="C1238" t="s">
        <v>767</v>
      </c>
      <c r="D1238" t="s">
        <v>16</v>
      </c>
      <c r="E1238" t="s">
        <v>979</v>
      </c>
      <c r="F1238" t="str">
        <f>IF(COUNTIF(Sheet1!$A$2:$A$28, Berkeley_close_ordered!A1238)&gt;0, Berkeley_close_ordered!E1238,"")</f>
        <v>but i also want to be paid for the study</v>
      </c>
      <c r="G1238" t="s">
        <v>2213</v>
      </c>
      <c r="H1238" t="s">
        <v>2212</v>
      </c>
      <c r="I1238" t="str">
        <f>VLOOKUP(A1238,Sheet1!$G$2:$I$26,2,FALSE)</f>
        <v>R_RmJTmfRj4trCMBX</v>
      </c>
      <c r="J1238" t="str">
        <f>VLOOKUP(A1238,Sheet1!$G$2:$I$26,3,FALSE)</f>
        <v>R_sbzXb1zVrKqF1uN</v>
      </c>
    </row>
    <row r="1239" spans="1:10" x14ac:dyDescent="0.25">
      <c r="A1239" t="s">
        <v>766</v>
      </c>
      <c r="B1239" s="1">
        <v>42433.992361111108</v>
      </c>
      <c r="C1239" t="s">
        <v>769</v>
      </c>
      <c r="D1239" t="s">
        <v>13</v>
      </c>
      <c r="E1239" t="s">
        <v>980</v>
      </c>
      <c r="F1239" t="str">
        <f>IF(COUNTIF(Sheet1!$A$2:$A$28, Berkeley_close_ordered!A1239)&gt;0, Berkeley_close_ordered!E1239,"")</f>
        <v>hahah i just finihsed that and waited an hour for this study</v>
      </c>
      <c r="G1239" t="s">
        <v>2213</v>
      </c>
      <c r="H1239" t="s">
        <v>2212</v>
      </c>
      <c r="I1239" t="str">
        <f>VLOOKUP(A1239,Sheet1!$G$2:$I$26,2,FALSE)</f>
        <v>R_RmJTmfRj4trCMBX</v>
      </c>
      <c r="J1239" t="str">
        <f>VLOOKUP(A1239,Sheet1!$G$2:$I$26,3,FALSE)</f>
        <v>R_sbzXb1zVrKqF1uN</v>
      </c>
    </row>
    <row r="1240" spans="1:10" x14ac:dyDescent="0.25">
      <c r="A1240" t="s">
        <v>766</v>
      </c>
      <c r="B1240" s="1">
        <v>42433.992361111108</v>
      </c>
      <c r="C1240" t="s">
        <v>767</v>
      </c>
      <c r="D1240" t="s">
        <v>16</v>
      </c>
      <c r="E1240" t="s">
        <v>981</v>
      </c>
      <c r="F1240" t="str">
        <f>IF(COUNTIF(Sheet1!$A$2:$A$28, Berkeley_close_ordered!A1240)&gt;0, Berkeley_close_ordered!E1240,"")</f>
        <v>Share  with  your  partner  an  embarrassing  moment  in  yo</v>
      </c>
      <c r="G1240" t="s">
        <v>2213</v>
      </c>
      <c r="H1240" t="s">
        <v>2212</v>
      </c>
      <c r="I1240" t="str">
        <f>VLOOKUP(A1240,Sheet1!$G$2:$I$26,2,FALSE)</f>
        <v>R_RmJTmfRj4trCMBX</v>
      </c>
      <c r="J1240" t="str">
        <f>VLOOKUP(A1240,Sheet1!$G$2:$I$26,3,FALSE)</f>
        <v>R_sbzXb1zVrKqF1uN</v>
      </c>
    </row>
    <row r="1241" spans="1:10" x14ac:dyDescent="0.25">
      <c r="A1241" t="s">
        <v>766</v>
      </c>
      <c r="B1241" s="1">
        <v>42433.992361111108</v>
      </c>
      <c r="C1241" t="s">
        <v>769</v>
      </c>
      <c r="D1241" t="s">
        <v>13</v>
      </c>
      <c r="E1241" t="s">
        <v>982</v>
      </c>
      <c r="F1241" t="str">
        <f>IF(COUNTIF(Sheet1!$A$2:$A$28, Berkeley_close_ordered!A1241)&gt;0, Berkeley_close_ordered!E1241,"")</f>
        <v>haha okay okay</v>
      </c>
      <c r="G1241" t="s">
        <v>2213</v>
      </c>
      <c r="H1241" t="s">
        <v>2212</v>
      </c>
      <c r="I1241" t="str">
        <f>VLOOKUP(A1241,Sheet1!$G$2:$I$26,2,FALSE)</f>
        <v>R_RmJTmfRj4trCMBX</v>
      </c>
      <c r="J1241" t="str">
        <f>VLOOKUP(A1241,Sheet1!$G$2:$I$26,3,FALSE)</f>
        <v>R_sbzXb1zVrKqF1uN</v>
      </c>
    </row>
    <row r="1242" spans="1:10" x14ac:dyDescent="0.25">
      <c r="A1242" t="s">
        <v>766</v>
      </c>
      <c r="B1242" s="1">
        <v>42433.992361111108</v>
      </c>
      <c r="C1242" t="s">
        <v>767</v>
      </c>
      <c r="D1242" t="s">
        <v>16</v>
      </c>
      <c r="E1242" t="s">
        <v>87</v>
      </c>
      <c r="F1242" t="str">
        <f>IF(COUNTIF(Sheet1!$A$2:$A$28, Berkeley_close_ordered!A1242)&gt;0, Berkeley_close_ordered!E1242,"")</f>
        <v>your life</v>
      </c>
      <c r="G1242" t="s">
        <v>2213</v>
      </c>
      <c r="H1242" t="s">
        <v>2212</v>
      </c>
      <c r="I1242" t="str">
        <f>VLOOKUP(A1242,Sheet1!$G$2:$I$26,2,FALSE)</f>
        <v>R_RmJTmfRj4trCMBX</v>
      </c>
      <c r="J1242" t="str">
        <f>VLOOKUP(A1242,Sheet1!$G$2:$I$26,3,FALSE)</f>
        <v>R_sbzXb1zVrKqF1uN</v>
      </c>
    </row>
    <row r="1243" spans="1:10" x14ac:dyDescent="0.25">
      <c r="A1243" t="s">
        <v>766</v>
      </c>
      <c r="B1243" s="1">
        <v>42433.992361111108</v>
      </c>
      <c r="C1243" t="s">
        <v>767</v>
      </c>
      <c r="D1243" t="s">
        <v>16</v>
      </c>
      <c r="E1243" t="s">
        <v>983</v>
      </c>
      <c r="F1243" t="str">
        <f>IF(COUNTIF(Sheet1!$A$2:$A$28, Berkeley_close_ordered!A1243)&gt;0, Berkeley_close_ordered!E1243,"")</f>
        <v>when i did not prepare for a presentation and messed up completely</v>
      </c>
      <c r="G1243" t="s">
        <v>2213</v>
      </c>
      <c r="H1243" t="s">
        <v>2212</v>
      </c>
      <c r="I1243" t="str">
        <f>VLOOKUP(A1243,Sheet1!$G$2:$I$26,2,FALSE)</f>
        <v>R_RmJTmfRj4trCMBX</v>
      </c>
      <c r="J1243" t="str">
        <f>VLOOKUP(A1243,Sheet1!$G$2:$I$26,3,FALSE)</f>
        <v>R_sbzXb1zVrKqF1uN</v>
      </c>
    </row>
    <row r="1244" spans="1:10" x14ac:dyDescent="0.25">
      <c r="A1244" t="s">
        <v>766</v>
      </c>
      <c r="B1244" s="1">
        <v>42433.992361111108</v>
      </c>
      <c r="C1244" t="s">
        <v>769</v>
      </c>
      <c r="D1244" t="s">
        <v>13</v>
      </c>
      <c r="E1244" t="s">
        <v>984</v>
      </c>
      <c r="F1244" t="str">
        <f>IF(COUNTIF(Sheet1!$A$2:$A$28, Berkeley_close_ordered!A1244)&gt;0, Berkeley_close_ordered!E1244,"")</f>
        <v>hmmm i guess i cracked my head open at a friends graduation party summer after senior year</v>
      </c>
      <c r="G1244" t="s">
        <v>2213</v>
      </c>
      <c r="H1244" t="s">
        <v>2212</v>
      </c>
      <c r="I1244" t="str">
        <f>VLOOKUP(A1244,Sheet1!$G$2:$I$26,2,FALSE)</f>
        <v>R_RmJTmfRj4trCMBX</v>
      </c>
      <c r="J1244" t="str">
        <f>VLOOKUP(A1244,Sheet1!$G$2:$I$26,3,FALSE)</f>
        <v>R_sbzXb1zVrKqF1uN</v>
      </c>
    </row>
    <row r="1245" spans="1:10" x14ac:dyDescent="0.25">
      <c r="A1245" t="s">
        <v>766</v>
      </c>
      <c r="B1245" s="1">
        <v>42433.993055555555</v>
      </c>
      <c r="C1245" t="s">
        <v>767</v>
      </c>
      <c r="D1245" t="s">
        <v>16</v>
      </c>
      <c r="E1245" t="s">
        <v>985</v>
      </c>
      <c r="F1245" t="str">
        <f>IF(COUNTIF(Sheet1!$A$2:$A$28, Berkeley_close_ordered!A1245)&gt;0, Berkeley_close_ordered!E1245,"")</f>
        <v>couldnt handle Q&amp;A</v>
      </c>
      <c r="G1245" t="s">
        <v>2213</v>
      </c>
      <c r="H1245" t="s">
        <v>2212</v>
      </c>
      <c r="I1245" t="str">
        <f>VLOOKUP(A1245,Sheet1!$G$2:$I$26,2,FALSE)</f>
        <v>R_RmJTmfRj4trCMBX</v>
      </c>
      <c r="J1245" t="str">
        <f>VLOOKUP(A1245,Sheet1!$G$2:$I$26,3,FALSE)</f>
        <v>R_sbzXb1zVrKqF1uN</v>
      </c>
    </row>
    <row r="1246" spans="1:10" x14ac:dyDescent="0.25">
      <c r="A1246" t="s">
        <v>766</v>
      </c>
      <c r="B1246" s="1">
        <v>42433.993055555555</v>
      </c>
      <c r="C1246" t="s">
        <v>769</v>
      </c>
      <c r="D1246" t="s">
        <v>13</v>
      </c>
      <c r="E1246" t="s">
        <v>986</v>
      </c>
      <c r="F1246" t="str">
        <f>IF(COUNTIF(Sheet1!$A$2:$A$28, Berkeley_close_ordered!A1246)&gt;0, Berkeley_close_ordered!E1246,"")</f>
        <v>:/</v>
      </c>
      <c r="G1246" t="s">
        <v>2213</v>
      </c>
      <c r="H1246" t="s">
        <v>2212</v>
      </c>
      <c r="I1246" t="str">
        <f>VLOOKUP(A1246,Sheet1!$G$2:$I$26,2,FALSE)</f>
        <v>R_RmJTmfRj4trCMBX</v>
      </c>
      <c r="J1246" t="str">
        <f>VLOOKUP(A1246,Sheet1!$G$2:$I$26,3,FALSE)</f>
        <v>R_sbzXb1zVrKqF1uN</v>
      </c>
    </row>
    <row r="1247" spans="1:10" x14ac:dyDescent="0.25">
      <c r="A1247" t="s">
        <v>766</v>
      </c>
      <c r="B1247" s="1">
        <v>42433.993055555555</v>
      </c>
      <c r="C1247" t="s">
        <v>767</v>
      </c>
      <c r="D1247" t="s">
        <v>16</v>
      </c>
      <c r="E1247" t="s">
        <v>367</v>
      </c>
      <c r="F1247" t="str">
        <f>IF(COUNTIF(Sheet1!$A$2:$A$28, Berkeley_close_ordered!A1247)&gt;0, Berkeley_close_ordered!E1247,"")</f>
        <v>haha</v>
      </c>
      <c r="G1247" t="s">
        <v>2213</v>
      </c>
      <c r="H1247" t="s">
        <v>2212</v>
      </c>
      <c r="I1247" t="str">
        <f>VLOOKUP(A1247,Sheet1!$G$2:$I$26,2,FALSE)</f>
        <v>R_RmJTmfRj4trCMBX</v>
      </c>
      <c r="J1247" t="str">
        <f>VLOOKUP(A1247,Sheet1!$G$2:$I$26,3,FALSE)</f>
        <v>R_sbzXb1zVrKqF1uN</v>
      </c>
    </row>
    <row r="1248" spans="1:10" x14ac:dyDescent="0.25">
      <c r="A1248" t="s">
        <v>766</v>
      </c>
      <c r="B1248" s="1">
        <v>42433.993055555555</v>
      </c>
      <c r="C1248" t="s">
        <v>767</v>
      </c>
      <c r="D1248" t="s">
        <v>16</v>
      </c>
      <c r="E1248" t="s">
        <v>987</v>
      </c>
      <c r="F1248" t="str">
        <f>IF(COUNTIF(Sheet1!$A$2:$A$28, Berkeley_close_ordered!A1248)&gt;0, Berkeley_close_ordered!E1248,"")</f>
        <v>When  did  you  last  cry  in  front  of  another  person?  By  yourself</v>
      </c>
      <c r="G1248" t="s">
        <v>2213</v>
      </c>
      <c r="H1248" t="s">
        <v>2212</v>
      </c>
      <c r="I1248" t="str">
        <f>VLOOKUP(A1248,Sheet1!$G$2:$I$26,2,FALSE)</f>
        <v>R_RmJTmfRj4trCMBX</v>
      </c>
      <c r="J1248" t="str">
        <f>VLOOKUP(A1248,Sheet1!$G$2:$I$26,3,FALSE)</f>
        <v>R_sbzXb1zVrKqF1uN</v>
      </c>
    </row>
    <row r="1249" spans="1:10" x14ac:dyDescent="0.25">
      <c r="A1249" t="s">
        <v>766</v>
      </c>
      <c r="B1249" s="1">
        <v>42433.993055555555</v>
      </c>
      <c r="C1249" t="s">
        <v>767</v>
      </c>
      <c r="D1249" t="s">
        <v>16</v>
      </c>
      <c r="E1249" t="s">
        <v>41</v>
      </c>
      <c r="F1249" t="str">
        <f>IF(COUNTIF(Sheet1!$A$2:$A$28, Berkeley_close_ordered!A1249)&gt;0, Berkeley_close_ordered!E1249,"")</f>
        <v>?</v>
      </c>
      <c r="G1249" t="s">
        <v>2213</v>
      </c>
      <c r="H1249" t="s">
        <v>2212</v>
      </c>
      <c r="I1249" t="str">
        <f>VLOOKUP(A1249,Sheet1!$G$2:$I$26,2,FALSE)</f>
        <v>R_RmJTmfRj4trCMBX</v>
      </c>
      <c r="J1249" t="str">
        <f>VLOOKUP(A1249,Sheet1!$G$2:$I$26,3,FALSE)</f>
        <v>R_sbzXb1zVrKqF1uN</v>
      </c>
    </row>
    <row r="1250" spans="1:10" x14ac:dyDescent="0.25">
      <c r="A1250" t="s">
        <v>766</v>
      </c>
      <c r="B1250" s="1">
        <v>42433.993055555555</v>
      </c>
      <c r="C1250" t="s">
        <v>767</v>
      </c>
      <c r="D1250" t="s">
        <v>16</v>
      </c>
      <c r="E1250" t="s">
        <v>988</v>
      </c>
      <c r="F1250" t="str">
        <f>IF(COUNTIF(Sheet1!$A$2:$A$28, Berkeley_close_ordered!A1250)&gt;0, Berkeley_close_ordered!E1250,"")</f>
        <v>by myself</v>
      </c>
      <c r="G1250" t="s">
        <v>2213</v>
      </c>
      <c r="H1250" t="s">
        <v>2212</v>
      </c>
      <c r="I1250" t="str">
        <f>VLOOKUP(A1250,Sheet1!$G$2:$I$26,2,FALSE)</f>
        <v>R_RmJTmfRj4trCMBX</v>
      </c>
      <c r="J1250" t="str">
        <f>VLOOKUP(A1250,Sheet1!$G$2:$I$26,3,FALSE)</f>
        <v>R_sbzXb1zVrKqF1uN</v>
      </c>
    </row>
    <row r="1251" spans="1:10" x14ac:dyDescent="0.25">
      <c r="A1251" t="s">
        <v>766</v>
      </c>
      <c r="B1251" s="1">
        <v>42433.993055555555</v>
      </c>
      <c r="C1251" t="s">
        <v>769</v>
      </c>
      <c r="D1251" t="s">
        <v>13</v>
      </c>
      <c r="E1251" t="s">
        <v>989</v>
      </c>
      <c r="F1251" t="str">
        <f>IF(COUNTIF(Sheet1!$A$2:$A$28, Berkeley_close_ordered!A1251)&gt;0, Berkeley_close_ordered!E1251,"")</f>
        <v>in front of another person</v>
      </c>
      <c r="G1251" t="s">
        <v>2213</v>
      </c>
      <c r="H1251" t="s">
        <v>2212</v>
      </c>
      <c r="I1251" t="str">
        <f>VLOOKUP(A1251,Sheet1!$G$2:$I$26,2,FALSE)</f>
        <v>R_RmJTmfRj4trCMBX</v>
      </c>
      <c r="J1251" t="str">
        <f>VLOOKUP(A1251,Sheet1!$G$2:$I$26,3,FALSE)</f>
        <v>R_sbzXb1zVrKqF1uN</v>
      </c>
    </row>
    <row r="1252" spans="1:10" x14ac:dyDescent="0.25">
      <c r="A1252" t="s">
        <v>766</v>
      </c>
      <c r="B1252" s="1">
        <v>42433.993055555555</v>
      </c>
      <c r="C1252" t="s">
        <v>769</v>
      </c>
      <c r="D1252" t="s">
        <v>13</v>
      </c>
      <c r="E1252" t="s">
        <v>990</v>
      </c>
      <c r="F1252" t="str">
        <f>IF(COUNTIF(Sheet1!$A$2:$A$28, Berkeley_close_ordered!A1252)&gt;0, Berkeley_close_ordered!E1252,"")</f>
        <v>i cant remember</v>
      </c>
      <c r="G1252" t="s">
        <v>2213</v>
      </c>
      <c r="H1252" t="s">
        <v>2212</v>
      </c>
      <c r="I1252" t="str">
        <f>VLOOKUP(A1252,Sheet1!$G$2:$I$26,2,FALSE)</f>
        <v>R_RmJTmfRj4trCMBX</v>
      </c>
      <c r="J1252" t="str">
        <f>VLOOKUP(A1252,Sheet1!$G$2:$I$26,3,FALSE)</f>
        <v>R_sbzXb1zVrKqF1uN</v>
      </c>
    </row>
    <row r="1253" spans="1:10" x14ac:dyDescent="0.25">
      <c r="A1253" t="s">
        <v>766</v>
      </c>
      <c r="B1253" s="1">
        <v>42433.993055555555</v>
      </c>
      <c r="C1253" t="s">
        <v>767</v>
      </c>
      <c r="D1253" t="s">
        <v>16</v>
      </c>
      <c r="E1253" t="s">
        <v>700</v>
      </c>
      <c r="F1253" t="str">
        <f>IF(COUNTIF(Sheet1!$A$2:$A$28, Berkeley_close_ordered!A1253)&gt;0, Berkeley_close_ordered!E1253,"")</f>
        <v>f	   you	   were	   to	   die	   this	   e vening	   with	   no	   opportunity	   to	   communicate	   with	   anyone,	   what	    would	   you	   most	   regret	   not	   having	   told	   someone?	   Why	   haven't	   you	   told	   them</v>
      </c>
      <c r="G1253" t="s">
        <v>2213</v>
      </c>
      <c r="H1253" t="s">
        <v>2212</v>
      </c>
      <c r="I1253" t="str">
        <f>VLOOKUP(A1253,Sheet1!$G$2:$I$26,2,FALSE)</f>
        <v>R_RmJTmfRj4trCMBX</v>
      </c>
      <c r="J1253" t="str">
        <f>VLOOKUP(A1253,Sheet1!$G$2:$I$26,3,FALSE)</f>
        <v>R_sbzXb1zVrKqF1uN</v>
      </c>
    </row>
    <row r="1254" spans="1:10" x14ac:dyDescent="0.25">
      <c r="A1254" t="s">
        <v>766</v>
      </c>
      <c r="B1254" s="1">
        <v>42433.993055555555</v>
      </c>
      <c r="C1254" t="s">
        <v>767</v>
      </c>
      <c r="D1254" t="s">
        <v>16</v>
      </c>
      <c r="E1254" t="s">
        <v>991</v>
      </c>
      <c r="F1254" t="str">
        <f>IF(COUNTIF(Sheet1!$A$2:$A$28, Berkeley_close_ordered!A1254)&gt;0, Berkeley_close_ordered!E1254,"")</f>
        <v>if</v>
      </c>
      <c r="G1254" t="s">
        <v>2213</v>
      </c>
      <c r="H1254" t="s">
        <v>2212</v>
      </c>
      <c r="I1254" t="str">
        <f>VLOOKUP(A1254,Sheet1!$G$2:$I$26,2,FALSE)</f>
        <v>R_RmJTmfRj4trCMBX</v>
      </c>
      <c r="J1254" t="str">
        <f>VLOOKUP(A1254,Sheet1!$G$2:$I$26,3,FALSE)</f>
        <v>R_sbzXb1zVrKqF1uN</v>
      </c>
    </row>
    <row r="1255" spans="1:10" x14ac:dyDescent="0.25">
      <c r="A1255" t="s">
        <v>766</v>
      </c>
      <c r="B1255" s="1">
        <v>42433.993750000001</v>
      </c>
      <c r="C1255" t="s">
        <v>769</v>
      </c>
      <c r="D1255" t="s">
        <v>13</v>
      </c>
      <c r="E1255" t="s">
        <v>992</v>
      </c>
      <c r="F1255" t="str">
        <f>IF(COUNTIF(Sheet1!$A$2:$A$28, Berkeley_close_ordered!A1255)&gt;0, Berkeley_close_ordered!E1255,"")</f>
        <v>by myself it was years prolly</v>
      </c>
      <c r="G1255" t="s">
        <v>2213</v>
      </c>
      <c r="H1255" t="s">
        <v>2212</v>
      </c>
      <c r="I1255" t="str">
        <f>VLOOKUP(A1255,Sheet1!$G$2:$I$26,2,FALSE)</f>
        <v>R_RmJTmfRj4trCMBX</v>
      </c>
      <c r="J1255" t="str">
        <f>VLOOKUP(A1255,Sheet1!$G$2:$I$26,3,FALSE)</f>
        <v>R_sbzXb1zVrKqF1uN</v>
      </c>
    </row>
    <row r="1256" spans="1:10" x14ac:dyDescent="0.25">
      <c r="A1256" t="s">
        <v>766</v>
      </c>
      <c r="B1256" s="1">
        <v>42433.993750000001</v>
      </c>
      <c r="C1256" t="s">
        <v>769</v>
      </c>
      <c r="D1256" t="s">
        <v>13</v>
      </c>
      <c r="E1256" t="s">
        <v>993</v>
      </c>
      <c r="F1256" t="str">
        <f>IF(COUNTIF(Sheet1!$A$2:$A$28, Berkeley_close_ordered!A1256)&gt;0, Berkeley_close_ordered!E1256,"")</f>
        <v>hmm i guess telling people what i really think baout them</v>
      </c>
      <c r="G1256" t="s">
        <v>2213</v>
      </c>
      <c r="H1256" t="s">
        <v>2212</v>
      </c>
      <c r="I1256" t="str">
        <f>VLOOKUP(A1256,Sheet1!$G$2:$I$26,2,FALSE)</f>
        <v>R_RmJTmfRj4trCMBX</v>
      </c>
      <c r="J1256" t="str">
        <f>VLOOKUP(A1256,Sheet1!$G$2:$I$26,3,FALSE)</f>
        <v>R_sbzXb1zVrKqF1uN</v>
      </c>
    </row>
    <row r="1257" spans="1:10" x14ac:dyDescent="0.25">
      <c r="A1257" t="s">
        <v>766</v>
      </c>
      <c r="B1257" s="1">
        <v>42433.993750000001</v>
      </c>
      <c r="C1257" t="s">
        <v>769</v>
      </c>
      <c r="D1257" t="s">
        <v>13</v>
      </c>
      <c r="E1257" t="s">
        <v>994</v>
      </c>
      <c r="F1257" t="str">
        <f>IF(COUNTIF(Sheet1!$A$2:$A$28, Berkeley_close_ordered!A1257)&gt;0, Berkeley_close_ordered!E1257,"")</f>
        <v>like the people i care about knowing i care about them as much as i do</v>
      </c>
      <c r="G1257" t="s">
        <v>2213</v>
      </c>
      <c r="H1257" t="s">
        <v>2212</v>
      </c>
      <c r="I1257" t="str">
        <f>VLOOKUP(A1257,Sheet1!$G$2:$I$26,2,FALSE)</f>
        <v>R_RmJTmfRj4trCMBX</v>
      </c>
      <c r="J1257" t="str">
        <f>VLOOKUP(A1257,Sheet1!$G$2:$I$26,3,FALSE)</f>
        <v>R_sbzXb1zVrKqF1uN</v>
      </c>
    </row>
    <row r="1258" spans="1:10" x14ac:dyDescent="0.25">
      <c r="A1258" t="s">
        <v>766</v>
      </c>
      <c r="B1258" s="1">
        <v>42433.993750000001</v>
      </c>
      <c r="C1258" t="s">
        <v>769</v>
      </c>
      <c r="D1258" t="s">
        <v>13</v>
      </c>
      <c r="E1258" t="s">
        <v>995</v>
      </c>
      <c r="F1258" t="str">
        <f>IF(COUNTIF(Sheet1!$A$2:$A$28, Berkeley_close_ordered!A1258)&gt;0, Berkeley_close_ordered!E1258,"")</f>
        <v>hbu?</v>
      </c>
      <c r="G1258" t="s">
        <v>2213</v>
      </c>
      <c r="H1258" t="s">
        <v>2212</v>
      </c>
      <c r="I1258" t="str">
        <f>VLOOKUP(A1258,Sheet1!$G$2:$I$26,2,FALSE)</f>
        <v>R_RmJTmfRj4trCMBX</v>
      </c>
      <c r="J1258" t="str">
        <f>VLOOKUP(A1258,Sheet1!$G$2:$I$26,3,FALSE)</f>
        <v>R_sbzXb1zVrKqF1uN</v>
      </c>
    </row>
    <row r="1259" spans="1:10" x14ac:dyDescent="0.25">
      <c r="A1259" t="s">
        <v>766</v>
      </c>
      <c r="B1259" s="1">
        <v>42433.993750000001</v>
      </c>
      <c r="C1259" t="s">
        <v>767</v>
      </c>
      <c r="D1259" t="s">
        <v>16</v>
      </c>
      <c r="E1259" t="s">
        <v>996</v>
      </c>
      <c r="F1259" t="str">
        <f>IF(COUNTIF(Sheet1!$A$2:$A$28, Berkeley_close_ordered!A1259)&gt;0, Berkeley_close_ordered!E1259,"")</f>
        <v>me too to confess my true feelings</v>
      </c>
      <c r="G1259" t="s">
        <v>2213</v>
      </c>
      <c r="H1259" t="s">
        <v>2212</v>
      </c>
      <c r="I1259" t="str">
        <f>VLOOKUP(A1259,Sheet1!$G$2:$I$26,2,FALSE)</f>
        <v>R_RmJTmfRj4trCMBX</v>
      </c>
      <c r="J1259" t="str">
        <f>VLOOKUP(A1259,Sheet1!$G$2:$I$26,3,FALSE)</f>
        <v>R_sbzXb1zVrKqF1uN</v>
      </c>
    </row>
    <row r="1260" spans="1:10" x14ac:dyDescent="0.25">
      <c r="A1260" t="s">
        <v>766</v>
      </c>
      <c r="B1260" s="1">
        <v>42433.993750000001</v>
      </c>
      <c r="C1260" t="s">
        <v>767</v>
      </c>
      <c r="D1260" t="s">
        <v>16</v>
      </c>
      <c r="E1260" t="s">
        <v>102</v>
      </c>
      <c r="F1260" t="str">
        <f>IF(COUNTIF(Sheet1!$A$2:$A$28, Berkeley_close_ordered!A1260)&gt;0, Berkeley_close_ordered!E1260,"")</f>
        <v>Your	   house,	   containing	   everything	   you	   own,	   catches	   fire.	   After	   saving	   your	   loved	   ones	   and	    pets,	   you	   have	   time	   to	    safely	   make	   a	   final	   dash	   to	   save	   any	   one	   item.	   What	   would	   it	   be?	    Why?</v>
      </c>
      <c r="G1260" t="s">
        <v>2213</v>
      </c>
      <c r="H1260" t="s">
        <v>2212</v>
      </c>
      <c r="I1260" t="str">
        <f>VLOOKUP(A1260,Sheet1!$G$2:$I$26,2,FALSE)</f>
        <v>R_RmJTmfRj4trCMBX</v>
      </c>
      <c r="J1260" t="str">
        <f>VLOOKUP(A1260,Sheet1!$G$2:$I$26,3,FALSE)</f>
        <v>R_sbzXb1zVrKqF1uN</v>
      </c>
    </row>
    <row r="1261" spans="1:10" x14ac:dyDescent="0.25">
      <c r="A1261" t="s">
        <v>766</v>
      </c>
      <c r="B1261" s="1">
        <v>42433.994444444441</v>
      </c>
      <c r="C1261" t="s">
        <v>769</v>
      </c>
      <c r="D1261" t="s">
        <v>13</v>
      </c>
      <c r="E1261" t="s">
        <v>997</v>
      </c>
      <c r="F1261" t="str">
        <f>IF(COUNTIF(Sheet1!$A$2:$A$28, Berkeley_close_ordered!A1261)&gt;0, Berkeley_close_ordered!E1261,"")</f>
        <v>prolly havent told them because of inseucrities etc..</v>
      </c>
      <c r="G1261" t="s">
        <v>2213</v>
      </c>
      <c r="H1261" t="s">
        <v>2212</v>
      </c>
      <c r="I1261" t="str">
        <f>VLOOKUP(A1261,Sheet1!$G$2:$I$26,2,FALSE)</f>
        <v>R_RmJTmfRj4trCMBX</v>
      </c>
      <c r="J1261" t="str">
        <f>VLOOKUP(A1261,Sheet1!$G$2:$I$26,3,FALSE)</f>
        <v>R_sbzXb1zVrKqF1uN</v>
      </c>
    </row>
    <row r="1262" spans="1:10" x14ac:dyDescent="0.25">
      <c r="A1262" t="s">
        <v>766</v>
      </c>
      <c r="B1262" s="1">
        <v>42433.994444444441</v>
      </c>
      <c r="C1262" t="s">
        <v>769</v>
      </c>
      <c r="D1262" t="s">
        <v>13</v>
      </c>
      <c r="E1262" t="s">
        <v>998</v>
      </c>
      <c r="F1262" t="str">
        <f>IF(COUNTIF(Sheet1!$A$2:$A$28, Berkeley_close_ordered!A1262)&gt;0, Berkeley_close_ordered!E1262,"")</f>
        <v>nothing</v>
      </c>
      <c r="G1262" t="s">
        <v>2213</v>
      </c>
      <c r="H1262" t="s">
        <v>2212</v>
      </c>
      <c r="I1262" t="str">
        <f>VLOOKUP(A1262,Sheet1!$G$2:$I$26,2,FALSE)</f>
        <v>R_RmJTmfRj4trCMBX</v>
      </c>
      <c r="J1262" t="str">
        <f>VLOOKUP(A1262,Sheet1!$G$2:$I$26,3,FALSE)</f>
        <v>R_sbzXb1zVrKqF1uN</v>
      </c>
    </row>
    <row r="1263" spans="1:10" x14ac:dyDescent="0.25">
      <c r="A1263" t="s">
        <v>766</v>
      </c>
      <c r="B1263" s="1">
        <v>42433.994444444441</v>
      </c>
      <c r="C1263" t="s">
        <v>769</v>
      </c>
      <c r="D1263" t="s">
        <v>13</v>
      </c>
      <c r="E1263" t="s">
        <v>999</v>
      </c>
      <c r="F1263" t="str">
        <f>IF(COUNTIF(Sheet1!$A$2:$A$28, Berkeley_close_ordered!A1263)&gt;0, Berkeley_close_ordered!E1263,"")</f>
        <v>i guess im not very superficial</v>
      </c>
      <c r="G1263" t="s">
        <v>2213</v>
      </c>
      <c r="H1263" t="s">
        <v>2212</v>
      </c>
      <c r="I1263" t="str">
        <f>VLOOKUP(A1263,Sheet1!$G$2:$I$26,2,FALSE)</f>
        <v>R_RmJTmfRj4trCMBX</v>
      </c>
      <c r="J1263" t="str">
        <f>VLOOKUP(A1263,Sheet1!$G$2:$I$26,3,FALSE)</f>
        <v>R_sbzXb1zVrKqF1uN</v>
      </c>
    </row>
    <row r="1264" spans="1:10" x14ac:dyDescent="0.25">
      <c r="A1264" t="s">
        <v>766</v>
      </c>
      <c r="B1264" s="1">
        <v>42433.994444444441</v>
      </c>
      <c r="C1264" t="s">
        <v>769</v>
      </c>
      <c r="D1264" t="s">
        <v>13</v>
      </c>
      <c r="E1264" t="s">
        <v>1000</v>
      </c>
      <c r="F1264" t="str">
        <f>IF(COUNTIF(Sheet1!$A$2:$A$28, Berkeley_close_ordered!A1264)&gt;0, Berkeley_close_ordered!E1264,"")</f>
        <v>id probably save something that was most valuable or most hassle to replace</v>
      </c>
      <c r="G1264" t="s">
        <v>2213</v>
      </c>
      <c r="H1264" t="s">
        <v>2212</v>
      </c>
      <c r="I1264" t="str">
        <f>VLOOKUP(A1264,Sheet1!$G$2:$I$26,2,FALSE)</f>
        <v>R_RmJTmfRj4trCMBX</v>
      </c>
      <c r="J1264" t="str">
        <f>VLOOKUP(A1264,Sheet1!$G$2:$I$26,3,FALSE)</f>
        <v>R_sbzXb1zVrKqF1uN</v>
      </c>
    </row>
    <row r="1265" spans="1:10" x14ac:dyDescent="0.25">
      <c r="A1265" t="s">
        <v>766</v>
      </c>
      <c r="B1265" s="1">
        <v>42433.994444444441</v>
      </c>
      <c r="C1265" t="s">
        <v>767</v>
      </c>
      <c r="D1265" t="s">
        <v>16</v>
      </c>
      <c r="E1265" t="s">
        <v>1001</v>
      </c>
      <c r="F1265" t="str">
        <f>IF(COUNTIF(Sheet1!$A$2:$A$28, Berkeley_close_ordered!A1265)&gt;0, Berkeley_close_ordered!E1265,"")</f>
        <v>probably nothing for me</v>
      </c>
      <c r="G1265" t="s">
        <v>2213</v>
      </c>
      <c r="H1265" t="s">
        <v>2212</v>
      </c>
      <c r="I1265" t="str">
        <f>VLOOKUP(A1265,Sheet1!$G$2:$I$26,2,FALSE)</f>
        <v>R_RmJTmfRj4trCMBX</v>
      </c>
      <c r="J1265" t="str">
        <f>VLOOKUP(A1265,Sheet1!$G$2:$I$26,3,FALSE)</f>
        <v>R_sbzXb1zVrKqF1uN</v>
      </c>
    </row>
    <row r="1266" spans="1:10" x14ac:dyDescent="0.25">
      <c r="A1266" t="s">
        <v>766</v>
      </c>
      <c r="B1266" s="1">
        <v>42433.994444444441</v>
      </c>
      <c r="C1266" t="s">
        <v>769</v>
      </c>
      <c r="D1266" t="s">
        <v>13</v>
      </c>
      <c r="E1266" t="s">
        <v>1002</v>
      </c>
      <c r="F1266" t="str">
        <f>IF(COUNTIF(Sheet1!$A$2:$A$28, Berkeley_close_ordered!A1266)&gt;0, Berkeley_close_ordered!E1266,"")</f>
        <v>overall if the people i care about are safe i dont really feel attached to material objects</v>
      </c>
      <c r="G1266" t="s">
        <v>2213</v>
      </c>
      <c r="H1266" t="s">
        <v>2212</v>
      </c>
      <c r="I1266" t="str">
        <f>VLOOKUP(A1266,Sheet1!$G$2:$I$26,2,FALSE)</f>
        <v>R_RmJTmfRj4trCMBX</v>
      </c>
      <c r="J1266" t="str">
        <f>VLOOKUP(A1266,Sheet1!$G$2:$I$26,3,FALSE)</f>
        <v>R_sbzXb1zVrKqF1uN</v>
      </c>
    </row>
    <row r="1267" spans="1:10" x14ac:dyDescent="0.25">
      <c r="A1267" t="s">
        <v>766</v>
      </c>
      <c r="B1267" s="1">
        <v>42433.995138888888</v>
      </c>
      <c r="C1267" t="s">
        <v>767</v>
      </c>
      <c r="D1267" t="s">
        <v>16</v>
      </c>
      <c r="E1267" t="s">
        <v>1003</v>
      </c>
      <c r="F1267" t="str">
        <f>IF(COUNTIF(Sheet1!$A$2:$A$28, Berkeley_close_ordered!A1267)&gt;0, Berkeley_close_ordered!E1267,"")</f>
        <v>my apartment is still kind of unfurnished lol</v>
      </c>
      <c r="G1267" t="s">
        <v>2213</v>
      </c>
      <c r="H1267" t="s">
        <v>2212</v>
      </c>
      <c r="I1267" t="str">
        <f>VLOOKUP(A1267,Sheet1!$G$2:$I$26,2,FALSE)</f>
        <v>R_RmJTmfRj4trCMBX</v>
      </c>
      <c r="J1267" t="str">
        <f>VLOOKUP(A1267,Sheet1!$G$2:$I$26,3,FALSE)</f>
        <v>R_sbzXb1zVrKqF1uN</v>
      </c>
    </row>
    <row r="1268" spans="1:10" x14ac:dyDescent="0.25">
      <c r="A1268" t="s">
        <v>766</v>
      </c>
      <c r="B1268" s="1">
        <v>42433.995138888888</v>
      </c>
      <c r="C1268" t="s">
        <v>769</v>
      </c>
      <c r="D1268" t="s">
        <v>13</v>
      </c>
      <c r="E1268" t="s">
        <v>1004</v>
      </c>
      <c r="F1268" t="str">
        <f>IF(COUNTIF(Sheet1!$A$2:$A$28, Berkeley_close_ordered!A1268)&gt;0, Berkeley_close_ordered!E1268,"")</f>
        <v>hahahaha as a senior?</v>
      </c>
      <c r="G1268" t="s">
        <v>2213</v>
      </c>
      <c r="H1268" t="s">
        <v>2212</v>
      </c>
      <c r="I1268" t="str">
        <f>VLOOKUP(A1268,Sheet1!$G$2:$I$26,2,FALSE)</f>
        <v>R_RmJTmfRj4trCMBX</v>
      </c>
      <c r="J1268" t="str">
        <f>VLOOKUP(A1268,Sheet1!$G$2:$I$26,3,FALSE)</f>
        <v>R_sbzXb1zVrKqF1uN</v>
      </c>
    </row>
    <row r="1269" spans="1:10" x14ac:dyDescent="0.25">
      <c r="A1269" t="s">
        <v>766</v>
      </c>
      <c r="B1269" s="1">
        <v>42433.995138888888</v>
      </c>
      <c r="C1269" t="s">
        <v>767</v>
      </c>
      <c r="D1269" t="s">
        <v>16</v>
      </c>
      <c r="E1269" t="s">
        <v>106</v>
      </c>
      <c r="F1269" t="str">
        <f>IF(COUNTIF(Sheet1!$A$2:$A$28, Berkeley_close_ordered!A1269)&gt;0, Berkeley_close_ordered!E1269,"")</f>
        <v>Of	   all	   the	   people	   in	   your	   family, whose	   death	   would	   you	   find	   most	   disturbing?</v>
      </c>
      <c r="G1269" t="s">
        <v>2213</v>
      </c>
      <c r="H1269" t="s">
        <v>2212</v>
      </c>
      <c r="I1269" t="str">
        <f>VLOOKUP(A1269,Sheet1!$G$2:$I$26,2,FALSE)</f>
        <v>R_RmJTmfRj4trCMBX</v>
      </c>
      <c r="J1269" t="str">
        <f>VLOOKUP(A1269,Sheet1!$G$2:$I$26,3,FALSE)</f>
        <v>R_sbzXb1zVrKqF1uN</v>
      </c>
    </row>
    <row r="1270" spans="1:10" x14ac:dyDescent="0.25">
      <c r="A1270" t="s">
        <v>766</v>
      </c>
      <c r="B1270" s="1">
        <v>42433.995138888888</v>
      </c>
      <c r="C1270" t="s">
        <v>769</v>
      </c>
      <c r="D1270" t="s">
        <v>13</v>
      </c>
      <c r="E1270" t="s">
        <v>1005</v>
      </c>
      <c r="F1270" t="str">
        <f>IF(COUNTIF(Sheet1!$A$2:$A$28, Berkeley_close_ordered!A1270)&gt;0, Berkeley_close_ordered!E1270,"")</f>
        <v>this question is seriously messed up</v>
      </c>
      <c r="G1270" t="s">
        <v>2213</v>
      </c>
      <c r="H1270" t="s">
        <v>2212</v>
      </c>
      <c r="I1270" t="str">
        <f>VLOOKUP(A1270,Sheet1!$G$2:$I$26,2,FALSE)</f>
        <v>R_RmJTmfRj4trCMBX</v>
      </c>
      <c r="J1270" t="str">
        <f>VLOOKUP(A1270,Sheet1!$G$2:$I$26,3,FALSE)</f>
        <v>R_sbzXb1zVrKqF1uN</v>
      </c>
    </row>
    <row r="1271" spans="1:10" x14ac:dyDescent="0.25">
      <c r="A1271" t="s">
        <v>766</v>
      </c>
      <c r="B1271" s="1">
        <v>42433.995138888888</v>
      </c>
      <c r="C1271" t="s">
        <v>767</v>
      </c>
      <c r="D1271" t="s">
        <v>16</v>
      </c>
      <c r="E1271" t="s">
        <v>1006</v>
      </c>
      <c r="F1271" t="str">
        <f>IF(COUNTIF(Sheet1!$A$2:$A$28, Berkeley_close_ordered!A1271)&gt;0, Berkeley_close_ordered!E1271,"")</f>
        <v>lol just moved in to a new place in fall</v>
      </c>
      <c r="G1271" t="s">
        <v>2213</v>
      </c>
      <c r="H1271" t="s">
        <v>2212</v>
      </c>
      <c r="I1271" t="str">
        <f>VLOOKUP(A1271,Sheet1!$G$2:$I$26,2,FALSE)</f>
        <v>R_RmJTmfRj4trCMBX</v>
      </c>
      <c r="J1271" t="str">
        <f>VLOOKUP(A1271,Sheet1!$G$2:$I$26,3,FALSE)</f>
        <v>R_sbzXb1zVrKqF1uN</v>
      </c>
    </row>
    <row r="1272" spans="1:10" x14ac:dyDescent="0.25">
      <c r="A1272" t="s">
        <v>766</v>
      </c>
      <c r="B1272" s="1">
        <v>42433.995138888888</v>
      </c>
      <c r="C1272" t="s">
        <v>769</v>
      </c>
      <c r="D1272" t="s">
        <v>13</v>
      </c>
      <c r="E1272" t="s">
        <v>1007</v>
      </c>
      <c r="F1272" t="str">
        <f>IF(COUNTIF(Sheet1!$A$2:$A$28, Berkeley_close_ordered!A1272)&gt;0, Berkeley_close_ordered!E1272,"")</f>
        <v>like idk if i feel comfortable answering</v>
      </c>
      <c r="G1272" t="s">
        <v>2213</v>
      </c>
      <c r="H1272" t="s">
        <v>2212</v>
      </c>
      <c r="I1272" t="str">
        <f>VLOOKUP(A1272,Sheet1!$G$2:$I$26,2,FALSE)</f>
        <v>R_RmJTmfRj4trCMBX</v>
      </c>
      <c r="J1272" t="str">
        <f>VLOOKUP(A1272,Sheet1!$G$2:$I$26,3,FALSE)</f>
        <v>R_sbzXb1zVrKqF1uN</v>
      </c>
    </row>
    <row r="1273" spans="1:10" x14ac:dyDescent="0.25">
      <c r="A1273" t="s">
        <v>766</v>
      </c>
      <c r="B1273" s="1">
        <v>42433.995138888888</v>
      </c>
      <c r="C1273" t="s">
        <v>767</v>
      </c>
      <c r="D1273" t="s">
        <v>16</v>
      </c>
      <c r="E1273" t="s">
        <v>1008</v>
      </c>
      <c r="F1273" t="str">
        <f>IF(COUNTIF(Sheet1!$A$2:$A$28, Berkeley_close_ordered!A1273)&gt;0, Berkeley_close_ordered!E1273,"")</f>
        <v>found new housing a few days before school started</v>
      </c>
      <c r="G1273" t="s">
        <v>2213</v>
      </c>
      <c r="H1273" t="s">
        <v>2212</v>
      </c>
      <c r="I1273" t="str">
        <f>VLOOKUP(A1273,Sheet1!$G$2:$I$26,2,FALSE)</f>
        <v>R_RmJTmfRj4trCMBX</v>
      </c>
      <c r="J1273" t="str">
        <f>VLOOKUP(A1273,Sheet1!$G$2:$I$26,3,FALSE)</f>
        <v>R_sbzXb1zVrKqF1uN</v>
      </c>
    </row>
    <row r="1274" spans="1:10" x14ac:dyDescent="0.25">
      <c r="A1274" t="s">
        <v>766</v>
      </c>
      <c r="B1274" s="1">
        <v>42433.995138888888</v>
      </c>
      <c r="C1274" t="s">
        <v>769</v>
      </c>
      <c r="D1274" t="s">
        <v>13</v>
      </c>
      <c r="E1274" t="s">
        <v>1009</v>
      </c>
      <c r="F1274" t="str">
        <f>IF(COUNTIF(Sheet1!$A$2:$A$28, Berkeley_close_ordered!A1274)&gt;0, Berkeley_close_ordered!E1274,"")</f>
        <v>ohhh damn i know that can be</v>
      </c>
      <c r="G1274" t="s">
        <v>2213</v>
      </c>
      <c r="H1274" t="s">
        <v>2212</v>
      </c>
      <c r="I1274" t="str">
        <f>VLOOKUP(A1274,Sheet1!$G$2:$I$26,2,FALSE)</f>
        <v>R_RmJTmfRj4trCMBX</v>
      </c>
      <c r="J1274" t="str">
        <f>VLOOKUP(A1274,Sheet1!$G$2:$I$26,3,FALSE)</f>
        <v>R_sbzXb1zVrKqF1uN</v>
      </c>
    </row>
    <row r="1275" spans="1:10" x14ac:dyDescent="0.25">
      <c r="A1275" t="s">
        <v>766</v>
      </c>
      <c r="B1275" s="1">
        <v>42433.995138888888</v>
      </c>
      <c r="C1275" t="s">
        <v>769</v>
      </c>
      <c r="D1275" t="s">
        <v>13</v>
      </c>
      <c r="E1275" t="s">
        <v>1010</v>
      </c>
      <c r="F1275" t="str">
        <f>IF(COUNTIF(Sheet1!$A$2:$A$28, Berkeley_close_ordered!A1275)&gt;0, Berkeley_close_ordered!E1275,"")</f>
        <v>i mvoed for fall as well</v>
      </c>
      <c r="G1275" t="s">
        <v>2213</v>
      </c>
      <c r="H1275" t="s">
        <v>2212</v>
      </c>
      <c r="I1275" t="str">
        <f>VLOOKUP(A1275,Sheet1!$G$2:$I$26,2,FALSE)</f>
        <v>R_RmJTmfRj4trCMBX</v>
      </c>
      <c r="J1275" t="str">
        <f>VLOOKUP(A1275,Sheet1!$G$2:$I$26,3,FALSE)</f>
        <v>R_sbzXb1zVrKqF1uN</v>
      </c>
    </row>
    <row r="1276" spans="1:10" x14ac:dyDescent="0.25">
      <c r="A1276" t="s">
        <v>766</v>
      </c>
      <c r="B1276" s="1">
        <v>42433.995138888888</v>
      </c>
      <c r="C1276" t="s">
        <v>767</v>
      </c>
      <c r="D1276" t="s">
        <v>16</v>
      </c>
      <c r="E1276" t="s">
        <v>1011</v>
      </c>
      <c r="F1276" t="str">
        <f>IF(COUNTIF(Sheet1!$A$2:$A$28, Berkeley_close_ordered!A1276)&gt;0, Berkeley_close_ordered!E1276,"")</f>
        <v>yes bad question</v>
      </c>
      <c r="G1276" t="s">
        <v>2213</v>
      </c>
      <c r="H1276" t="s">
        <v>2212</v>
      </c>
      <c r="I1276" t="str">
        <f>VLOOKUP(A1276,Sheet1!$G$2:$I$26,2,FALSE)</f>
        <v>R_RmJTmfRj4trCMBX</v>
      </c>
      <c r="J1276" t="str">
        <f>VLOOKUP(A1276,Sheet1!$G$2:$I$26,3,FALSE)</f>
        <v>R_sbzXb1zVrKqF1uN</v>
      </c>
    </row>
    <row r="1277" spans="1:10" x14ac:dyDescent="0.25">
      <c r="A1277" t="s">
        <v>766</v>
      </c>
      <c r="B1277" s="1">
        <v>42433.995833333334</v>
      </c>
      <c r="C1277" t="s">
        <v>767</v>
      </c>
      <c r="D1277" t="s">
        <v>16</v>
      </c>
      <c r="E1277" t="s">
        <v>1012</v>
      </c>
      <c r="F1277" t="str">
        <f>IF(COUNTIF(Sheet1!$A$2:$A$28, Berkeley_close_ordered!A1277)&gt;0, Berkeley_close_ordered!E1277,"")</f>
        <v>so i refuse to answer</v>
      </c>
      <c r="G1277" t="s">
        <v>2213</v>
      </c>
      <c r="H1277" t="s">
        <v>2212</v>
      </c>
      <c r="I1277" t="str">
        <f>VLOOKUP(A1277,Sheet1!$G$2:$I$26,2,FALSE)</f>
        <v>R_RmJTmfRj4trCMBX</v>
      </c>
      <c r="J1277" t="str">
        <f>VLOOKUP(A1277,Sheet1!$G$2:$I$26,3,FALSE)</f>
        <v>R_sbzXb1zVrKqF1uN</v>
      </c>
    </row>
    <row r="1278" spans="1:10" x14ac:dyDescent="0.25">
      <c r="A1278" t="s">
        <v>766</v>
      </c>
      <c r="B1278" s="1">
        <v>42433.995833333334</v>
      </c>
      <c r="C1278" t="s">
        <v>769</v>
      </c>
      <c r="D1278" t="s">
        <v>13</v>
      </c>
      <c r="E1278" t="s">
        <v>1013</v>
      </c>
      <c r="F1278" t="str">
        <f>IF(COUNTIF(Sheet1!$A$2:$A$28, Berkeley_close_ordered!A1278)&gt;0, Berkeley_close_ordered!E1278,"")</f>
        <v>same hahahahaha</v>
      </c>
      <c r="G1278" t="s">
        <v>2213</v>
      </c>
      <c r="H1278" t="s">
        <v>2212</v>
      </c>
      <c r="I1278" t="str">
        <f>VLOOKUP(A1278,Sheet1!$G$2:$I$26,2,FALSE)</f>
        <v>R_RmJTmfRj4trCMBX</v>
      </c>
      <c r="J1278" t="str">
        <f>VLOOKUP(A1278,Sheet1!$G$2:$I$26,3,FALSE)</f>
        <v>R_sbzXb1zVrKqF1uN</v>
      </c>
    </row>
    <row r="1279" spans="1:10" x14ac:dyDescent="0.25">
      <c r="A1279" t="s">
        <v>766</v>
      </c>
      <c r="B1279" s="1">
        <v>42433.995833333334</v>
      </c>
      <c r="C1279" t="s">
        <v>767</v>
      </c>
      <c r="D1279" t="s">
        <v>16</v>
      </c>
      <c r="E1279" t="s">
        <v>1014</v>
      </c>
      <c r="F1279" t="str">
        <f>IF(COUNTIF(Sheet1!$A$2:$A$28, Berkeley_close_ordered!A1279)&gt;0, Berkeley_close_ordered!E1279,"")</f>
        <v>yeah we are done</v>
      </c>
      <c r="G1279" t="s">
        <v>2213</v>
      </c>
      <c r="H1279" t="s">
        <v>2212</v>
      </c>
      <c r="I1279" t="str">
        <f>VLOOKUP(A1279,Sheet1!$G$2:$I$26,2,FALSE)</f>
        <v>R_RmJTmfRj4trCMBX</v>
      </c>
      <c r="J1279" t="str">
        <f>VLOOKUP(A1279,Sheet1!$G$2:$I$26,3,FALSE)</f>
        <v>R_sbzXb1zVrKqF1uN</v>
      </c>
    </row>
    <row r="1280" spans="1:10" x14ac:dyDescent="0.25">
      <c r="A1280" t="s">
        <v>766</v>
      </c>
      <c r="B1280" s="1">
        <v>42433.995833333334</v>
      </c>
      <c r="C1280" t="s">
        <v>769</v>
      </c>
      <c r="D1280" t="s">
        <v>13</v>
      </c>
      <c r="E1280" t="s">
        <v>1015</v>
      </c>
      <c r="F1280" t="str">
        <f>IF(COUNTIF(Sheet1!$A$2:$A$28, Berkeley_close_ordered!A1280)&gt;0, Berkeley_close_ordered!E1280,"")</f>
        <v>well it was nice talking to you</v>
      </c>
      <c r="G1280" t="s">
        <v>2213</v>
      </c>
      <c r="H1280" t="s">
        <v>2212</v>
      </c>
      <c r="I1280" t="str">
        <f>VLOOKUP(A1280,Sheet1!$G$2:$I$26,2,FALSE)</f>
        <v>R_RmJTmfRj4trCMBX</v>
      </c>
      <c r="J1280" t="str">
        <f>VLOOKUP(A1280,Sheet1!$G$2:$I$26,3,FALSE)</f>
        <v>R_sbzXb1zVrKqF1uN</v>
      </c>
    </row>
    <row r="1281" spans="1:10" x14ac:dyDescent="0.25">
      <c r="A1281" t="s">
        <v>766</v>
      </c>
      <c r="B1281" s="1">
        <v>42433.995833333334</v>
      </c>
      <c r="C1281" t="s">
        <v>769</v>
      </c>
      <c r="D1281" t="s">
        <v>13</v>
      </c>
      <c r="E1281" t="s">
        <v>1016</v>
      </c>
      <c r="F1281" t="str">
        <f>IF(COUNTIF(Sheet1!$A$2:$A$28, Berkeley_close_ordered!A1281)&gt;0, Berkeley_close_ordered!E1281,"")</f>
        <v>a surprising pleasure :)</v>
      </c>
      <c r="G1281" t="s">
        <v>2213</v>
      </c>
      <c r="H1281" t="s">
        <v>2212</v>
      </c>
      <c r="I1281" t="str">
        <f>VLOOKUP(A1281,Sheet1!$G$2:$I$26,2,FALSE)</f>
        <v>R_RmJTmfRj4trCMBX</v>
      </c>
      <c r="J1281" t="str">
        <f>VLOOKUP(A1281,Sheet1!$G$2:$I$26,3,FALSE)</f>
        <v>R_sbzXb1zVrKqF1uN</v>
      </c>
    </row>
    <row r="1282" spans="1:10" x14ac:dyDescent="0.25">
      <c r="A1282" t="s">
        <v>766</v>
      </c>
      <c r="B1282" s="1">
        <v>42433.995833333334</v>
      </c>
      <c r="C1282" t="s">
        <v>767</v>
      </c>
      <c r="D1282" t="s">
        <v>16</v>
      </c>
      <c r="E1282" t="s">
        <v>1017</v>
      </c>
      <c r="F1282" t="str">
        <f>IF(COUNTIF(Sheet1!$A$2:$A$28, Berkeley_close_ordered!A1282)&gt;0, Berkeley_close_ordered!E1282,"")</f>
        <v>yes me as well</v>
      </c>
      <c r="G1282" t="s">
        <v>2213</v>
      </c>
      <c r="H1282" t="s">
        <v>2212</v>
      </c>
      <c r="I1282" t="str">
        <f>VLOOKUP(A1282,Sheet1!$G$2:$I$26,2,FALSE)</f>
        <v>R_RmJTmfRj4trCMBX</v>
      </c>
      <c r="J1282" t="str">
        <f>VLOOKUP(A1282,Sheet1!$G$2:$I$26,3,FALSE)</f>
        <v>R_sbzXb1zVrKqF1uN</v>
      </c>
    </row>
    <row r="1283" spans="1:10" x14ac:dyDescent="0.25">
      <c r="A1283" t="s">
        <v>766</v>
      </c>
      <c r="B1283" s="1">
        <v>42433.995833333334</v>
      </c>
      <c r="C1283" t="s">
        <v>767</v>
      </c>
      <c r="D1283" t="s">
        <v>16</v>
      </c>
      <c r="E1283" t="s">
        <v>1018</v>
      </c>
      <c r="F1283" t="str">
        <f>IF(COUNTIF(Sheet1!$A$2:$A$28, Berkeley_close_ordered!A1283)&gt;0, Berkeley_close_ordered!E1283,"")</f>
        <v>what is now name</v>
      </c>
      <c r="G1283" t="s">
        <v>2213</v>
      </c>
      <c r="H1283" t="s">
        <v>2212</v>
      </c>
      <c r="I1283" t="str">
        <f>VLOOKUP(A1283,Sheet1!$G$2:$I$26,2,FALSE)</f>
        <v>R_RmJTmfRj4trCMBX</v>
      </c>
      <c r="J1283" t="str">
        <f>VLOOKUP(A1283,Sheet1!$G$2:$I$26,3,FALSE)</f>
        <v>R_sbzXb1zVrKqF1uN</v>
      </c>
    </row>
    <row r="1284" spans="1:10" x14ac:dyDescent="0.25">
      <c r="A1284" t="s">
        <v>766</v>
      </c>
      <c r="B1284" s="1">
        <v>42433.995833333334</v>
      </c>
      <c r="C1284" t="s">
        <v>767</v>
      </c>
      <c r="D1284" t="s">
        <v>16</v>
      </c>
      <c r="E1284" t="s">
        <v>1019</v>
      </c>
      <c r="F1284" t="str">
        <f>IF(COUNTIF(Sheet1!$A$2:$A$28, Berkeley_close_ordered!A1284)&gt;0, Berkeley_close_ordered!E1284,"")</f>
        <v>your</v>
      </c>
      <c r="G1284" t="s">
        <v>2213</v>
      </c>
      <c r="H1284" t="s">
        <v>2212</v>
      </c>
      <c r="I1284" t="str">
        <f>VLOOKUP(A1284,Sheet1!$G$2:$I$26,2,FALSE)</f>
        <v>R_RmJTmfRj4trCMBX</v>
      </c>
      <c r="J1284" t="str">
        <f>VLOOKUP(A1284,Sheet1!$G$2:$I$26,3,FALSE)</f>
        <v>R_sbzXb1zVrKqF1uN</v>
      </c>
    </row>
    <row r="1285" spans="1:10" x14ac:dyDescent="0.25">
      <c r="A1285" t="s">
        <v>766</v>
      </c>
      <c r="B1285" s="1">
        <v>42433.995833333334</v>
      </c>
      <c r="C1285" t="s">
        <v>769</v>
      </c>
      <c r="D1285" t="s">
        <v>13</v>
      </c>
      <c r="E1285" t="s">
        <v>1020</v>
      </c>
      <c r="F1285" t="str">
        <f>IF(COUNTIF(Sheet1!$A$2:$A$28, Berkeley_close_ordered!A1285)&gt;0, Berkeley_close_ordered!E1285,"")</f>
        <v>ali</v>
      </c>
      <c r="G1285" t="s">
        <v>2213</v>
      </c>
      <c r="H1285" t="s">
        <v>2212</v>
      </c>
      <c r="I1285" t="str">
        <f>VLOOKUP(A1285,Sheet1!$G$2:$I$26,2,FALSE)</f>
        <v>R_RmJTmfRj4trCMBX</v>
      </c>
      <c r="J1285" t="str">
        <f>VLOOKUP(A1285,Sheet1!$G$2:$I$26,3,FALSE)</f>
        <v>R_sbzXb1zVrKqF1uN</v>
      </c>
    </row>
    <row r="1286" spans="1:10" x14ac:dyDescent="0.25">
      <c r="A1286" t="s">
        <v>766</v>
      </c>
      <c r="B1286" s="1">
        <v>42433.995833333334</v>
      </c>
      <c r="C1286" t="s">
        <v>769</v>
      </c>
      <c r="D1286" t="s">
        <v>13</v>
      </c>
      <c r="E1286" t="s">
        <v>44</v>
      </c>
      <c r="F1286" t="str">
        <f>IF(COUNTIF(Sheet1!$A$2:$A$28, Berkeley_close_ordered!A1286)&gt;0, Berkeley_close_ordered!E1286,"")</f>
        <v>you?</v>
      </c>
      <c r="G1286" t="s">
        <v>2213</v>
      </c>
      <c r="H1286" t="s">
        <v>2212</v>
      </c>
      <c r="I1286" t="str">
        <f>VLOOKUP(A1286,Sheet1!$G$2:$I$26,2,FALSE)</f>
        <v>R_RmJTmfRj4trCMBX</v>
      </c>
      <c r="J1286" t="str">
        <f>VLOOKUP(A1286,Sheet1!$G$2:$I$26,3,FALSE)</f>
        <v>R_sbzXb1zVrKqF1uN</v>
      </c>
    </row>
    <row r="1287" spans="1:10" x14ac:dyDescent="0.25">
      <c r="A1287" t="s">
        <v>766</v>
      </c>
      <c r="B1287" s="1">
        <v>42433.995833333334</v>
      </c>
      <c r="C1287" t="s">
        <v>767</v>
      </c>
      <c r="D1287" t="s">
        <v>16</v>
      </c>
      <c r="E1287" t="s">
        <v>1021</v>
      </c>
      <c r="F1287" t="str">
        <f>IF(COUNTIF(Sheet1!$A$2:$A$28, Berkeley_close_ordered!A1287)&gt;0, Berkeley_close_ordered!E1287,"")</f>
        <v>hiu</v>
      </c>
      <c r="G1287" t="s">
        <v>2213</v>
      </c>
      <c r="H1287" t="s">
        <v>2212</v>
      </c>
      <c r="I1287" t="str">
        <f>VLOOKUP(A1287,Sheet1!$G$2:$I$26,2,FALSE)</f>
        <v>R_RmJTmfRj4trCMBX</v>
      </c>
      <c r="J1287" t="str">
        <f>VLOOKUP(A1287,Sheet1!$G$2:$I$26,3,FALSE)</f>
        <v>R_sbzXb1zVrKqF1uN</v>
      </c>
    </row>
    <row r="1288" spans="1:10" x14ac:dyDescent="0.25">
      <c r="A1288" t="s">
        <v>766</v>
      </c>
      <c r="B1288" s="1">
        <v>42433.995833333334</v>
      </c>
      <c r="C1288" t="s">
        <v>767</v>
      </c>
      <c r="D1288" t="s">
        <v>16</v>
      </c>
      <c r="E1288" t="s">
        <v>1022</v>
      </c>
      <c r="F1288" t="str">
        <f>IF(COUNTIF(Sheet1!$A$2:$A$28, Berkeley_close_ordered!A1288)&gt;0, Berkeley_close_ordered!E1288,"")</f>
        <v>good luck with everything and again congrat</v>
      </c>
      <c r="G1288" t="s">
        <v>2213</v>
      </c>
      <c r="H1288" t="s">
        <v>2212</v>
      </c>
      <c r="I1288" t="str">
        <f>VLOOKUP(A1288,Sheet1!$G$2:$I$26,2,FALSE)</f>
        <v>R_RmJTmfRj4trCMBX</v>
      </c>
      <c r="J1288" t="str">
        <f>VLOOKUP(A1288,Sheet1!$G$2:$I$26,3,FALSE)</f>
        <v>R_sbzXb1zVrKqF1uN</v>
      </c>
    </row>
    <row r="1289" spans="1:10" x14ac:dyDescent="0.25">
      <c r="A1289" t="s">
        <v>766</v>
      </c>
      <c r="B1289" s="1">
        <v>42433.995833333334</v>
      </c>
      <c r="C1289" t="s">
        <v>767</v>
      </c>
      <c r="D1289" t="s">
        <v>16</v>
      </c>
      <c r="E1289" t="s">
        <v>1023</v>
      </c>
      <c r="F1289" t="str">
        <f>IF(COUNTIF(Sheet1!$A$2:$A$28, Berkeley_close_ordered!A1289)&gt;0, Berkeley_close_ordered!E1289,"")</f>
        <v>for the offers</v>
      </c>
      <c r="G1289" t="s">
        <v>2213</v>
      </c>
      <c r="H1289" t="s">
        <v>2212</v>
      </c>
      <c r="I1289" t="str">
        <f>VLOOKUP(A1289,Sheet1!$G$2:$I$26,2,FALSE)</f>
        <v>R_RmJTmfRj4trCMBX</v>
      </c>
      <c r="J1289" t="str">
        <f>VLOOKUP(A1289,Sheet1!$G$2:$I$26,3,FALSE)</f>
        <v>R_sbzXb1zVrKqF1uN</v>
      </c>
    </row>
    <row r="1290" spans="1:10" x14ac:dyDescent="0.25">
      <c r="A1290" t="s">
        <v>766</v>
      </c>
      <c r="B1290" s="1">
        <v>42433.995833333334</v>
      </c>
      <c r="C1290" t="s">
        <v>769</v>
      </c>
      <c r="D1290" t="s">
        <v>13</v>
      </c>
      <c r="E1290" t="s">
        <v>1024</v>
      </c>
      <c r="F1290" t="str">
        <f>IF(COUNTIF(Sheet1!$A$2:$A$28, Berkeley_close_ordered!A1290)&gt;0, Berkeley_close_ordered!E1290,"")</f>
        <v>thank you and you too</v>
      </c>
      <c r="G1290" t="s">
        <v>2213</v>
      </c>
      <c r="H1290" t="s">
        <v>2212</v>
      </c>
      <c r="I1290" t="str">
        <f>VLOOKUP(A1290,Sheet1!$G$2:$I$26,2,FALSE)</f>
        <v>R_RmJTmfRj4trCMBX</v>
      </c>
      <c r="J1290" t="str">
        <f>VLOOKUP(A1290,Sheet1!$G$2:$I$26,3,FALSE)</f>
        <v>R_sbzXb1zVrKqF1uN</v>
      </c>
    </row>
    <row r="1291" spans="1:10" hidden="1" x14ac:dyDescent="0.25">
      <c r="A1291" t="s">
        <v>766</v>
      </c>
      <c r="B1291" s="1">
        <v>42433.995833333334</v>
      </c>
      <c r="D1291" t="s">
        <v>6</v>
      </c>
      <c r="E1291" t="s">
        <v>18</v>
      </c>
    </row>
    <row r="1292" spans="1:10" hidden="1" x14ac:dyDescent="0.25">
      <c r="A1292" t="s">
        <v>766</v>
      </c>
      <c r="B1292" s="1">
        <v>42433.996527777781</v>
      </c>
      <c r="D1292" t="s">
        <v>6</v>
      </c>
      <c r="E1292" t="s">
        <v>8</v>
      </c>
    </row>
    <row r="1293" spans="1:10" hidden="1" x14ac:dyDescent="0.25">
      <c r="A1293" t="s">
        <v>766</v>
      </c>
      <c r="B1293" s="1">
        <v>42433.998611111114</v>
      </c>
      <c r="D1293" t="s">
        <v>6</v>
      </c>
      <c r="E1293" t="s">
        <v>20</v>
      </c>
    </row>
    <row r="1294" spans="1:10" hidden="1" x14ac:dyDescent="0.25">
      <c r="A1294" t="s">
        <v>1025</v>
      </c>
      <c r="B1294" s="1">
        <v>42433.986805555556</v>
      </c>
      <c r="D1294" t="s">
        <v>6</v>
      </c>
      <c r="E1294" t="s">
        <v>7</v>
      </c>
    </row>
    <row r="1295" spans="1:10" hidden="1" x14ac:dyDescent="0.25">
      <c r="A1295" t="s">
        <v>1025</v>
      </c>
      <c r="B1295" s="1">
        <v>42433.986805555556</v>
      </c>
      <c r="D1295" t="s">
        <v>6</v>
      </c>
      <c r="E1295" t="s">
        <v>8</v>
      </c>
    </row>
    <row r="1296" spans="1:10" hidden="1" x14ac:dyDescent="0.25">
      <c r="A1296" t="s">
        <v>1026</v>
      </c>
      <c r="B1296" s="1">
        <v>42433.986805555556</v>
      </c>
      <c r="D1296" t="s">
        <v>6</v>
      </c>
      <c r="E1296" t="s">
        <v>7</v>
      </c>
    </row>
    <row r="1297" spans="1:10" hidden="1" x14ac:dyDescent="0.25">
      <c r="A1297" t="s">
        <v>1026</v>
      </c>
      <c r="B1297" s="1">
        <v>42433.986805555556</v>
      </c>
      <c r="D1297" t="s">
        <v>6</v>
      </c>
      <c r="E1297" t="s">
        <v>8</v>
      </c>
    </row>
    <row r="1298" spans="1:10" hidden="1" x14ac:dyDescent="0.25">
      <c r="A1298" t="s">
        <v>1027</v>
      </c>
      <c r="B1298" s="1">
        <v>42436.943055555559</v>
      </c>
      <c r="D1298" t="s">
        <v>6</v>
      </c>
      <c r="E1298" t="s">
        <v>7</v>
      </c>
    </row>
    <row r="1299" spans="1:10" hidden="1" x14ac:dyDescent="0.25">
      <c r="A1299" t="s">
        <v>1027</v>
      </c>
      <c r="B1299" s="1">
        <v>42436.945138888892</v>
      </c>
      <c r="D1299" t="s">
        <v>6</v>
      </c>
      <c r="E1299" t="s">
        <v>8</v>
      </c>
    </row>
    <row r="1300" spans="1:10" hidden="1" x14ac:dyDescent="0.25">
      <c r="A1300" t="s">
        <v>1028</v>
      </c>
      <c r="B1300" s="1">
        <v>42436.945138888892</v>
      </c>
      <c r="D1300" t="s">
        <v>6</v>
      </c>
      <c r="E1300" t="s">
        <v>7</v>
      </c>
    </row>
    <row r="1301" spans="1:10" hidden="1" x14ac:dyDescent="0.25">
      <c r="A1301" t="s">
        <v>1028</v>
      </c>
      <c r="B1301" s="1">
        <v>42436.965277777781</v>
      </c>
      <c r="D1301" t="s">
        <v>6</v>
      </c>
      <c r="E1301" t="s">
        <v>8</v>
      </c>
    </row>
    <row r="1302" spans="1:10" hidden="1" x14ac:dyDescent="0.25">
      <c r="A1302" t="s">
        <v>1029</v>
      </c>
      <c r="B1302" s="1">
        <v>42437.004166666666</v>
      </c>
      <c r="D1302" t="s">
        <v>6</v>
      </c>
      <c r="E1302" t="s">
        <v>7</v>
      </c>
    </row>
    <row r="1303" spans="1:10" hidden="1" x14ac:dyDescent="0.25">
      <c r="A1303" t="s">
        <v>1029</v>
      </c>
      <c r="B1303" s="1">
        <v>42437.004861111112</v>
      </c>
      <c r="D1303" t="s">
        <v>6</v>
      </c>
      <c r="E1303" t="s">
        <v>10</v>
      </c>
    </row>
    <row r="1304" spans="1:10" hidden="1" x14ac:dyDescent="0.25">
      <c r="A1304" t="s">
        <v>1029</v>
      </c>
      <c r="B1304" s="1">
        <v>42437.004861111112</v>
      </c>
      <c r="D1304" t="s">
        <v>6</v>
      </c>
      <c r="E1304" t="s">
        <v>11</v>
      </c>
    </row>
    <row r="1305" spans="1:10" x14ac:dyDescent="0.25">
      <c r="A1305" t="s">
        <v>1029</v>
      </c>
      <c r="B1305" s="1">
        <v>42437.004861111112</v>
      </c>
      <c r="C1305" t="s">
        <v>1030</v>
      </c>
      <c r="D1305" t="s">
        <v>16</v>
      </c>
      <c r="E1305" t="s">
        <v>36</v>
      </c>
      <c r="F1305" t="str">
        <f>IF(COUNTIF(Sheet1!$A$2:$A$28, Berkeley_close_ordered!A1305)&gt;0, Berkeley_close_ordered!E1305,"")</f>
        <v>Given	   the	   choice	    of	   anyone	   in	   the	   world,	   whom	   would	   you	   want	   as	   a	   dinner</v>
      </c>
      <c r="G1305" t="s">
        <v>2213</v>
      </c>
      <c r="H1305" t="s">
        <v>2212</v>
      </c>
      <c r="I1305" t="str">
        <f>VLOOKUP(A1305,Sheet1!$G$2:$I$26,2,FALSE)</f>
        <v>R_TemlFLvP8Y5C9kR</v>
      </c>
      <c r="J1305" t="str">
        <f>VLOOKUP(A1305,Sheet1!$G$2:$I$26,3,FALSE)</f>
        <v>R_3iWnUrclRGnD5OB</v>
      </c>
    </row>
    <row r="1306" spans="1:10" x14ac:dyDescent="0.25">
      <c r="A1306" t="s">
        <v>1029</v>
      </c>
      <c r="B1306" s="1">
        <v>42437.004861111112</v>
      </c>
      <c r="C1306" t="s">
        <v>1030</v>
      </c>
      <c r="D1306" t="s">
        <v>16</v>
      </c>
      <c r="E1306" t="s">
        <v>38</v>
      </c>
      <c r="F1306" t="str">
        <f>IF(COUNTIF(Sheet1!$A$2:$A$28, Berkeley_close_ordered!A1306)&gt;0, Berkeley_close_ordered!E1306,"")</f>
        <v>guest?</v>
      </c>
      <c r="G1306" t="s">
        <v>2213</v>
      </c>
      <c r="H1306" t="s">
        <v>2212</v>
      </c>
      <c r="I1306" t="str">
        <f>VLOOKUP(A1306,Sheet1!$G$2:$I$26,2,FALSE)</f>
        <v>R_TemlFLvP8Y5C9kR</v>
      </c>
      <c r="J1306" t="str">
        <f>VLOOKUP(A1306,Sheet1!$G$2:$I$26,3,FALSE)</f>
        <v>R_3iWnUrclRGnD5OB</v>
      </c>
    </row>
    <row r="1307" spans="1:10" x14ac:dyDescent="0.25">
      <c r="A1307" t="s">
        <v>1029</v>
      </c>
      <c r="B1307" s="1">
        <v>42437.005555555559</v>
      </c>
      <c r="C1307" t="s">
        <v>1031</v>
      </c>
      <c r="D1307" t="s">
        <v>13</v>
      </c>
      <c r="E1307" t="s">
        <v>1032</v>
      </c>
      <c r="F1307" t="str">
        <f>IF(COUNTIF(Sheet1!$A$2:$A$28, Berkeley_close_ordered!A1307)&gt;0, Berkeley_close_ordered!E1307,"")</f>
        <v>Emma Watson</v>
      </c>
      <c r="G1307" t="s">
        <v>2213</v>
      </c>
      <c r="H1307" t="s">
        <v>2212</v>
      </c>
      <c r="I1307" t="str">
        <f>VLOOKUP(A1307,Sheet1!$G$2:$I$26,2,FALSE)</f>
        <v>R_TemlFLvP8Y5C9kR</v>
      </c>
      <c r="J1307" t="str">
        <f>VLOOKUP(A1307,Sheet1!$G$2:$I$26,3,FALSE)</f>
        <v>R_3iWnUrclRGnD5OB</v>
      </c>
    </row>
    <row r="1308" spans="1:10" x14ac:dyDescent="0.25">
      <c r="A1308" t="s">
        <v>1029</v>
      </c>
      <c r="B1308" s="1">
        <v>42437.005555555559</v>
      </c>
      <c r="C1308" t="s">
        <v>1031</v>
      </c>
      <c r="D1308" t="s">
        <v>13</v>
      </c>
      <c r="E1308" t="s">
        <v>168</v>
      </c>
      <c r="F1308" t="str">
        <f>IF(COUNTIF(Sheet1!$A$2:$A$28, Berkeley_close_ordered!A1308)&gt;0, Berkeley_close_ordered!E1308,"")</f>
        <v>You?</v>
      </c>
      <c r="G1308" t="s">
        <v>2213</v>
      </c>
      <c r="H1308" t="s">
        <v>2212</v>
      </c>
      <c r="I1308" t="str">
        <f>VLOOKUP(A1308,Sheet1!$G$2:$I$26,2,FALSE)</f>
        <v>R_TemlFLvP8Y5C9kR</v>
      </c>
      <c r="J1308" t="str">
        <f>VLOOKUP(A1308,Sheet1!$G$2:$I$26,3,FALSE)</f>
        <v>R_3iWnUrclRGnD5OB</v>
      </c>
    </row>
    <row r="1309" spans="1:10" x14ac:dyDescent="0.25">
      <c r="A1309" t="s">
        <v>1029</v>
      </c>
      <c r="B1309" s="1">
        <v>42437.006249999999</v>
      </c>
      <c r="C1309" t="s">
        <v>1030</v>
      </c>
      <c r="D1309" t="s">
        <v>16</v>
      </c>
      <c r="E1309" t="s">
        <v>1033</v>
      </c>
      <c r="F1309" t="str">
        <f>IF(COUNTIF(Sheet1!$A$2:$A$28, Berkeley_close_ordered!A1309)&gt;0, Berkeley_close_ordered!E1309,"")</f>
        <v>Draymond Green</v>
      </c>
      <c r="G1309" t="s">
        <v>2213</v>
      </c>
      <c r="H1309" t="s">
        <v>2212</v>
      </c>
      <c r="I1309" t="str">
        <f>VLOOKUP(A1309,Sheet1!$G$2:$I$26,2,FALSE)</f>
        <v>R_TemlFLvP8Y5C9kR</v>
      </c>
      <c r="J1309" t="str">
        <f>VLOOKUP(A1309,Sheet1!$G$2:$I$26,3,FALSE)</f>
        <v>R_3iWnUrclRGnD5OB</v>
      </c>
    </row>
    <row r="1310" spans="1:10" x14ac:dyDescent="0.25">
      <c r="A1310" t="s">
        <v>1029</v>
      </c>
      <c r="B1310" s="1">
        <v>42437.006249999999</v>
      </c>
      <c r="C1310" t="s">
        <v>1030</v>
      </c>
      <c r="D1310" t="s">
        <v>16</v>
      </c>
      <c r="E1310" t="s">
        <v>121</v>
      </c>
      <c r="F1310" t="str">
        <f>IF(COUNTIF(Sheet1!$A$2:$A$28, Berkeley_close_ordered!A1310)&gt;0, Berkeley_close_ordered!E1310,"")</f>
        <v>What  would  constitute  a  "perfect"  day  for you?</v>
      </c>
      <c r="G1310" t="s">
        <v>2213</v>
      </c>
      <c r="H1310" t="s">
        <v>2212</v>
      </c>
      <c r="I1310" t="str">
        <f>VLOOKUP(A1310,Sheet1!$G$2:$I$26,2,FALSE)</f>
        <v>R_TemlFLvP8Y5C9kR</v>
      </c>
      <c r="J1310" t="str">
        <f>VLOOKUP(A1310,Sheet1!$G$2:$I$26,3,FALSE)</f>
        <v>R_3iWnUrclRGnD5OB</v>
      </c>
    </row>
    <row r="1311" spans="1:10" x14ac:dyDescent="0.25">
      <c r="A1311" t="s">
        <v>1029</v>
      </c>
      <c r="B1311" s="1">
        <v>42437.006944444445</v>
      </c>
      <c r="C1311" t="s">
        <v>1031</v>
      </c>
      <c r="D1311" t="s">
        <v>13</v>
      </c>
      <c r="E1311" t="s">
        <v>1034</v>
      </c>
      <c r="F1311" t="str">
        <f>IF(COUNTIF(Sheet1!$A$2:$A$28, Berkeley_close_ordered!A1311)&gt;0, Berkeley_close_ordered!E1311,"")</f>
        <v>Waking up next to my girlfriend, hanging out, listening to music, talk about intellectual topics, then have a romantic date</v>
      </c>
      <c r="G1311" t="s">
        <v>2213</v>
      </c>
      <c r="H1311" t="s">
        <v>2212</v>
      </c>
      <c r="I1311" t="str">
        <f>VLOOKUP(A1311,Sheet1!$G$2:$I$26,2,FALSE)</f>
        <v>R_TemlFLvP8Y5C9kR</v>
      </c>
      <c r="J1311" t="str">
        <f>VLOOKUP(A1311,Sheet1!$G$2:$I$26,3,FALSE)</f>
        <v>R_3iWnUrclRGnD5OB</v>
      </c>
    </row>
    <row r="1312" spans="1:10" x14ac:dyDescent="0.25">
      <c r="A1312" t="s">
        <v>1029</v>
      </c>
      <c r="B1312" s="1">
        <v>42437.006944444445</v>
      </c>
      <c r="C1312" t="s">
        <v>1031</v>
      </c>
      <c r="D1312" t="s">
        <v>13</v>
      </c>
      <c r="E1312" t="s">
        <v>44</v>
      </c>
      <c r="F1312" t="str">
        <f>IF(COUNTIF(Sheet1!$A$2:$A$28, Berkeley_close_ordered!A1312)&gt;0, Berkeley_close_ordered!E1312,"")</f>
        <v>you?</v>
      </c>
      <c r="G1312" t="s">
        <v>2213</v>
      </c>
      <c r="H1312" t="s">
        <v>2212</v>
      </c>
      <c r="I1312" t="str">
        <f>VLOOKUP(A1312,Sheet1!$G$2:$I$26,2,FALSE)</f>
        <v>R_TemlFLvP8Y5C9kR</v>
      </c>
      <c r="J1312" t="str">
        <f>VLOOKUP(A1312,Sheet1!$G$2:$I$26,3,FALSE)</f>
        <v>R_3iWnUrclRGnD5OB</v>
      </c>
    </row>
    <row r="1313" spans="1:10" x14ac:dyDescent="0.25">
      <c r="A1313" t="s">
        <v>1029</v>
      </c>
      <c r="B1313" s="1">
        <v>42437.007638888892</v>
      </c>
      <c r="C1313" t="s">
        <v>1031</v>
      </c>
      <c r="D1313" t="s">
        <v>13</v>
      </c>
      <c r="E1313" t="s">
        <v>1035</v>
      </c>
      <c r="F1313" t="str">
        <f>IF(COUNTIF(Sheet1!$A$2:$A$28, Berkeley_close_ordered!A1313)&gt;0, Berkeley_close_ordered!E1313,"")</f>
        <v>What  would  constitute  a  "perfect"  day  for  you?</v>
      </c>
      <c r="G1313" t="s">
        <v>2213</v>
      </c>
      <c r="H1313" t="s">
        <v>2212</v>
      </c>
      <c r="I1313" t="str">
        <f>VLOOKUP(A1313,Sheet1!$G$2:$I$26,2,FALSE)</f>
        <v>R_TemlFLvP8Y5C9kR</v>
      </c>
      <c r="J1313" t="str">
        <f>VLOOKUP(A1313,Sheet1!$G$2:$I$26,3,FALSE)</f>
        <v>R_3iWnUrclRGnD5OB</v>
      </c>
    </row>
    <row r="1314" spans="1:10" x14ac:dyDescent="0.25">
      <c r="A1314" t="s">
        <v>1029</v>
      </c>
      <c r="B1314" s="1">
        <v>42437.008333333331</v>
      </c>
      <c r="C1314" t="s">
        <v>1030</v>
      </c>
      <c r="D1314" t="s">
        <v>16</v>
      </c>
      <c r="E1314" t="s">
        <v>1036</v>
      </c>
      <c r="F1314" t="str">
        <f>IF(COUNTIF(Sheet1!$A$2:$A$28, Berkeley_close_ordered!A1314)&gt;0, Berkeley_close_ordered!E1314,"")</f>
        <v>Waking up next to my girlfriend, make breakfast, go workout, hang out in the sun, watch either a TV show or sporting event with friends, then make a great dinner</v>
      </c>
      <c r="G1314" t="s">
        <v>2213</v>
      </c>
      <c r="H1314" t="s">
        <v>2212</v>
      </c>
      <c r="I1314" t="str">
        <f>VLOOKUP(A1314,Sheet1!$G$2:$I$26,2,FALSE)</f>
        <v>R_TemlFLvP8Y5C9kR</v>
      </c>
      <c r="J1314" t="str">
        <f>VLOOKUP(A1314,Sheet1!$G$2:$I$26,3,FALSE)</f>
        <v>R_3iWnUrclRGnD5OB</v>
      </c>
    </row>
    <row r="1315" spans="1:10" x14ac:dyDescent="0.25">
      <c r="A1315" t="s">
        <v>1029</v>
      </c>
      <c r="B1315" s="1">
        <v>42437.008333333331</v>
      </c>
      <c r="C1315" t="s">
        <v>1031</v>
      </c>
      <c r="D1315" t="s">
        <v>13</v>
      </c>
      <c r="E1315" t="s">
        <v>1037</v>
      </c>
      <c r="F1315" t="str">
        <f>IF(COUNTIF(Sheet1!$A$2:$A$28, Berkeley_close_ordered!A1315)&gt;0, Berkeley_close_ordered!E1315,"")</f>
        <v>sounds fun</v>
      </c>
      <c r="G1315" t="s">
        <v>2213</v>
      </c>
      <c r="H1315" t="s">
        <v>2212</v>
      </c>
      <c r="I1315" t="str">
        <f>VLOOKUP(A1315,Sheet1!$G$2:$I$26,2,FALSE)</f>
        <v>R_TemlFLvP8Y5C9kR</v>
      </c>
      <c r="J1315" t="str">
        <f>VLOOKUP(A1315,Sheet1!$G$2:$I$26,3,FALSE)</f>
        <v>R_3iWnUrclRGnD5OB</v>
      </c>
    </row>
    <row r="1316" spans="1:10" x14ac:dyDescent="0.25">
      <c r="A1316" t="s">
        <v>1029</v>
      </c>
      <c r="B1316" s="1">
        <v>42437.008333333331</v>
      </c>
      <c r="C1316" t="s">
        <v>1030</v>
      </c>
      <c r="D1316" t="s">
        <v>16</v>
      </c>
      <c r="E1316" t="s">
        <v>48</v>
      </c>
      <c r="F1316" t="str">
        <f>IF(COUNTIF(Sheet1!$A$2:$A$28, Berkeley_close_ordered!A1316)&gt;0, Berkeley_close_ordered!E1316,"")</f>
        <v>If	   you	   were	   able	   to	   live	   to	   the	   age	   of	   90	   and	   retain	   either	   the	   mind	   or	   body	   of	   a	   30 -å_‰Û year -å_‰Û old	    for	   the	   last	   60	   years	   of	   your	   life,	   which	   would	   you	    want?</v>
      </c>
      <c r="G1316" t="s">
        <v>2213</v>
      </c>
      <c r="H1316" t="s">
        <v>2212</v>
      </c>
      <c r="I1316" t="str">
        <f>VLOOKUP(A1316,Sheet1!$G$2:$I$26,2,FALSE)</f>
        <v>R_TemlFLvP8Y5C9kR</v>
      </c>
      <c r="J1316" t="str">
        <f>VLOOKUP(A1316,Sheet1!$G$2:$I$26,3,FALSE)</f>
        <v>R_3iWnUrclRGnD5OB</v>
      </c>
    </row>
    <row r="1317" spans="1:10" x14ac:dyDescent="0.25">
      <c r="A1317" t="s">
        <v>1029</v>
      </c>
      <c r="B1317" s="1">
        <v>42437.009027777778</v>
      </c>
      <c r="C1317" t="s">
        <v>1031</v>
      </c>
      <c r="D1317" t="s">
        <v>13</v>
      </c>
      <c r="E1317" t="s">
        <v>1038</v>
      </c>
      <c r="F1317" t="str">
        <f>IF(COUNTIF(Sheet1!$A$2:$A$28, Berkeley_close_ordered!A1317)&gt;0, Berkeley_close_ordered!E1317,"")</f>
        <v>Definitely body.</v>
      </c>
      <c r="G1317" t="s">
        <v>2213</v>
      </c>
      <c r="H1317" t="s">
        <v>2212</v>
      </c>
      <c r="I1317" t="str">
        <f>VLOOKUP(A1317,Sheet1!$G$2:$I$26,2,FALSE)</f>
        <v>R_TemlFLvP8Y5C9kR</v>
      </c>
      <c r="J1317" t="str">
        <f>VLOOKUP(A1317,Sheet1!$G$2:$I$26,3,FALSE)</f>
        <v>R_3iWnUrclRGnD5OB</v>
      </c>
    </row>
    <row r="1318" spans="1:10" x14ac:dyDescent="0.25">
      <c r="A1318" t="s">
        <v>1029</v>
      </c>
      <c r="B1318" s="1">
        <v>42437.009027777778</v>
      </c>
      <c r="C1318" t="s">
        <v>1031</v>
      </c>
      <c r="D1318" t="s">
        <v>13</v>
      </c>
      <c r="E1318" t="s">
        <v>1039</v>
      </c>
      <c r="F1318" t="str">
        <f>IF(COUNTIF(Sheet1!$A$2:$A$28, Berkeley_close_ordered!A1318)&gt;0, Berkeley_close_ordered!E1318,"")</f>
        <v>Because physical health is super important</v>
      </c>
      <c r="G1318" t="s">
        <v>2213</v>
      </c>
      <c r="H1318" t="s">
        <v>2212</v>
      </c>
      <c r="I1318" t="str">
        <f>VLOOKUP(A1318,Sheet1!$G$2:$I$26,2,FALSE)</f>
        <v>R_TemlFLvP8Y5C9kR</v>
      </c>
      <c r="J1318" t="str">
        <f>VLOOKUP(A1318,Sheet1!$G$2:$I$26,3,FALSE)</f>
        <v>R_3iWnUrclRGnD5OB</v>
      </c>
    </row>
    <row r="1319" spans="1:10" x14ac:dyDescent="0.25">
      <c r="A1319" t="s">
        <v>1029</v>
      </c>
      <c r="B1319" s="1">
        <v>42437.009027777778</v>
      </c>
      <c r="C1319" t="s">
        <v>1031</v>
      </c>
      <c r="D1319" t="s">
        <v>13</v>
      </c>
      <c r="E1319" t="s">
        <v>1040</v>
      </c>
      <c r="F1319" t="str">
        <f>IF(COUNTIF(Sheet1!$A$2:$A$28, Berkeley_close_ordered!A1319)&gt;0, Berkeley_close_ordered!E1319,"")</f>
        <v>but also because I would want a mind of a 90 year old</v>
      </c>
      <c r="G1319" t="s">
        <v>2213</v>
      </c>
      <c r="H1319" t="s">
        <v>2212</v>
      </c>
      <c r="I1319" t="str">
        <f>VLOOKUP(A1319,Sheet1!$G$2:$I$26,2,FALSE)</f>
        <v>R_TemlFLvP8Y5C9kR</v>
      </c>
      <c r="J1319" t="str">
        <f>VLOOKUP(A1319,Sheet1!$G$2:$I$26,3,FALSE)</f>
        <v>R_3iWnUrclRGnD5OB</v>
      </c>
    </row>
    <row r="1320" spans="1:10" x14ac:dyDescent="0.25">
      <c r="A1320" t="s">
        <v>1029</v>
      </c>
      <c r="B1320" s="1">
        <v>42437.009027777778</v>
      </c>
      <c r="C1320" t="s">
        <v>1031</v>
      </c>
      <c r="D1320" t="s">
        <v>13</v>
      </c>
      <c r="E1320" t="s">
        <v>1041</v>
      </c>
      <c r="F1320" t="str">
        <f>IF(COUNTIF(Sheet1!$A$2:$A$28, Berkeley_close_ordered!A1320)&gt;0, Berkeley_close_ordered!E1320,"")</f>
        <v>all that experience and wisdom</v>
      </c>
      <c r="G1320" t="s">
        <v>2213</v>
      </c>
      <c r="H1320" t="s">
        <v>2212</v>
      </c>
      <c r="I1320" t="str">
        <f>VLOOKUP(A1320,Sheet1!$G$2:$I$26,2,FALSE)</f>
        <v>R_TemlFLvP8Y5C9kR</v>
      </c>
      <c r="J1320" t="str">
        <f>VLOOKUP(A1320,Sheet1!$G$2:$I$26,3,FALSE)</f>
        <v>R_3iWnUrclRGnD5OB</v>
      </c>
    </row>
    <row r="1321" spans="1:10" x14ac:dyDescent="0.25">
      <c r="A1321" t="s">
        <v>1029</v>
      </c>
      <c r="B1321" s="1">
        <v>42437.009722222225</v>
      </c>
      <c r="C1321" t="s">
        <v>1031</v>
      </c>
      <c r="D1321" t="s">
        <v>13</v>
      </c>
      <c r="E1321" t="s">
        <v>1042</v>
      </c>
      <c r="F1321" t="str">
        <f>IF(COUNTIF(Sheet1!$A$2:$A$28, Berkeley_close_ordered!A1321)&gt;0, Berkeley_close_ordered!E1321,"")</f>
        <v>why would anyone want a mind of a 30 year old at 90? They'd miss out on a lot of things</v>
      </c>
      <c r="G1321" t="s">
        <v>2213</v>
      </c>
      <c r="H1321" t="s">
        <v>2212</v>
      </c>
      <c r="I1321" t="str">
        <f>VLOOKUP(A1321,Sheet1!$G$2:$I$26,2,FALSE)</f>
        <v>R_TemlFLvP8Y5C9kR</v>
      </c>
      <c r="J1321" t="str">
        <f>VLOOKUP(A1321,Sheet1!$G$2:$I$26,3,FALSE)</f>
        <v>R_3iWnUrclRGnD5OB</v>
      </c>
    </row>
    <row r="1322" spans="1:10" x14ac:dyDescent="0.25">
      <c r="A1322" t="s">
        <v>1029</v>
      </c>
      <c r="B1322" s="1">
        <v>42437.009722222225</v>
      </c>
      <c r="C1322" t="s">
        <v>1031</v>
      </c>
      <c r="D1322" t="s">
        <v>13</v>
      </c>
      <c r="E1322" t="s">
        <v>780</v>
      </c>
      <c r="F1322" t="str">
        <f>IF(COUNTIF(Sheet1!$A$2:$A$28, Berkeley_close_ordered!A1322)&gt;0, Berkeley_close_ordered!E1322,"")</f>
        <v>how about you?</v>
      </c>
      <c r="G1322" t="s">
        <v>2213</v>
      </c>
      <c r="H1322" t="s">
        <v>2212</v>
      </c>
      <c r="I1322" t="str">
        <f>VLOOKUP(A1322,Sheet1!$G$2:$I$26,2,FALSE)</f>
        <v>R_TemlFLvP8Y5C9kR</v>
      </c>
      <c r="J1322" t="str">
        <f>VLOOKUP(A1322,Sheet1!$G$2:$I$26,3,FALSE)</f>
        <v>R_3iWnUrclRGnD5OB</v>
      </c>
    </row>
    <row r="1323" spans="1:10" x14ac:dyDescent="0.25">
      <c r="A1323" t="s">
        <v>1029</v>
      </c>
      <c r="B1323" s="1">
        <v>42437.009722222225</v>
      </c>
      <c r="C1323" t="s">
        <v>1031</v>
      </c>
      <c r="D1323" t="s">
        <v>13</v>
      </c>
      <c r="E1323" t="s">
        <v>1043</v>
      </c>
      <c r="F1323" t="str">
        <f>IF(COUNTIF(Sheet1!$A$2:$A$28, Berkeley_close_ordered!A1323)&gt;0, Berkeley_close_ordered!E1323,"")</f>
        <v>If you were able to live to the age of 90 and retain either the mind or body of a 30 -å_‰Û year -å_‰Û old for the last 60 years of your life, which would you want?</v>
      </c>
      <c r="G1323" t="s">
        <v>2213</v>
      </c>
      <c r="H1323" t="s">
        <v>2212</v>
      </c>
      <c r="I1323" t="str">
        <f>VLOOKUP(A1323,Sheet1!$G$2:$I$26,2,FALSE)</f>
        <v>R_TemlFLvP8Y5C9kR</v>
      </c>
      <c r="J1323" t="str">
        <f>VLOOKUP(A1323,Sheet1!$G$2:$I$26,3,FALSE)</f>
        <v>R_3iWnUrclRGnD5OB</v>
      </c>
    </row>
    <row r="1324" spans="1:10" x14ac:dyDescent="0.25">
      <c r="A1324" t="s">
        <v>1029</v>
      </c>
      <c r="B1324" s="1">
        <v>42437.010416666664</v>
      </c>
      <c r="C1324" t="s">
        <v>1030</v>
      </c>
      <c r="D1324" t="s">
        <v>16</v>
      </c>
      <c r="E1324" t="s">
        <v>1044</v>
      </c>
      <c r="F1324" t="str">
        <f>IF(COUNTIF(Sheet1!$A$2:$A$28, Berkeley_close_ordered!A1324)&gt;0, Berkeley_close_ordered!E1324,"")</f>
        <v>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v>
      </c>
      <c r="G1324" t="s">
        <v>2213</v>
      </c>
      <c r="H1324" t="s">
        <v>2212</v>
      </c>
      <c r="I1324" t="str">
        <f>VLOOKUP(A1324,Sheet1!$G$2:$I$26,2,FALSE)</f>
        <v>R_TemlFLvP8Y5C9kR</v>
      </c>
      <c r="J1324" t="str">
        <f>VLOOKUP(A1324,Sheet1!$G$2:$I$26,3,FALSE)</f>
        <v>R_3iWnUrclRGnD5OB</v>
      </c>
    </row>
    <row r="1325" spans="1:10" x14ac:dyDescent="0.25">
      <c r="A1325" t="s">
        <v>1029</v>
      </c>
      <c r="B1325" s="1">
        <v>42437.011111111111</v>
      </c>
      <c r="C1325" t="s">
        <v>1031</v>
      </c>
      <c r="D1325" t="s">
        <v>13</v>
      </c>
      <c r="E1325" t="s">
        <v>1045</v>
      </c>
      <c r="F1325" t="str">
        <f>IF(COUNTIF(Sheet1!$A$2:$A$28, Berkeley_close_ordered!A1325)&gt;0, Berkeley_close_ordered!E1325,"")</f>
        <v>yeah i guess</v>
      </c>
      <c r="G1325" t="s">
        <v>2213</v>
      </c>
      <c r="H1325" t="s">
        <v>2212</v>
      </c>
      <c r="I1325" t="str">
        <f>VLOOKUP(A1325,Sheet1!$G$2:$I$26,2,FALSE)</f>
        <v>R_TemlFLvP8Y5C9kR</v>
      </c>
      <c r="J1325" t="str">
        <f>VLOOKUP(A1325,Sheet1!$G$2:$I$26,3,FALSE)</f>
        <v>R_3iWnUrclRGnD5OB</v>
      </c>
    </row>
    <row r="1326" spans="1:10" x14ac:dyDescent="0.25">
      <c r="A1326" t="s">
        <v>1029</v>
      </c>
      <c r="B1326" s="1">
        <v>42437.011111111111</v>
      </c>
      <c r="C1326" t="s">
        <v>1031</v>
      </c>
      <c r="D1326" t="s">
        <v>13</v>
      </c>
      <c r="E1326" t="s">
        <v>1046</v>
      </c>
      <c r="F1326" t="str">
        <f>IF(COUNTIF(Sheet1!$A$2:$A$28, Berkeley_close_ordered!A1326)&gt;0, Berkeley_close_ordered!E1326,"")</f>
        <v>a lot of assumptions have to be made</v>
      </c>
      <c r="G1326" t="s">
        <v>2213</v>
      </c>
      <c r="H1326" t="s">
        <v>2212</v>
      </c>
      <c r="I1326" t="str">
        <f>VLOOKUP(A1326,Sheet1!$G$2:$I$26,2,FALSE)</f>
        <v>R_TemlFLvP8Y5C9kR</v>
      </c>
      <c r="J1326" t="str">
        <f>VLOOKUP(A1326,Sheet1!$G$2:$I$26,3,FALSE)</f>
        <v>R_3iWnUrclRGnD5OB</v>
      </c>
    </row>
    <row r="1327" spans="1:10" x14ac:dyDescent="0.25">
      <c r="A1327" t="s">
        <v>1029</v>
      </c>
      <c r="B1327" s="1">
        <v>42437.011111111111</v>
      </c>
      <c r="C1327" t="s">
        <v>1031</v>
      </c>
      <c r="D1327" t="s">
        <v>13</v>
      </c>
      <c r="E1327" t="s">
        <v>1047</v>
      </c>
      <c r="F1327" t="str">
        <f>IF(COUNTIF(Sheet1!$A$2:$A$28, Berkeley_close_ordered!A1327)&gt;0, Berkeley_close_ordered!E1327,"")</f>
        <v>either way</v>
      </c>
      <c r="G1327" t="s">
        <v>2213</v>
      </c>
      <c r="H1327" t="s">
        <v>2212</v>
      </c>
      <c r="I1327" t="str">
        <f>VLOOKUP(A1327,Sheet1!$G$2:$I$26,2,FALSE)</f>
        <v>R_TemlFLvP8Y5C9kR</v>
      </c>
      <c r="J1327" t="str">
        <f>VLOOKUP(A1327,Sheet1!$G$2:$I$26,3,FALSE)</f>
        <v>R_3iWnUrclRGnD5OB</v>
      </c>
    </row>
    <row r="1328" spans="1:10" x14ac:dyDescent="0.25">
      <c r="A1328" t="s">
        <v>1029</v>
      </c>
      <c r="B1328" s="1">
        <v>42437.011111111111</v>
      </c>
      <c r="C1328" t="s">
        <v>1031</v>
      </c>
      <c r="D1328" t="s">
        <v>13</v>
      </c>
      <c r="E1328" t="s">
        <v>52</v>
      </c>
      <c r="F1328" t="str">
        <f>IF(COUNTIF(Sheet1!$A$2:$A$28, Berkeley_close_ordered!A1328)&gt;0, Berkeley_close_ordered!E1328,"")</f>
        <v>If  you  could  change  anything  about  the  way  you  were  raised,  what  wou</v>
      </c>
      <c r="G1328" t="s">
        <v>2213</v>
      </c>
      <c r="H1328" t="s">
        <v>2212</v>
      </c>
      <c r="I1328" t="str">
        <f>VLOOKUP(A1328,Sheet1!$G$2:$I$26,2,FALSE)</f>
        <v>R_TemlFLvP8Y5C9kR</v>
      </c>
      <c r="J1328" t="str">
        <f>VLOOKUP(A1328,Sheet1!$G$2:$I$26,3,FALSE)</f>
        <v>R_3iWnUrclRGnD5OB</v>
      </c>
    </row>
    <row r="1329" spans="1:10" x14ac:dyDescent="0.25">
      <c r="A1329" t="s">
        <v>1029</v>
      </c>
      <c r="B1329" s="1">
        <v>42437.011111111111</v>
      </c>
      <c r="C1329" t="s">
        <v>1031</v>
      </c>
      <c r="D1329" t="s">
        <v>13</v>
      </c>
      <c r="E1329" t="s">
        <v>531</v>
      </c>
      <c r="F1329" t="str">
        <f>IF(COUNTIF(Sheet1!$A$2:$A$28, Berkeley_close_ordered!A1329)&gt;0, Berkeley_close_ordered!E1329,"")</f>
        <v>would it be?</v>
      </c>
      <c r="G1329" t="s">
        <v>2213</v>
      </c>
      <c r="H1329" t="s">
        <v>2212</v>
      </c>
      <c r="I1329" t="str">
        <f>VLOOKUP(A1329,Sheet1!$G$2:$I$26,2,FALSE)</f>
        <v>R_TemlFLvP8Y5C9kR</v>
      </c>
      <c r="J1329" t="str">
        <f>VLOOKUP(A1329,Sheet1!$G$2:$I$26,3,FALSE)</f>
        <v>R_3iWnUrclRGnD5OB</v>
      </c>
    </row>
    <row r="1330" spans="1:10" x14ac:dyDescent="0.25">
      <c r="A1330" t="s">
        <v>1029</v>
      </c>
      <c r="B1330" s="1">
        <v>42437.011805555558</v>
      </c>
      <c r="C1330" t="s">
        <v>1030</v>
      </c>
      <c r="D1330" t="s">
        <v>16</v>
      </c>
      <c r="E1330" t="s">
        <v>1048</v>
      </c>
      <c r="F1330" t="str">
        <f>IF(COUNTIF(Sheet1!$A$2:$A$28, Berkeley_close_ordered!A1330)&gt;0, Berkeley_close_ordered!E1330,"")</f>
        <v>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v>
      </c>
      <c r="G1330" t="s">
        <v>2213</v>
      </c>
      <c r="H1330" t="s">
        <v>2212</v>
      </c>
      <c r="I1330" t="str">
        <f>VLOOKUP(A1330,Sheet1!$G$2:$I$26,2,FALSE)</f>
        <v>R_TemlFLvP8Y5C9kR</v>
      </c>
      <c r="J1330" t="str">
        <f>VLOOKUP(A1330,Sheet1!$G$2:$I$26,3,FALSE)</f>
        <v>R_3iWnUrclRGnD5OB</v>
      </c>
    </row>
    <row r="1331" spans="1:10" x14ac:dyDescent="0.25">
      <c r="A1331" t="s">
        <v>1029</v>
      </c>
      <c r="B1331" s="1">
        <v>42437.012499999997</v>
      </c>
      <c r="C1331" t="s">
        <v>1030</v>
      </c>
      <c r="D1331" t="s">
        <v>16</v>
      </c>
      <c r="E1331" t="s">
        <v>44</v>
      </c>
      <c r="F1331" t="str">
        <f>IF(COUNTIF(Sheet1!$A$2:$A$28, Berkeley_close_ordered!A1331)&gt;0, Berkeley_close_ordered!E1331,"")</f>
        <v>you?</v>
      </c>
      <c r="G1331" t="s">
        <v>2213</v>
      </c>
      <c r="H1331" t="s">
        <v>2212</v>
      </c>
      <c r="I1331" t="str">
        <f>VLOOKUP(A1331,Sheet1!$G$2:$I$26,2,FALSE)</f>
        <v>R_TemlFLvP8Y5C9kR</v>
      </c>
      <c r="J1331" t="str">
        <f>VLOOKUP(A1331,Sheet1!$G$2:$I$26,3,FALSE)</f>
        <v>R_3iWnUrclRGnD5OB</v>
      </c>
    </row>
    <row r="1332" spans="1:10" x14ac:dyDescent="0.25">
      <c r="A1332" t="s">
        <v>1029</v>
      </c>
      <c r="B1332" s="1">
        <v>42437.013194444444</v>
      </c>
      <c r="C1332" t="s">
        <v>1031</v>
      </c>
      <c r="D1332" t="s">
        <v>13</v>
      </c>
      <c r="E1332" t="s">
        <v>1049</v>
      </c>
      <c r="F1332" t="str">
        <f>IF(COUNTIF(Sheet1!$A$2:$A$28, Berkeley_close_ordered!A1332)&gt;0, Berkeley_close_ordered!E1332,"")</f>
        <v>I would appreciate if my dad gave me more positive reinforcement, so that i have more confidence in myself nowadays.</v>
      </c>
      <c r="G1332" t="s">
        <v>2213</v>
      </c>
      <c r="H1332" t="s">
        <v>2212</v>
      </c>
      <c r="I1332" t="str">
        <f>VLOOKUP(A1332,Sheet1!$G$2:$I$26,2,FALSE)</f>
        <v>R_TemlFLvP8Y5C9kR</v>
      </c>
      <c r="J1332" t="str">
        <f>VLOOKUP(A1332,Sheet1!$G$2:$I$26,3,FALSE)</f>
        <v>R_3iWnUrclRGnD5OB</v>
      </c>
    </row>
    <row r="1333" spans="1:10" x14ac:dyDescent="0.25">
      <c r="A1333" t="s">
        <v>1029</v>
      </c>
      <c r="B1333" s="1">
        <v>42437.013194444444</v>
      </c>
      <c r="C1333" t="s">
        <v>1031</v>
      </c>
      <c r="D1333" t="s">
        <v>13</v>
      </c>
      <c r="E1333" t="s">
        <v>1050</v>
      </c>
      <c r="F1333" t="str">
        <f>IF(COUNTIF(Sheet1!$A$2:$A$28, Berkeley_close_ordered!A1333)&gt;0, Berkeley_close_ordered!E1333,"")</f>
        <v>I definitely think the lack of it has been somewhat responsible for my insecurities now</v>
      </c>
      <c r="G1333" t="s">
        <v>2213</v>
      </c>
      <c r="H1333" t="s">
        <v>2212</v>
      </c>
      <c r="I1333" t="str">
        <f>VLOOKUP(A1333,Sheet1!$G$2:$I$26,2,FALSE)</f>
        <v>R_TemlFLvP8Y5C9kR</v>
      </c>
      <c r="J1333" t="str">
        <f>VLOOKUP(A1333,Sheet1!$G$2:$I$26,3,FALSE)</f>
        <v>R_3iWnUrclRGnD5OB</v>
      </c>
    </row>
    <row r="1334" spans="1:10" x14ac:dyDescent="0.25">
      <c r="A1334" t="s">
        <v>1029</v>
      </c>
      <c r="B1334" s="1">
        <v>42437.013888888891</v>
      </c>
      <c r="C1334" t="s">
        <v>1030</v>
      </c>
      <c r="D1334" t="s">
        <v>16</v>
      </c>
      <c r="E1334" t="s">
        <v>1051</v>
      </c>
      <c r="F1334" t="str">
        <f>IF(COUNTIF(Sheet1!$A$2:$A$28, Berkeley_close_ordered!A1334)&gt;0, Berkeley_close_ordered!E1334,"")</f>
        <v>that's always hard, but i'm sure he meant well.</v>
      </c>
      <c r="G1334" t="s">
        <v>2213</v>
      </c>
      <c r="H1334" t="s">
        <v>2212</v>
      </c>
      <c r="I1334" t="str">
        <f>VLOOKUP(A1334,Sheet1!$G$2:$I$26,2,FALSE)</f>
        <v>R_TemlFLvP8Y5C9kR</v>
      </c>
      <c r="J1334" t="str">
        <f>VLOOKUP(A1334,Sheet1!$G$2:$I$26,3,FALSE)</f>
        <v>R_3iWnUrclRGnD5OB</v>
      </c>
    </row>
    <row r="1335" spans="1:10" x14ac:dyDescent="0.25">
      <c r="A1335" t="s">
        <v>1029</v>
      </c>
      <c r="B1335" s="1">
        <v>42437.013888888891</v>
      </c>
      <c r="C1335" t="s">
        <v>1030</v>
      </c>
      <c r="D1335" t="s">
        <v>16</v>
      </c>
      <c r="E1335" t="s">
        <v>1052</v>
      </c>
      <c r="F1335" t="str">
        <f>IF(COUNTIF(Sheet1!$A$2:$A$28, Berkeley_close_ordered!A1335)&gt;0, Berkeley_close_ordered!E1335,"")</f>
        <v>If  you  could  wake  up  tomorrow  having  gained  any  one  quality  or  ability,  what would it be?</v>
      </c>
      <c r="G1335" t="s">
        <v>2213</v>
      </c>
      <c r="H1335" t="s">
        <v>2212</v>
      </c>
      <c r="I1335" t="str">
        <f>VLOOKUP(A1335,Sheet1!$G$2:$I$26,2,FALSE)</f>
        <v>R_TemlFLvP8Y5C9kR</v>
      </c>
      <c r="J1335" t="str">
        <f>VLOOKUP(A1335,Sheet1!$G$2:$I$26,3,FALSE)</f>
        <v>R_3iWnUrclRGnD5OB</v>
      </c>
    </row>
    <row r="1336" spans="1:10" x14ac:dyDescent="0.25">
      <c r="A1336" t="s">
        <v>1029</v>
      </c>
      <c r="B1336" s="1">
        <v>42437.01458333333</v>
      </c>
      <c r="C1336" t="s">
        <v>1031</v>
      </c>
      <c r="D1336" t="s">
        <v>13</v>
      </c>
      <c r="E1336" t="s">
        <v>1053</v>
      </c>
      <c r="F1336" t="str">
        <f>IF(COUNTIF(Sheet1!$A$2:$A$28, Berkeley_close_ordered!A1336)&gt;0, Berkeley_close_ordered!E1336,"")</f>
        <v>Optimism and confidence</v>
      </c>
      <c r="G1336" t="s">
        <v>2213</v>
      </c>
      <c r="H1336" t="s">
        <v>2212</v>
      </c>
      <c r="I1336" t="str">
        <f>VLOOKUP(A1336,Sheet1!$G$2:$I$26,2,FALSE)</f>
        <v>R_TemlFLvP8Y5C9kR</v>
      </c>
      <c r="J1336" t="str">
        <f>VLOOKUP(A1336,Sheet1!$G$2:$I$26,3,FALSE)</f>
        <v>R_3iWnUrclRGnD5OB</v>
      </c>
    </row>
    <row r="1337" spans="1:10" x14ac:dyDescent="0.25">
      <c r="A1337" t="s">
        <v>1029</v>
      </c>
      <c r="B1337" s="1">
        <v>42437.015277777777</v>
      </c>
      <c r="C1337" t="s">
        <v>1031</v>
      </c>
      <c r="D1337" t="s">
        <v>13</v>
      </c>
      <c r="E1337" t="s">
        <v>1054</v>
      </c>
      <c r="F1337" t="str">
        <f>IF(COUNTIF(Sheet1!$A$2:$A$28, Berkeley_close_ordered!A1337)&gt;0, Berkeley_close_ordered!E1337,"")</f>
        <v>The ability to be optimisti</v>
      </c>
      <c r="G1337" t="s">
        <v>2213</v>
      </c>
      <c r="H1337" t="s">
        <v>2212</v>
      </c>
      <c r="I1337" t="str">
        <f>VLOOKUP(A1337,Sheet1!$G$2:$I$26,2,FALSE)</f>
        <v>R_TemlFLvP8Y5C9kR</v>
      </c>
      <c r="J1337" t="str">
        <f>VLOOKUP(A1337,Sheet1!$G$2:$I$26,3,FALSE)</f>
        <v>R_3iWnUrclRGnD5OB</v>
      </c>
    </row>
    <row r="1338" spans="1:10" x14ac:dyDescent="0.25">
      <c r="A1338" t="s">
        <v>1029</v>
      </c>
      <c r="B1338" s="1">
        <v>42437.015277777777</v>
      </c>
      <c r="C1338" t="s">
        <v>1031</v>
      </c>
      <c r="D1338" t="s">
        <v>13</v>
      </c>
      <c r="E1338" t="s">
        <v>1055</v>
      </c>
      <c r="F1338" t="str">
        <f>IF(COUNTIF(Sheet1!$A$2:$A$28, Berkeley_close_ordered!A1338)&gt;0, Berkeley_close_ordered!E1338,"")</f>
        <v>c</v>
      </c>
      <c r="G1338" t="s">
        <v>2213</v>
      </c>
      <c r="H1338" t="s">
        <v>2212</v>
      </c>
      <c r="I1338" t="str">
        <f>VLOOKUP(A1338,Sheet1!$G$2:$I$26,2,FALSE)</f>
        <v>R_TemlFLvP8Y5C9kR</v>
      </c>
      <c r="J1338" t="str">
        <f>VLOOKUP(A1338,Sheet1!$G$2:$I$26,3,FALSE)</f>
        <v>R_3iWnUrclRGnD5OB</v>
      </c>
    </row>
    <row r="1339" spans="1:10" x14ac:dyDescent="0.25">
      <c r="A1339" t="s">
        <v>1029</v>
      </c>
      <c r="B1339" s="1">
        <v>42437.015277777777</v>
      </c>
      <c r="C1339" t="s">
        <v>1031</v>
      </c>
      <c r="D1339" t="s">
        <v>13</v>
      </c>
      <c r="E1339" t="s">
        <v>44</v>
      </c>
      <c r="F1339" t="str">
        <f>IF(COUNTIF(Sheet1!$A$2:$A$28, Berkeley_close_ordered!A1339)&gt;0, Berkeley_close_ordered!E1339,"")</f>
        <v>you?</v>
      </c>
      <c r="G1339" t="s">
        <v>2213</v>
      </c>
      <c r="H1339" t="s">
        <v>2212</v>
      </c>
      <c r="I1339" t="str">
        <f>VLOOKUP(A1339,Sheet1!$G$2:$I$26,2,FALSE)</f>
        <v>R_TemlFLvP8Y5C9kR</v>
      </c>
      <c r="J1339" t="str">
        <f>VLOOKUP(A1339,Sheet1!$G$2:$I$26,3,FALSE)</f>
        <v>R_3iWnUrclRGnD5OB</v>
      </c>
    </row>
    <row r="1340" spans="1:10" x14ac:dyDescent="0.25">
      <c r="A1340" t="s">
        <v>1029</v>
      </c>
      <c r="B1340" s="1">
        <v>42437.015277777777</v>
      </c>
      <c r="C1340" t="s">
        <v>1030</v>
      </c>
      <c r="D1340" t="s">
        <v>16</v>
      </c>
      <c r="E1340" t="s">
        <v>1056</v>
      </c>
      <c r="F1340" t="str">
        <f>IF(COUNTIF(Sheet1!$A$2:$A$28, Berkeley_close_ordered!A1340)&gt;0, Berkeley_close_ordered!E1340,"")</f>
        <v>that's depressing. I would want the ability to be more empathetic</v>
      </c>
      <c r="G1340" t="s">
        <v>2213</v>
      </c>
      <c r="H1340" t="s">
        <v>2212</v>
      </c>
      <c r="I1340" t="str">
        <f>VLOOKUP(A1340,Sheet1!$G$2:$I$26,2,FALSE)</f>
        <v>R_TemlFLvP8Y5C9kR</v>
      </c>
      <c r="J1340" t="str">
        <f>VLOOKUP(A1340,Sheet1!$G$2:$I$26,3,FALSE)</f>
        <v>R_3iWnUrclRGnD5OB</v>
      </c>
    </row>
    <row r="1341" spans="1:10" x14ac:dyDescent="0.25">
      <c r="A1341" t="s">
        <v>1029</v>
      </c>
      <c r="B1341" s="1">
        <v>42437.015277777777</v>
      </c>
      <c r="C1341" t="s">
        <v>1031</v>
      </c>
      <c r="D1341" t="s">
        <v>13</v>
      </c>
      <c r="E1341" t="s">
        <v>1057</v>
      </c>
      <c r="F1341" t="str">
        <f>IF(COUNTIF(Sheet1!$A$2:$A$28, Berkeley_close_ordered!A1341)&gt;0, Berkeley_close_ordered!E1341,"")</f>
        <v>hahahah</v>
      </c>
      <c r="G1341" t="s">
        <v>2213</v>
      </c>
      <c r="H1341" t="s">
        <v>2212</v>
      </c>
      <c r="I1341" t="str">
        <f>VLOOKUP(A1341,Sheet1!$G$2:$I$26,2,FALSE)</f>
        <v>R_TemlFLvP8Y5C9kR</v>
      </c>
      <c r="J1341" t="str">
        <f>VLOOKUP(A1341,Sheet1!$G$2:$I$26,3,FALSE)</f>
        <v>R_3iWnUrclRGnD5OB</v>
      </c>
    </row>
    <row r="1342" spans="1:10" x14ac:dyDescent="0.25">
      <c r="A1342" t="s">
        <v>1029</v>
      </c>
      <c r="B1342" s="1">
        <v>42437.015277777777</v>
      </c>
      <c r="C1342" t="s">
        <v>1031</v>
      </c>
      <c r="D1342" t="s">
        <v>13</v>
      </c>
      <c r="E1342" t="s">
        <v>1058</v>
      </c>
      <c r="F1342" t="str">
        <f>IF(COUNTIF(Sheet1!$A$2:$A$28, Berkeley_close_ordered!A1342)&gt;0, Berkeley_close_ordered!E1342,"")</f>
        <v>its not as depressing as it seems</v>
      </c>
      <c r="G1342" t="s">
        <v>2213</v>
      </c>
      <c r="H1342" t="s">
        <v>2212</v>
      </c>
      <c r="I1342" t="str">
        <f>VLOOKUP(A1342,Sheet1!$G$2:$I$26,2,FALSE)</f>
        <v>R_TemlFLvP8Y5C9kR</v>
      </c>
      <c r="J1342" t="str">
        <f>VLOOKUP(A1342,Sheet1!$G$2:$I$26,3,FALSE)</f>
        <v>R_3iWnUrclRGnD5OB</v>
      </c>
    </row>
    <row r="1343" spans="1:10" x14ac:dyDescent="0.25">
      <c r="A1343" t="s">
        <v>1029</v>
      </c>
      <c r="B1343" s="1">
        <v>42437.015972222223</v>
      </c>
      <c r="C1343" t="s">
        <v>1031</v>
      </c>
      <c r="D1343" t="s">
        <v>13</v>
      </c>
      <c r="E1343" t="s">
        <v>1059</v>
      </c>
      <c r="F1343" t="str">
        <f>IF(COUNTIF(Sheet1!$A$2:$A$28, Berkeley_close_ordered!A1343)&gt;0, Berkeley_close_ordered!E1343,"")</f>
        <v>just want to be more confident in myself and what i do</v>
      </c>
      <c r="G1343" t="s">
        <v>2213</v>
      </c>
      <c r="H1343" t="s">
        <v>2212</v>
      </c>
      <c r="I1343" t="str">
        <f>VLOOKUP(A1343,Sheet1!$G$2:$I$26,2,FALSE)</f>
        <v>R_TemlFLvP8Y5C9kR</v>
      </c>
      <c r="J1343" t="str">
        <f>VLOOKUP(A1343,Sheet1!$G$2:$I$26,3,FALSE)</f>
        <v>R_3iWnUrclRGnD5OB</v>
      </c>
    </row>
    <row r="1344" spans="1:10" x14ac:dyDescent="0.25">
      <c r="A1344" t="s">
        <v>1029</v>
      </c>
      <c r="B1344" s="1">
        <v>42437.015972222223</v>
      </c>
      <c r="C1344" t="s">
        <v>1030</v>
      </c>
      <c r="D1344" t="s">
        <v>16</v>
      </c>
      <c r="E1344" t="s">
        <v>1060</v>
      </c>
      <c r="F1344" t="str">
        <f>IF(COUNTIF(Sheet1!$A$2:$A$28, Berkeley_close_ordered!A1344)&gt;0, Berkeley_close_ordered!E1344,"")</f>
        <v>fair enough, thats always good to strive for.</v>
      </c>
      <c r="G1344" t="s">
        <v>2213</v>
      </c>
      <c r="H1344" t="s">
        <v>2212</v>
      </c>
      <c r="I1344" t="str">
        <f>VLOOKUP(A1344,Sheet1!$G$2:$I$26,2,FALSE)</f>
        <v>R_TemlFLvP8Y5C9kR</v>
      </c>
      <c r="J1344" t="str">
        <f>VLOOKUP(A1344,Sheet1!$G$2:$I$26,3,FALSE)</f>
        <v>R_3iWnUrclRGnD5OB</v>
      </c>
    </row>
    <row r="1345" spans="1:10" x14ac:dyDescent="0.25">
      <c r="A1345" t="s">
        <v>1029</v>
      </c>
      <c r="B1345" s="1">
        <v>42437.015972222223</v>
      </c>
      <c r="C1345" t="s">
        <v>1030</v>
      </c>
      <c r="D1345" t="s">
        <v>16</v>
      </c>
      <c r="E1345" t="s">
        <v>62</v>
      </c>
      <c r="F1345" t="str">
        <f>IF(COUNTIF(Sheet1!$A$2:$A$28, Berkeley_close_ordered!A1345)&gt;0, Berkeley_close_ordered!E1345,"")</f>
        <v>If	   a	   crystal	   ball	   could	   tell	   you	   the	   truth	   about	   yourself,	   your	   life,	   the	   fu ture,	   or	   anything	   else,	    what	   would	   you	   want	   to	   know?</v>
      </c>
      <c r="G1345" t="s">
        <v>2213</v>
      </c>
      <c r="H1345" t="s">
        <v>2212</v>
      </c>
      <c r="I1345" t="str">
        <f>VLOOKUP(A1345,Sheet1!$G$2:$I$26,2,FALSE)</f>
        <v>R_TemlFLvP8Y5C9kR</v>
      </c>
      <c r="J1345" t="str">
        <f>VLOOKUP(A1345,Sheet1!$G$2:$I$26,3,FALSE)</f>
        <v>R_3iWnUrclRGnD5OB</v>
      </c>
    </row>
    <row r="1346" spans="1:10" x14ac:dyDescent="0.25">
      <c r="A1346" t="s">
        <v>1029</v>
      </c>
      <c r="B1346" s="1">
        <v>42437.01666666667</v>
      </c>
      <c r="C1346" t="s">
        <v>1031</v>
      </c>
      <c r="D1346" t="s">
        <v>13</v>
      </c>
      <c r="E1346" t="s">
        <v>1061</v>
      </c>
      <c r="F1346" t="str">
        <f>IF(COUNTIF(Sheet1!$A$2:$A$28, Berkeley_close_ordered!A1346)&gt;0, Berkeley_close_ordered!E1346,"")</f>
        <v>I would want to know what I live for</v>
      </c>
      <c r="G1346" t="s">
        <v>2213</v>
      </c>
      <c r="H1346" t="s">
        <v>2212</v>
      </c>
      <c r="I1346" t="str">
        <f>VLOOKUP(A1346,Sheet1!$G$2:$I$26,2,FALSE)</f>
        <v>R_TemlFLvP8Y5C9kR</v>
      </c>
      <c r="J1346" t="str">
        <f>VLOOKUP(A1346,Sheet1!$G$2:$I$26,3,FALSE)</f>
        <v>R_3iWnUrclRGnD5OB</v>
      </c>
    </row>
    <row r="1347" spans="1:10" x14ac:dyDescent="0.25">
      <c r="A1347" t="s">
        <v>1029</v>
      </c>
      <c r="B1347" s="1">
        <v>42437.01666666667</v>
      </c>
      <c r="C1347" t="s">
        <v>1031</v>
      </c>
      <c r="D1347" t="s">
        <v>13</v>
      </c>
      <c r="E1347" t="s">
        <v>44</v>
      </c>
      <c r="F1347" t="str">
        <f>IF(COUNTIF(Sheet1!$A$2:$A$28, Berkeley_close_ordered!A1347)&gt;0, Berkeley_close_ordered!E1347,"")</f>
        <v>you?</v>
      </c>
      <c r="G1347" t="s">
        <v>2213</v>
      </c>
      <c r="H1347" t="s">
        <v>2212</v>
      </c>
      <c r="I1347" t="str">
        <f>VLOOKUP(A1347,Sheet1!$G$2:$I$26,2,FALSE)</f>
        <v>R_TemlFLvP8Y5C9kR</v>
      </c>
      <c r="J1347" t="str">
        <f>VLOOKUP(A1347,Sheet1!$G$2:$I$26,3,FALSE)</f>
        <v>R_3iWnUrclRGnD5OB</v>
      </c>
    </row>
    <row r="1348" spans="1:10" x14ac:dyDescent="0.25">
      <c r="A1348" t="s">
        <v>1029</v>
      </c>
      <c r="B1348" s="1">
        <v>42437.01666666667</v>
      </c>
      <c r="C1348" t="s">
        <v>1030</v>
      </c>
      <c r="D1348" t="s">
        <v>16</v>
      </c>
      <c r="E1348" t="s">
        <v>1062</v>
      </c>
      <c r="F1348" t="str">
        <f>IF(COUNTIF(Sheet1!$A$2:$A$28, Berkeley_close_ordered!A1348)&gt;0, Berkeley_close_ordered!E1348,"")</f>
        <v>i would want to know where I will start my family</v>
      </c>
      <c r="G1348" t="s">
        <v>2213</v>
      </c>
      <c r="H1348" t="s">
        <v>2212</v>
      </c>
      <c r="I1348" t="str">
        <f>VLOOKUP(A1348,Sheet1!$G$2:$I$26,2,FALSE)</f>
        <v>R_TemlFLvP8Y5C9kR</v>
      </c>
      <c r="J1348" t="str">
        <f>VLOOKUP(A1348,Sheet1!$G$2:$I$26,3,FALSE)</f>
        <v>R_3iWnUrclRGnD5OB</v>
      </c>
    </row>
    <row r="1349" spans="1:10" x14ac:dyDescent="0.25">
      <c r="A1349" t="s">
        <v>1029</v>
      </c>
      <c r="B1349" s="1">
        <v>42437.017361111109</v>
      </c>
      <c r="C1349" t="s">
        <v>1030</v>
      </c>
      <c r="D1349" t="s">
        <v>16</v>
      </c>
      <c r="E1349" t="s">
        <v>478</v>
      </c>
      <c r="F1349" t="str">
        <f>IF(COUNTIF(Sheet1!$A$2:$A$28, Berkeley_close_ordered!A1349)&gt;0, Berkeley_close_ordered!E1349,"")</f>
        <v>What  is  the  greatest  accomplishment  of  your life?</v>
      </c>
      <c r="G1349" t="s">
        <v>2213</v>
      </c>
      <c r="H1349" t="s">
        <v>2212</v>
      </c>
      <c r="I1349" t="str">
        <f>VLOOKUP(A1349,Sheet1!$G$2:$I$26,2,FALSE)</f>
        <v>R_TemlFLvP8Y5C9kR</v>
      </c>
      <c r="J1349" t="str">
        <f>VLOOKUP(A1349,Sheet1!$G$2:$I$26,3,FALSE)</f>
        <v>R_3iWnUrclRGnD5OB</v>
      </c>
    </row>
    <row r="1350" spans="1:10" x14ac:dyDescent="0.25">
      <c r="A1350" t="s">
        <v>1029</v>
      </c>
      <c r="B1350" s="1">
        <v>42437.017361111109</v>
      </c>
      <c r="C1350" t="s">
        <v>1031</v>
      </c>
      <c r="D1350" t="s">
        <v>13</v>
      </c>
      <c r="E1350" t="s">
        <v>1063</v>
      </c>
      <c r="F1350" t="str">
        <f>IF(COUNTIF(Sheet1!$A$2:$A$28, Berkeley_close_ordered!A1350)&gt;0, Berkeley_close_ordered!E1350,"")</f>
        <v>The fact that i have developed a sense of intellectual curiosity and the desire to learn</v>
      </c>
      <c r="G1350" t="s">
        <v>2213</v>
      </c>
      <c r="H1350" t="s">
        <v>2212</v>
      </c>
      <c r="I1350" t="str">
        <f>VLOOKUP(A1350,Sheet1!$G$2:$I$26,2,FALSE)</f>
        <v>R_TemlFLvP8Y5C9kR</v>
      </c>
      <c r="J1350" t="str">
        <f>VLOOKUP(A1350,Sheet1!$G$2:$I$26,3,FALSE)</f>
        <v>R_3iWnUrclRGnD5OB</v>
      </c>
    </row>
    <row r="1351" spans="1:10" x14ac:dyDescent="0.25">
      <c r="A1351" t="s">
        <v>1029</v>
      </c>
      <c r="B1351" s="1">
        <v>42437.018055555556</v>
      </c>
      <c r="C1351" t="s">
        <v>1031</v>
      </c>
      <c r="D1351" t="s">
        <v>13</v>
      </c>
      <c r="E1351" t="s">
        <v>1064</v>
      </c>
      <c r="F1351" t="str">
        <f>IF(COUNTIF(Sheet1!$A$2:$A$28, Berkeley_close_ordered!A1351)&gt;0, Berkeley_close_ordered!E1351,"")</f>
        <v>and yours?</v>
      </c>
      <c r="G1351" t="s">
        <v>2213</v>
      </c>
      <c r="H1351" t="s">
        <v>2212</v>
      </c>
      <c r="I1351" t="str">
        <f>VLOOKUP(A1351,Sheet1!$G$2:$I$26,2,FALSE)</f>
        <v>R_TemlFLvP8Y5C9kR</v>
      </c>
      <c r="J1351" t="str">
        <f>VLOOKUP(A1351,Sheet1!$G$2:$I$26,3,FALSE)</f>
        <v>R_3iWnUrclRGnD5OB</v>
      </c>
    </row>
    <row r="1352" spans="1:10" x14ac:dyDescent="0.25">
      <c r="A1352" t="s">
        <v>1029</v>
      </c>
      <c r="B1352" s="1">
        <v>42437.018055555556</v>
      </c>
      <c r="C1352" t="s">
        <v>1030</v>
      </c>
      <c r="D1352" t="s">
        <v>16</v>
      </c>
      <c r="E1352" t="s">
        <v>1065</v>
      </c>
      <c r="F1352" t="str">
        <f>IF(COUNTIF(Sheet1!$A$2:$A$28, Berkeley_close_ordered!A1352)&gt;0, Berkeley_close_ordered!E1352,"")</f>
        <v>graduating (hopefully) from haas school of business</v>
      </c>
      <c r="G1352" t="s">
        <v>2213</v>
      </c>
      <c r="H1352" t="s">
        <v>2212</v>
      </c>
      <c r="I1352" t="str">
        <f>VLOOKUP(A1352,Sheet1!$G$2:$I$26,2,FALSE)</f>
        <v>R_TemlFLvP8Y5C9kR</v>
      </c>
      <c r="J1352" t="str">
        <f>VLOOKUP(A1352,Sheet1!$G$2:$I$26,3,FALSE)</f>
        <v>R_3iWnUrclRGnD5OB</v>
      </c>
    </row>
    <row r="1353" spans="1:10" x14ac:dyDescent="0.25">
      <c r="A1353" t="s">
        <v>1029</v>
      </c>
      <c r="B1353" s="1">
        <v>42437.018750000003</v>
      </c>
      <c r="C1353" t="s">
        <v>1030</v>
      </c>
      <c r="D1353" t="s">
        <v>16</v>
      </c>
      <c r="E1353" t="s">
        <v>633</v>
      </c>
      <c r="F1353" t="str">
        <f>IF(COUNTIF(Sheet1!$A$2:$A$28, Berkeley_close_ordered!A1353)&gt;0, Berkeley_close_ordered!E1353,"")</f>
        <v>What  is  your  most  treasured memory?</v>
      </c>
      <c r="G1353" t="s">
        <v>2213</v>
      </c>
      <c r="H1353" t="s">
        <v>2212</v>
      </c>
      <c r="I1353" t="str">
        <f>VLOOKUP(A1353,Sheet1!$G$2:$I$26,2,FALSE)</f>
        <v>R_TemlFLvP8Y5C9kR</v>
      </c>
      <c r="J1353" t="str">
        <f>VLOOKUP(A1353,Sheet1!$G$2:$I$26,3,FALSE)</f>
        <v>R_3iWnUrclRGnD5OB</v>
      </c>
    </row>
    <row r="1354" spans="1:10" x14ac:dyDescent="0.25">
      <c r="A1354" t="s">
        <v>1029</v>
      </c>
      <c r="B1354" s="1">
        <v>42437.018750000003</v>
      </c>
      <c r="C1354" t="s">
        <v>1031</v>
      </c>
      <c r="D1354" t="s">
        <v>13</v>
      </c>
      <c r="E1354" t="s">
        <v>1066</v>
      </c>
      <c r="F1354" t="str">
        <f>IF(COUNTIF(Sheet1!$A$2:$A$28, Berkeley_close_ordered!A1354)&gt;0, Berkeley_close_ordered!E1354,"")</f>
        <v>going on family vacations in Thailand and swimming by the pool</v>
      </c>
      <c r="G1354" t="s">
        <v>2213</v>
      </c>
      <c r="H1354" t="s">
        <v>2212</v>
      </c>
      <c r="I1354" t="str">
        <f>VLOOKUP(A1354,Sheet1!$G$2:$I$26,2,FALSE)</f>
        <v>R_TemlFLvP8Y5C9kR</v>
      </c>
      <c r="J1354" t="str">
        <f>VLOOKUP(A1354,Sheet1!$G$2:$I$26,3,FALSE)</f>
        <v>R_3iWnUrclRGnD5OB</v>
      </c>
    </row>
    <row r="1355" spans="1:10" hidden="1" x14ac:dyDescent="0.25">
      <c r="A1355" t="s">
        <v>1029</v>
      </c>
      <c r="B1355" s="1">
        <v>42437.018750000003</v>
      </c>
      <c r="D1355" t="s">
        <v>6</v>
      </c>
      <c r="E1355" t="s">
        <v>19</v>
      </c>
    </row>
    <row r="1356" spans="1:10" x14ac:dyDescent="0.25">
      <c r="A1356" t="s">
        <v>1029</v>
      </c>
      <c r="B1356" s="1">
        <v>42437.018750000003</v>
      </c>
      <c r="C1356" t="s">
        <v>1031</v>
      </c>
      <c r="D1356" t="s">
        <v>13</v>
      </c>
      <c r="E1356" t="s">
        <v>44</v>
      </c>
      <c r="F1356" t="str">
        <f>IF(COUNTIF(Sheet1!$A$2:$A$28, Berkeley_close_ordered!A1356)&gt;0, Berkeley_close_ordered!E1356,"")</f>
        <v>you?</v>
      </c>
      <c r="G1356" t="s">
        <v>2213</v>
      </c>
      <c r="H1356" t="s">
        <v>2212</v>
      </c>
      <c r="I1356" t="str">
        <f>VLOOKUP(A1356,Sheet1!$G$2:$I$26,2,FALSE)</f>
        <v>R_TemlFLvP8Y5C9kR</v>
      </c>
      <c r="J1356" t="str">
        <f>VLOOKUP(A1356,Sheet1!$G$2:$I$26,3,FALSE)</f>
        <v>R_3iWnUrclRGnD5OB</v>
      </c>
    </row>
    <row r="1357" spans="1:10" x14ac:dyDescent="0.25">
      <c r="A1357" t="s">
        <v>1029</v>
      </c>
      <c r="B1357" s="1">
        <v>42437.019444444442</v>
      </c>
      <c r="C1357" t="s">
        <v>1030</v>
      </c>
      <c r="D1357" t="s">
        <v>16</v>
      </c>
      <c r="E1357" t="s">
        <v>1067</v>
      </c>
      <c r="F1357" t="str">
        <f>IF(COUNTIF(Sheet1!$A$2:$A$28, Berkeley_close_ordered!A1357)&gt;0, Berkeley_close_ordered!E1357,"")</f>
        <v>Mine probably changes daily, but last summer, the trip to Camogli, Italy with my water polo team</v>
      </c>
      <c r="G1357" t="s">
        <v>2213</v>
      </c>
      <c r="H1357" t="s">
        <v>2212</v>
      </c>
      <c r="I1357" t="str">
        <f>VLOOKUP(A1357,Sheet1!$G$2:$I$26,2,FALSE)</f>
        <v>R_TemlFLvP8Y5C9kR</v>
      </c>
      <c r="J1357" t="str">
        <f>VLOOKUP(A1357,Sheet1!$G$2:$I$26,3,FALSE)</f>
        <v>R_3iWnUrclRGnD5OB</v>
      </c>
    </row>
    <row r="1358" spans="1:10" x14ac:dyDescent="0.25">
      <c r="A1358" t="s">
        <v>1029</v>
      </c>
      <c r="B1358" s="1">
        <v>42437.019444444442</v>
      </c>
      <c r="C1358" t="s">
        <v>1030</v>
      </c>
      <c r="D1358" t="s">
        <v>16</v>
      </c>
      <c r="E1358" t="s">
        <v>244</v>
      </c>
      <c r="F1358" t="str">
        <f>IF(COUNTIF(Sheet1!$A$2:$A$28, Berkeley_close_ordered!A1358)&gt;0, Berkeley_close_ordered!E1358,"")</f>
        <v>If	   you	   knew	   that	   in	   one	   year	   you	   would	   die	   suddenly,	   would	   you	   change	   anything	   about	   the	    way	   you	   are now	   living?	   Why?</v>
      </c>
      <c r="G1358" t="s">
        <v>2213</v>
      </c>
      <c r="H1358" t="s">
        <v>2212</v>
      </c>
      <c r="I1358" t="str">
        <f>VLOOKUP(A1358,Sheet1!$G$2:$I$26,2,FALSE)</f>
        <v>R_TemlFLvP8Y5C9kR</v>
      </c>
      <c r="J1358" t="str">
        <f>VLOOKUP(A1358,Sheet1!$G$2:$I$26,3,FALSE)</f>
        <v>R_3iWnUrclRGnD5OB</v>
      </c>
    </row>
    <row r="1359" spans="1:10" x14ac:dyDescent="0.25">
      <c r="A1359" t="s">
        <v>1029</v>
      </c>
      <c r="B1359" s="1">
        <v>42437.019444444442</v>
      </c>
      <c r="C1359" t="s">
        <v>1031</v>
      </c>
      <c r="D1359" t="s">
        <v>13</v>
      </c>
      <c r="E1359" t="s">
        <v>1068</v>
      </c>
      <c r="F1359" t="str">
        <f>IF(COUNTIF(Sheet1!$A$2:$A$28, Berkeley_close_ordered!A1359)&gt;0, Berkeley_close_ordered!E1359,"")</f>
        <v>I would call home more often</v>
      </c>
      <c r="G1359" t="s">
        <v>2213</v>
      </c>
      <c r="H1359" t="s">
        <v>2212</v>
      </c>
      <c r="I1359" t="str">
        <f>VLOOKUP(A1359,Sheet1!$G$2:$I$26,2,FALSE)</f>
        <v>R_TemlFLvP8Y5C9kR</v>
      </c>
      <c r="J1359" t="str">
        <f>VLOOKUP(A1359,Sheet1!$G$2:$I$26,3,FALSE)</f>
        <v>R_3iWnUrclRGnD5OB</v>
      </c>
    </row>
    <row r="1360" spans="1:10" x14ac:dyDescent="0.25">
      <c r="A1360" t="s">
        <v>1029</v>
      </c>
      <c r="B1360" s="1">
        <v>42437.019444444442</v>
      </c>
      <c r="C1360" t="s">
        <v>1031</v>
      </c>
      <c r="D1360" t="s">
        <v>13</v>
      </c>
      <c r="E1360" t="s">
        <v>1069</v>
      </c>
      <c r="F1360" t="str">
        <f>IF(COUNTIF(Sheet1!$A$2:$A$28, Berkeley_close_ordered!A1360)&gt;0, Berkeley_close_ordered!E1360,"")</f>
        <v>talk to my family</v>
      </c>
      <c r="G1360" t="s">
        <v>2213</v>
      </c>
      <c r="H1360" t="s">
        <v>2212</v>
      </c>
      <c r="I1360" t="str">
        <f>VLOOKUP(A1360,Sheet1!$G$2:$I$26,2,FALSE)</f>
        <v>R_TemlFLvP8Y5C9kR</v>
      </c>
      <c r="J1360" t="str">
        <f>VLOOKUP(A1360,Sheet1!$G$2:$I$26,3,FALSE)</f>
        <v>R_3iWnUrclRGnD5OB</v>
      </c>
    </row>
    <row r="1361" spans="1:10" x14ac:dyDescent="0.25">
      <c r="A1361" t="s">
        <v>1029</v>
      </c>
      <c r="B1361" s="1">
        <v>42437.019444444442</v>
      </c>
      <c r="C1361" t="s">
        <v>1031</v>
      </c>
      <c r="D1361" t="s">
        <v>13</v>
      </c>
      <c r="E1361" t="s">
        <v>1070</v>
      </c>
      <c r="F1361" t="str">
        <f>IF(COUNTIF(Sheet1!$A$2:$A$28, Berkeley_close_ordered!A1361)&gt;0, Berkeley_close_ordered!E1361,"")</f>
        <v>because they are my family and i love them</v>
      </c>
      <c r="G1361" t="s">
        <v>2213</v>
      </c>
      <c r="H1361" t="s">
        <v>2212</v>
      </c>
      <c r="I1361" t="str">
        <f>VLOOKUP(A1361,Sheet1!$G$2:$I$26,2,FALSE)</f>
        <v>R_TemlFLvP8Y5C9kR</v>
      </c>
      <c r="J1361" t="str">
        <f>VLOOKUP(A1361,Sheet1!$G$2:$I$26,3,FALSE)</f>
        <v>R_3iWnUrclRGnD5OB</v>
      </c>
    </row>
    <row r="1362" spans="1:10" x14ac:dyDescent="0.25">
      <c r="A1362" t="s">
        <v>1029</v>
      </c>
      <c r="B1362" s="1">
        <v>42437.020138888889</v>
      </c>
      <c r="C1362" t="s">
        <v>1031</v>
      </c>
      <c r="D1362" t="s">
        <v>13</v>
      </c>
      <c r="E1362" t="s">
        <v>1071</v>
      </c>
      <c r="F1362" t="str">
        <f>IF(COUNTIF(Sheet1!$A$2:$A$28, Berkeley_close_ordered!A1362)&gt;0, Berkeley_close_ordered!E1362,"")</f>
        <v>what would you change</v>
      </c>
      <c r="G1362" t="s">
        <v>2213</v>
      </c>
      <c r="H1362" t="s">
        <v>2212</v>
      </c>
      <c r="I1362" t="str">
        <f>VLOOKUP(A1362,Sheet1!$G$2:$I$26,2,FALSE)</f>
        <v>R_TemlFLvP8Y5C9kR</v>
      </c>
      <c r="J1362" t="str">
        <f>VLOOKUP(A1362,Sheet1!$G$2:$I$26,3,FALSE)</f>
        <v>R_3iWnUrclRGnD5OB</v>
      </c>
    </row>
    <row r="1363" spans="1:10" x14ac:dyDescent="0.25">
      <c r="A1363" t="s">
        <v>1029</v>
      </c>
      <c r="B1363" s="1">
        <v>42437.020138888889</v>
      </c>
      <c r="C1363" t="s">
        <v>1030</v>
      </c>
      <c r="D1363" t="s">
        <v>16</v>
      </c>
      <c r="E1363" t="s">
        <v>1072</v>
      </c>
      <c r="F1363" t="str">
        <f>IF(COUNTIF(Sheet1!$A$2:$A$28, Berkeley_close_ordered!A1363)&gt;0, Berkeley_close_ordered!E1363,"")</f>
        <v>I would broaden that and call the people close to me in my life more often. friends too</v>
      </c>
      <c r="G1363" t="s">
        <v>2213</v>
      </c>
      <c r="H1363" t="s">
        <v>2212</v>
      </c>
      <c r="I1363" t="str">
        <f>VLOOKUP(A1363,Sheet1!$G$2:$I$26,2,FALSE)</f>
        <v>R_TemlFLvP8Y5C9kR</v>
      </c>
      <c r="J1363" t="str">
        <f>VLOOKUP(A1363,Sheet1!$G$2:$I$26,3,FALSE)</f>
        <v>R_3iWnUrclRGnD5OB</v>
      </c>
    </row>
    <row r="1364" spans="1:10" x14ac:dyDescent="0.25">
      <c r="A1364" t="s">
        <v>1029</v>
      </c>
      <c r="B1364" s="1">
        <v>42437.020138888889</v>
      </c>
      <c r="C1364" t="s">
        <v>1031</v>
      </c>
      <c r="D1364" t="s">
        <v>13</v>
      </c>
      <c r="E1364" t="b">
        <v>1</v>
      </c>
      <c r="F1364" t="b">
        <f>IF(COUNTIF(Sheet1!$A$2:$A$28, Berkeley_close_ordered!A1364)&gt;0, Berkeley_close_ordered!E1364,"")</f>
        <v>1</v>
      </c>
      <c r="G1364" t="s">
        <v>2213</v>
      </c>
      <c r="H1364" t="s">
        <v>2212</v>
      </c>
      <c r="I1364" t="str">
        <f>VLOOKUP(A1364,Sheet1!$G$2:$I$26,2,FALSE)</f>
        <v>R_TemlFLvP8Y5C9kR</v>
      </c>
      <c r="J1364" t="str">
        <f>VLOOKUP(A1364,Sheet1!$G$2:$I$26,3,FALSE)</f>
        <v>R_3iWnUrclRGnD5OB</v>
      </c>
    </row>
    <row r="1365" spans="1:10" x14ac:dyDescent="0.25">
      <c r="A1365" t="s">
        <v>1029</v>
      </c>
      <c r="B1365" s="1">
        <v>42437.020138888889</v>
      </c>
      <c r="C1365" t="s">
        <v>1030</v>
      </c>
      <c r="D1365" t="s">
        <v>16</v>
      </c>
      <c r="E1365" t="s">
        <v>1073</v>
      </c>
      <c r="F1365" t="str">
        <f>IF(COUNTIF(Sheet1!$A$2:$A$28, Berkeley_close_ordered!A1365)&gt;0, Berkeley_close_ordered!E1365,"")</f>
        <v>How  do  you  feel  about  your  relationship  with  your  mother?</v>
      </c>
      <c r="G1365" t="s">
        <v>2213</v>
      </c>
      <c r="H1365" t="s">
        <v>2212</v>
      </c>
      <c r="I1365" t="str">
        <f>VLOOKUP(A1365,Sheet1!$G$2:$I$26,2,FALSE)</f>
        <v>R_TemlFLvP8Y5C9kR</v>
      </c>
      <c r="J1365" t="str">
        <f>VLOOKUP(A1365,Sheet1!$G$2:$I$26,3,FALSE)</f>
        <v>R_3iWnUrclRGnD5OB</v>
      </c>
    </row>
    <row r="1366" spans="1:10" x14ac:dyDescent="0.25">
      <c r="A1366" t="s">
        <v>1029</v>
      </c>
      <c r="B1366" s="1">
        <v>42437.020138888889</v>
      </c>
      <c r="C1366" t="s">
        <v>1031</v>
      </c>
      <c r="D1366" t="s">
        <v>13</v>
      </c>
      <c r="E1366" t="s">
        <v>1074</v>
      </c>
      <c r="F1366" t="str">
        <f>IF(COUNTIF(Sheet1!$A$2:$A$28, Berkeley_close_ordered!A1366)&gt;0, Berkeley_close_ordered!E1366,"")</f>
        <v>bittersweet</v>
      </c>
      <c r="G1366" t="s">
        <v>2213</v>
      </c>
      <c r="H1366" t="s">
        <v>2212</v>
      </c>
      <c r="I1366" t="str">
        <f>VLOOKUP(A1366,Sheet1!$G$2:$I$26,2,FALSE)</f>
        <v>R_TemlFLvP8Y5C9kR</v>
      </c>
      <c r="J1366" t="str">
        <f>VLOOKUP(A1366,Sheet1!$G$2:$I$26,3,FALSE)</f>
        <v>R_3iWnUrclRGnD5OB</v>
      </c>
    </row>
    <row r="1367" spans="1:10" x14ac:dyDescent="0.25">
      <c r="A1367" t="s">
        <v>1029</v>
      </c>
      <c r="B1367" s="1">
        <v>42437.020138888889</v>
      </c>
      <c r="C1367" t="s">
        <v>1031</v>
      </c>
      <c r="D1367" t="s">
        <v>13</v>
      </c>
      <c r="E1367" t="s">
        <v>1075</v>
      </c>
      <c r="F1367" t="str">
        <f>IF(COUNTIF(Sheet1!$A$2:$A$28, Berkeley_close_ordered!A1367)&gt;0, Berkeley_close_ordered!E1367,"")</f>
        <v>I wish we had more in common</v>
      </c>
      <c r="G1367" t="s">
        <v>2213</v>
      </c>
      <c r="H1367" t="s">
        <v>2212</v>
      </c>
      <c r="I1367" t="str">
        <f>VLOOKUP(A1367,Sheet1!$G$2:$I$26,2,FALSE)</f>
        <v>R_TemlFLvP8Y5C9kR</v>
      </c>
      <c r="J1367" t="str">
        <f>VLOOKUP(A1367,Sheet1!$G$2:$I$26,3,FALSE)</f>
        <v>R_3iWnUrclRGnD5OB</v>
      </c>
    </row>
    <row r="1368" spans="1:10" x14ac:dyDescent="0.25">
      <c r="A1368" t="s">
        <v>1029</v>
      </c>
      <c r="B1368" s="1">
        <v>42437.020138888889</v>
      </c>
      <c r="C1368" t="s">
        <v>1031</v>
      </c>
      <c r="D1368" t="s">
        <v>13</v>
      </c>
      <c r="E1368" t="s">
        <v>1076</v>
      </c>
      <c r="F1368" t="str">
        <f>IF(COUNTIF(Sheet1!$A$2:$A$28, Berkeley_close_ordered!A1368)&gt;0, Berkeley_close_ordered!E1368,"")</f>
        <v>and i wish i talk to her more</v>
      </c>
      <c r="G1368" t="s">
        <v>2213</v>
      </c>
      <c r="H1368" t="s">
        <v>2212</v>
      </c>
      <c r="I1368" t="str">
        <f>VLOOKUP(A1368,Sheet1!$G$2:$I$26,2,FALSE)</f>
        <v>R_TemlFLvP8Y5C9kR</v>
      </c>
      <c r="J1368" t="str">
        <f>VLOOKUP(A1368,Sheet1!$G$2:$I$26,3,FALSE)</f>
        <v>R_3iWnUrclRGnD5OB</v>
      </c>
    </row>
    <row r="1369" spans="1:10" x14ac:dyDescent="0.25">
      <c r="A1369" t="s">
        <v>1029</v>
      </c>
      <c r="B1369" s="1">
        <v>42437.020833333336</v>
      </c>
      <c r="C1369" t="s">
        <v>1031</v>
      </c>
      <c r="D1369" t="s">
        <v>13</v>
      </c>
      <c r="E1369" t="s">
        <v>1077</v>
      </c>
      <c r="F1369" t="str">
        <f>IF(COUNTIF(Sheet1!$A$2:$A$28, Berkeley_close_ordered!A1369)&gt;0, Berkeley_close_ordered!E1369,"")</f>
        <v>i dont talk to her nearly enough</v>
      </c>
      <c r="G1369" t="s">
        <v>2213</v>
      </c>
      <c r="H1369" t="s">
        <v>2212</v>
      </c>
      <c r="I1369" t="str">
        <f>VLOOKUP(A1369,Sheet1!$G$2:$I$26,2,FALSE)</f>
        <v>R_TemlFLvP8Y5C9kR</v>
      </c>
      <c r="J1369" t="str">
        <f>VLOOKUP(A1369,Sheet1!$G$2:$I$26,3,FALSE)</f>
        <v>R_3iWnUrclRGnD5OB</v>
      </c>
    </row>
    <row r="1370" spans="1:10" x14ac:dyDescent="0.25">
      <c r="A1370" t="s">
        <v>1029</v>
      </c>
      <c r="B1370" s="1">
        <v>42437.020833333336</v>
      </c>
      <c r="C1370" t="s">
        <v>1031</v>
      </c>
      <c r="D1370" t="s">
        <v>13</v>
      </c>
      <c r="E1370" t="s">
        <v>1078</v>
      </c>
      <c r="F1370" t="str">
        <f>IF(COUNTIF(Sheet1!$A$2:$A$28, Berkeley_close_ordered!A1370)&gt;0, Berkeley_close_ordered!E1370,"")</f>
        <v>and you?</v>
      </c>
      <c r="G1370" t="s">
        <v>2213</v>
      </c>
      <c r="H1370" t="s">
        <v>2212</v>
      </c>
      <c r="I1370" t="str">
        <f>VLOOKUP(A1370,Sheet1!$G$2:$I$26,2,FALSE)</f>
        <v>R_TemlFLvP8Y5C9kR</v>
      </c>
      <c r="J1370" t="str">
        <f>VLOOKUP(A1370,Sheet1!$G$2:$I$26,3,FALSE)</f>
        <v>R_3iWnUrclRGnD5OB</v>
      </c>
    </row>
    <row r="1371" spans="1:10" x14ac:dyDescent="0.25">
      <c r="A1371" t="s">
        <v>1029</v>
      </c>
      <c r="B1371" s="1">
        <v>42437.020833333336</v>
      </c>
      <c r="C1371" t="s">
        <v>1030</v>
      </c>
      <c r="D1371" t="s">
        <v>16</v>
      </c>
      <c r="E1371" t="s">
        <v>1079</v>
      </c>
      <c r="F1371" t="str">
        <f>IF(COUNTIF(Sheet1!$A$2:$A$28, Berkeley_close_ordered!A1371)&gt;0, Berkeley_close_ordered!E1371,"")</f>
        <v>my relationship with my mother is great, we talk often and she is an amazing woman</v>
      </c>
      <c r="G1371" t="s">
        <v>2213</v>
      </c>
      <c r="H1371" t="s">
        <v>2212</v>
      </c>
      <c r="I1371" t="str">
        <f>VLOOKUP(A1371,Sheet1!$G$2:$I$26,2,FALSE)</f>
        <v>R_TemlFLvP8Y5C9kR</v>
      </c>
      <c r="J1371" t="str">
        <f>VLOOKUP(A1371,Sheet1!$G$2:$I$26,3,FALSE)</f>
        <v>R_3iWnUrclRGnD5OB</v>
      </c>
    </row>
    <row r="1372" spans="1:10" x14ac:dyDescent="0.25">
      <c r="A1372" t="s">
        <v>1029</v>
      </c>
      <c r="B1372" s="1">
        <v>42437.020833333336</v>
      </c>
      <c r="C1372" t="s">
        <v>1031</v>
      </c>
      <c r="D1372" t="s">
        <v>13</v>
      </c>
      <c r="E1372" t="s">
        <v>1080</v>
      </c>
      <c r="F1372" t="str">
        <f>IF(COUNTIF(Sheet1!$A$2:$A$28, Berkeley_close_ordered!A1372)&gt;0, Berkeley_close_ordered!E1372,"")</f>
        <v>thats admirable</v>
      </c>
      <c r="G1372" t="s">
        <v>2213</v>
      </c>
      <c r="H1372" t="s">
        <v>2212</v>
      </c>
      <c r="I1372" t="str">
        <f>VLOOKUP(A1372,Sheet1!$G$2:$I$26,2,FALSE)</f>
        <v>R_TemlFLvP8Y5C9kR</v>
      </c>
      <c r="J1372" t="str">
        <f>VLOOKUP(A1372,Sheet1!$G$2:$I$26,3,FALSE)</f>
        <v>R_3iWnUrclRGnD5OB</v>
      </c>
    </row>
    <row r="1373" spans="1:10" x14ac:dyDescent="0.25">
      <c r="A1373" t="s">
        <v>1029</v>
      </c>
      <c r="B1373" s="1">
        <v>42437.021527777775</v>
      </c>
      <c r="C1373" t="s">
        <v>1031</v>
      </c>
      <c r="D1373" t="s">
        <v>13</v>
      </c>
      <c r="E1373" t="s">
        <v>653</v>
      </c>
      <c r="F1373" t="str">
        <f>IF(COUNTIF(Sheet1!$A$2:$A$28, Berkeley_close_ordered!A1373)&gt;0, Berkeley_close_ordered!E1373,"")</f>
        <v>If	   you	   were	   to	   die	   this	   e vening	   with	   no	   opportunity	   to	   communicate	   with	   anyone,	   what	    would	   you	   most	   regret	   not	   having	   told	   someone?	   Why	   haven't	   you	   told	   them</v>
      </c>
      <c r="G1373" t="s">
        <v>2213</v>
      </c>
      <c r="H1373" t="s">
        <v>2212</v>
      </c>
      <c r="I1373" t="str">
        <f>VLOOKUP(A1373,Sheet1!$G$2:$I$26,2,FALSE)</f>
        <v>R_TemlFLvP8Y5C9kR</v>
      </c>
      <c r="J1373" t="str">
        <f>VLOOKUP(A1373,Sheet1!$G$2:$I$26,3,FALSE)</f>
        <v>R_3iWnUrclRGnD5OB</v>
      </c>
    </row>
    <row r="1374" spans="1:10" x14ac:dyDescent="0.25">
      <c r="A1374" t="s">
        <v>1029</v>
      </c>
      <c r="B1374" s="1">
        <v>42437.022222222222</v>
      </c>
      <c r="C1374" t="s">
        <v>1030</v>
      </c>
      <c r="D1374" t="s">
        <v>16</v>
      </c>
      <c r="E1374" t="s">
        <v>1081</v>
      </c>
      <c r="F1374" t="str">
        <f>IF(COUNTIF(Sheet1!$A$2:$A$28, Berkeley_close_ordered!A1374)&gt;0, Berkeley_close_ordered!E1374,"")</f>
        <v>I would regret not telling my dad how much he influences me. Our relationship doesnt lend itself to be very emotional so it just doesn't come naturally</v>
      </c>
      <c r="G1374" t="s">
        <v>2213</v>
      </c>
      <c r="H1374" t="s">
        <v>2212</v>
      </c>
      <c r="I1374" t="str">
        <f>VLOOKUP(A1374,Sheet1!$G$2:$I$26,2,FALSE)</f>
        <v>R_TemlFLvP8Y5C9kR</v>
      </c>
      <c r="J1374" t="str">
        <f>VLOOKUP(A1374,Sheet1!$G$2:$I$26,3,FALSE)</f>
        <v>R_3iWnUrclRGnD5OB</v>
      </c>
    </row>
    <row r="1375" spans="1:10" x14ac:dyDescent="0.25">
      <c r="A1375" t="s">
        <v>1029</v>
      </c>
      <c r="B1375" s="1">
        <v>42437.022222222222</v>
      </c>
      <c r="C1375" t="s">
        <v>1030</v>
      </c>
      <c r="D1375" t="s">
        <v>16</v>
      </c>
      <c r="E1375" t="s">
        <v>44</v>
      </c>
      <c r="F1375" t="str">
        <f>IF(COUNTIF(Sheet1!$A$2:$A$28, Berkeley_close_ordered!A1375)&gt;0, Berkeley_close_ordered!E1375,"")</f>
        <v>you?</v>
      </c>
      <c r="G1375" t="s">
        <v>2213</v>
      </c>
      <c r="H1375" t="s">
        <v>2212</v>
      </c>
      <c r="I1375" t="str">
        <f>VLOOKUP(A1375,Sheet1!$G$2:$I$26,2,FALSE)</f>
        <v>R_TemlFLvP8Y5C9kR</v>
      </c>
      <c r="J1375" t="str">
        <f>VLOOKUP(A1375,Sheet1!$G$2:$I$26,3,FALSE)</f>
        <v>R_3iWnUrclRGnD5OB</v>
      </c>
    </row>
    <row r="1376" spans="1:10" x14ac:dyDescent="0.25">
      <c r="A1376" t="s">
        <v>1029</v>
      </c>
      <c r="B1376" s="1">
        <v>42437.022222222222</v>
      </c>
      <c r="C1376" t="s">
        <v>1031</v>
      </c>
      <c r="D1376" t="s">
        <v>13</v>
      </c>
      <c r="E1376" t="s">
        <v>1082</v>
      </c>
      <c r="F1376" t="str">
        <f>IF(COUNTIF(Sheet1!$A$2:$A$28, Berkeley_close_ordered!A1376)&gt;0, Berkeley_close_ordered!E1376,"")</f>
        <v>i would regret not telling my mom  how much i love and care about her and how thankful i am for everything she has done for me and every moment that she thinks about me</v>
      </c>
      <c r="G1376" t="s">
        <v>2213</v>
      </c>
      <c r="H1376" t="s">
        <v>2212</v>
      </c>
      <c r="I1376" t="str">
        <f>VLOOKUP(A1376,Sheet1!$G$2:$I$26,2,FALSE)</f>
        <v>R_TemlFLvP8Y5C9kR</v>
      </c>
      <c r="J1376" t="str">
        <f>VLOOKUP(A1376,Sheet1!$G$2:$I$26,3,FALSE)</f>
        <v>R_3iWnUrclRGnD5OB</v>
      </c>
    </row>
    <row r="1377" spans="1:10" x14ac:dyDescent="0.25">
      <c r="A1377" t="s">
        <v>1029</v>
      </c>
      <c r="B1377" s="1">
        <v>42437.022916666669</v>
      </c>
      <c r="C1377" t="s">
        <v>1030</v>
      </c>
      <c r="D1377" t="s">
        <v>16</v>
      </c>
      <c r="E1377" t="s">
        <v>93</v>
      </c>
      <c r="F1377" t="str">
        <f>IF(COUNTIF(Sheet1!$A$2:$A$28, Berkeley_close_ordered!A1377)&gt;0, Berkeley_close_ordered!E1377,"")</f>
        <v>When  did  you  last  cry  in  front  of  another  person?  By  yourself?</v>
      </c>
      <c r="G1377" t="s">
        <v>2213</v>
      </c>
      <c r="H1377" t="s">
        <v>2212</v>
      </c>
      <c r="I1377" t="str">
        <f>VLOOKUP(A1377,Sheet1!$G$2:$I$26,2,FALSE)</f>
        <v>R_TemlFLvP8Y5C9kR</v>
      </c>
      <c r="J1377" t="str">
        <f>VLOOKUP(A1377,Sheet1!$G$2:$I$26,3,FALSE)</f>
        <v>R_3iWnUrclRGnD5OB</v>
      </c>
    </row>
    <row r="1378" spans="1:10" x14ac:dyDescent="0.25">
      <c r="A1378" t="s">
        <v>1029</v>
      </c>
      <c r="B1378" s="1">
        <v>42437.022916666669</v>
      </c>
      <c r="C1378" t="s">
        <v>1031</v>
      </c>
      <c r="D1378" t="s">
        <v>13</v>
      </c>
      <c r="E1378" t="s">
        <v>1083</v>
      </c>
      <c r="F1378" t="str">
        <f>IF(COUNTIF(Sheet1!$A$2:$A$28, Berkeley_close_ordered!A1378)&gt;0, Berkeley_close_ordered!E1378,"")</f>
        <v>i am a pretty emotional person so I cry quite often in front of people i trust but only in front of people i trust</v>
      </c>
      <c r="G1378" t="s">
        <v>2213</v>
      </c>
      <c r="H1378" t="s">
        <v>2212</v>
      </c>
      <c r="I1378" t="str">
        <f>VLOOKUP(A1378,Sheet1!$G$2:$I$26,2,FALSE)</f>
        <v>R_TemlFLvP8Y5C9kR</v>
      </c>
      <c r="J1378" t="str">
        <f>VLOOKUP(A1378,Sheet1!$G$2:$I$26,3,FALSE)</f>
        <v>R_3iWnUrclRGnD5OB</v>
      </c>
    </row>
    <row r="1379" spans="1:10" x14ac:dyDescent="0.25">
      <c r="A1379" t="s">
        <v>1029</v>
      </c>
      <c r="B1379" s="1">
        <v>42437.022916666669</v>
      </c>
      <c r="C1379" t="s">
        <v>1031</v>
      </c>
      <c r="D1379" t="s">
        <v>13</v>
      </c>
      <c r="E1379" t="s">
        <v>1084</v>
      </c>
      <c r="F1379" t="str">
        <f>IF(COUNTIF(Sheet1!$A$2:$A$28, Berkeley_close_ordered!A1379)&gt;0, Berkeley_close_ordered!E1379,"")</f>
        <v>i cried in front of my girlfriend</v>
      </c>
      <c r="G1379" t="s">
        <v>2213</v>
      </c>
      <c r="H1379" t="s">
        <v>2212</v>
      </c>
      <c r="I1379" t="str">
        <f>VLOOKUP(A1379,Sheet1!$G$2:$I$26,2,FALSE)</f>
        <v>R_TemlFLvP8Y5C9kR</v>
      </c>
      <c r="J1379" t="str">
        <f>VLOOKUP(A1379,Sheet1!$G$2:$I$26,3,FALSE)</f>
        <v>R_3iWnUrclRGnD5OB</v>
      </c>
    </row>
    <row r="1380" spans="1:10" x14ac:dyDescent="0.25">
      <c r="A1380" t="s">
        <v>1029</v>
      </c>
      <c r="B1380" s="1">
        <v>42437.022916666669</v>
      </c>
      <c r="C1380" t="s">
        <v>1031</v>
      </c>
      <c r="D1380" t="s">
        <v>13</v>
      </c>
      <c r="E1380" t="s">
        <v>1085</v>
      </c>
      <c r="F1380" t="str">
        <f>IF(COUNTIF(Sheet1!$A$2:$A$28, Berkeley_close_ordered!A1380)&gt;0, Berkeley_close_ordered!E1380,"")</f>
        <v>like 2 days ago</v>
      </c>
      <c r="G1380" t="s">
        <v>2213</v>
      </c>
      <c r="H1380" t="s">
        <v>2212</v>
      </c>
      <c r="I1380" t="str">
        <f>VLOOKUP(A1380,Sheet1!$G$2:$I$26,2,FALSE)</f>
        <v>R_TemlFLvP8Y5C9kR</v>
      </c>
      <c r="J1380" t="str">
        <f>VLOOKUP(A1380,Sheet1!$G$2:$I$26,3,FALSE)</f>
        <v>R_3iWnUrclRGnD5OB</v>
      </c>
    </row>
    <row r="1381" spans="1:10" x14ac:dyDescent="0.25">
      <c r="A1381" t="s">
        <v>1029</v>
      </c>
      <c r="B1381" s="1">
        <v>42437.023611111108</v>
      </c>
      <c r="C1381" t="s">
        <v>1031</v>
      </c>
      <c r="D1381" t="s">
        <v>13</v>
      </c>
      <c r="E1381" t="s">
        <v>1086</v>
      </c>
      <c r="F1381" t="str">
        <f>IF(COUNTIF(Sheet1!$A$2:$A$28, Berkeley_close_ordered!A1381)&gt;0, Berkeley_close_ordered!E1381,"")</f>
        <v>we were talking about the future</v>
      </c>
      <c r="G1381" t="s">
        <v>2213</v>
      </c>
      <c r="H1381" t="s">
        <v>2212</v>
      </c>
      <c r="I1381" t="str">
        <f>VLOOKUP(A1381,Sheet1!$G$2:$I$26,2,FALSE)</f>
        <v>R_TemlFLvP8Y5C9kR</v>
      </c>
      <c r="J1381" t="str">
        <f>VLOOKUP(A1381,Sheet1!$G$2:$I$26,3,FALSE)</f>
        <v>R_3iWnUrclRGnD5OB</v>
      </c>
    </row>
    <row r="1382" spans="1:10" x14ac:dyDescent="0.25">
      <c r="A1382" t="s">
        <v>1029</v>
      </c>
      <c r="B1382" s="1">
        <v>42437.023611111108</v>
      </c>
      <c r="C1382" t="s">
        <v>1031</v>
      </c>
      <c r="D1382" t="s">
        <v>13</v>
      </c>
      <c r="E1382" t="s">
        <v>1078</v>
      </c>
      <c r="F1382" t="str">
        <f>IF(COUNTIF(Sheet1!$A$2:$A$28, Berkeley_close_ordered!A1382)&gt;0, Berkeley_close_ordered!E1382,"")</f>
        <v>and you?</v>
      </c>
      <c r="G1382" t="s">
        <v>2213</v>
      </c>
      <c r="H1382" t="s">
        <v>2212</v>
      </c>
      <c r="I1382" t="str">
        <f>VLOOKUP(A1382,Sheet1!$G$2:$I$26,2,FALSE)</f>
        <v>R_TemlFLvP8Y5C9kR</v>
      </c>
      <c r="J1382" t="str">
        <f>VLOOKUP(A1382,Sheet1!$G$2:$I$26,3,FALSE)</f>
        <v>R_3iWnUrclRGnD5OB</v>
      </c>
    </row>
    <row r="1383" spans="1:10" x14ac:dyDescent="0.25">
      <c r="A1383" t="s">
        <v>1029</v>
      </c>
      <c r="B1383" s="1">
        <v>42437.023611111108</v>
      </c>
      <c r="C1383" t="s">
        <v>1030</v>
      </c>
      <c r="D1383" t="s">
        <v>16</v>
      </c>
      <c r="E1383" t="s">
        <v>1087</v>
      </c>
      <c r="F1383" t="str">
        <f>IF(COUNTIF(Sheet1!$A$2:$A$28, Berkeley_close_ordered!A1383)&gt;0, Berkeley_close_ordered!E1383,"")</f>
        <v>i cried in front of my friends when our mutual friend passed away</v>
      </c>
      <c r="G1383" t="s">
        <v>2213</v>
      </c>
      <c r="H1383" t="s">
        <v>2212</v>
      </c>
      <c r="I1383" t="str">
        <f>VLOOKUP(A1383,Sheet1!$G$2:$I$26,2,FALSE)</f>
        <v>R_TemlFLvP8Y5C9kR</v>
      </c>
      <c r="J1383" t="str">
        <f>VLOOKUP(A1383,Sheet1!$G$2:$I$26,3,FALSE)</f>
        <v>R_3iWnUrclRGnD5OB</v>
      </c>
    </row>
    <row r="1384" spans="1:10" x14ac:dyDescent="0.25">
      <c r="A1384" t="s">
        <v>1029</v>
      </c>
      <c r="B1384" s="1">
        <v>42437.023611111108</v>
      </c>
      <c r="C1384" t="s">
        <v>1031</v>
      </c>
      <c r="D1384" t="s">
        <v>13</v>
      </c>
      <c r="E1384" t="s">
        <v>1088</v>
      </c>
      <c r="F1384" t="str">
        <f>IF(COUNTIF(Sheet1!$A$2:$A$28, Berkeley_close_ordered!A1384)&gt;0, Berkeley_close_ordered!E1384,"")</f>
        <v>im sorry</v>
      </c>
      <c r="G1384" t="s">
        <v>2213</v>
      </c>
      <c r="H1384" t="s">
        <v>2212</v>
      </c>
      <c r="I1384" t="str">
        <f>VLOOKUP(A1384,Sheet1!$G$2:$I$26,2,FALSE)</f>
        <v>R_TemlFLvP8Y5C9kR</v>
      </c>
      <c r="J1384" t="str">
        <f>VLOOKUP(A1384,Sheet1!$G$2:$I$26,3,FALSE)</f>
        <v>R_3iWnUrclRGnD5OB</v>
      </c>
    </row>
    <row r="1385" spans="1:10" x14ac:dyDescent="0.25">
      <c r="A1385" t="s">
        <v>1029</v>
      </c>
      <c r="B1385" s="1">
        <v>42437.023611111108</v>
      </c>
      <c r="C1385" t="s">
        <v>1030</v>
      </c>
      <c r="D1385" t="s">
        <v>16</v>
      </c>
      <c r="E1385" t="s">
        <v>102</v>
      </c>
      <c r="F1385" t="str">
        <f>IF(COUNTIF(Sheet1!$A$2:$A$28, Berkeley_close_ordered!A1385)&gt;0, Berkeley_close_ordered!E1385,"")</f>
        <v>Your	   house,	   containing	   everything	   you	   own,	   catches	   fire.	   After	   saving	   your	   loved	   ones	   and	    pets,	   you	   have	   time	   to	    safely	   make	   a	   final	   dash	   to	   save	   any	   one	   item.	   What	   would	   it	   be?	    Why?</v>
      </c>
      <c r="G1385" t="s">
        <v>2213</v>
      </c>
      <c r="H1385" t="s">
        <v>2212</v>
      </c>
      <c r="I1385" t="str">
        <f>VLOOKUP(A1385,Sheet1!$G$2:$I$26,2,FALSE)</f>
        <v>R_TemlFLvP8Y5C9kR</v>
      </c>
      <c r="J1385" t="str">
        <f>VLOOKUP(A1385,Sheet1!$G$2:$I$26,3,FALSE)</f>
        <v>R_3iWnUrclRGnD5OB</v>
      </c>
    </row>
    <row r="1386" spans="1:10" x14ac:dyDescent="0.25">
      <c r="A1386" t="s">
        <v>1029</v>
      </c>
      <c r="B1386" s="1">
        <v>42437.024305555555</v>
      </c>
      <c r="C1386" t="s">
        <v>1031</v>
      </c>
      <c r="D1386" t="s">
        <v>13</v>
      </c>
      <c r="E1386" t="s">
        <v>1089</v>
      </c>
      <c r="F1386" t="str">
        <f>IF(COUNTIF(Sheet1!$A$2:$A$28, Berkeley_close_ordered!A1386)&gt;0, Berkeley_close_ordered!E1386,"")</f>
        <v>my computer</v>
      </c>
      <c r="G1386" t="s">
        <v>2213</v>
      </c>
      <c r="H1386" t="s">
        <v>2212</v>
      </c>
      <c r="I1386" t="str">
        <f>VLOOKUP(A1386,Sheet1!$G$2:$I$26,2,FALSE)</f>
        <v>R_TemlFLvP8Y5C9kR</v>
      </c>
      <c r="J1386" t="str">
        <f>VLOOKUP(A1386,Sheet1!$G$2:$I$26,3,FALSE)</f>
        <v>R_3iWnUrclRGnD5OB</v>
      </c>
    </row>
    <row r="1387" spans="1:10" x14ac:dyDescent="0.25">
      <c r="A1387" t="s">
        <v>1029</v>
      </c>
      <c r="B1387" s="1">
        <v>42437.024305555555</v>
      </c>
      <c r="C1387" t="s">
        <v>1031</v>
      </c>
      <c r="D1387" t="s">
        <v>13</v>
      </c>
      <c r="E1387" t="s">
        <v>1090</v>
      </c>
      <c r="F1387" t="str">
        <f>IF(COUNTIF(Sheet1!$A$2:$A$28, Berkeley_close_ordered!A1387)&gt;0, Berkeley_close_ordered!E1387,"")</f>
        <v>because it has everything valuable that i own inside</v>
      </c>
      <c r="G1387" t="s">
        <v>2213</v>
      </c>
      <c r="H1387" t="s">
        <v>2212</v>
      </c>
      <c r="I1387" t="str">
        <f>VLOOKUP(A1387,Sheet1!$G$2:$I$26,2,FALSE)</f>
        <v>R_TemlFLvP8Y5C9kR</v>
      </c>
      <c r="J1387" t="str">
        <f>VLOOKUP(A1387,Sheet1!$G$2:$I$26,3,FALSE)</f>
        <v>R_3iWnUrclRGnD5OB</v>
      </c>
    </row>
    <row r="1388" spans="1:10" x14ac:dyDescent="0.25">
      <c r="A1388" t="s">
        <v>1029</v>
      </c>
      <c r="B1388" s="1">
        <v>42437.024305555555</v>
      </c>
      <c r="C1388" t="s">
        <v>1031</v>
      </c>
      <c r="D1388" t="s">
        <v>13</v>
      </c>
      <c r="E1388" t="s">
        <v>1091</v>
      </c>
      <c r="F1388" t="str">
        <f>IF(COUNTIF(Sheet1!$A$2:$A$28, Berkeley_close_ordered!A1388)&gt;0, Berkeley_close_ordered!E1388,"")</f>
        <v>you//</v>
      </c>
      <c r="G1388" t="s">
        <v>2213</v>
      </c>
      <c r="H1388" t="s">
        <v>2212</v>
      </c>
      <c r="I1388" t="str">
        <f>VLOOKUP(A1388,Sheet1!$G$2:$I$26,2,FALSE)</f>
        <v>R_TemlFLvP8Y5C9kR</v>
      </c>
      <c r="J1388" t="str">
        <f>VLOOKUP(A1388,Sheet1!$G$2:$I$26,3,FALSE)</f>
        <v>R_3iWnUrclRGnD5OB</v>
      </c>
    </row>
    <row r="1389" spans="1:10" x14ac:dyDescent="0.25">
      <c r="A1389" t="s">
        <v>1029</v>
      </c>
      <c r="B1389" s="1">
        <v>42437.024305555555</v>
      </c>
      <c r="C1389" t="s">
        <v>1031</v>
      </c>
      <c r="D1389" t="s">
        <v>13</v>
      </c>
      <c r="E1389" t="s">
        <v>41</v>
      </c>
      <c r="F1389" t="str">
        <f>IF(COUNTIF(Sheet1!$A$2:$A$28, Berkeley_close_ordered!A1389)&gt;0, Berkeley_close_ordered!E1389,"")</f>
        <v>?</v>
      </c>
      <c r="G1389" t="s">
        <v>2213</v>
      </c>
      <c r="H1389" t="s">
        <v>2212</v>
      </c>
      <c r="I1389" t="str">
        <f>VLOOKUP(A1389,Sheet1!$G$2:$I$26,2,FALSE)</f>
        <v>R_TemlFLvP8Y5C9kR</v>
      </c>
      <c r="J1389" t="str">
        <f>VLOOKUP(A1389,Sheet1!$G$2:$I$26,3,FALSE)</f>
        <v>R_3iWnUrclRGnD5OB</v>
      </c>
    </row>
    <row r="1390" spans="1:10" x14ac:dyDescent="0.25">
      <c r="A1390" t="s">
        <v>1029</v>
      </c>
      <c r="B1390" s="1">
        <v>42437.024305555555</v>
      </c>
      <c r="C1390" t="s">
        <v>1030</v>
      </c>
      <c r="D1390" t="s">
        <v>16</v>
      </c>
      <c r="E1390" t="s">
        <v>1092</v>
      </c>
      <c r="F1390" t="str">
        <f>IF(COUNTIF(Sheet1!$A$2:$A$28, Berkeley_close_ordered!A1390)&gt;0, Berkeley_close_ordered!E1390,"")</f>
        <v>yeah I agree, my laptop</v>
      </c>
      <c r="G1390" t="s">
        <v>2213</v>
      </c>
      <c r="H1390" t="s">
        <v>2212</v>
      </c>
      <c r="I1390" t="str">
        <f>VLOOKUP(A1390,Sheet1!$G$2:$I$26,2,FALSE)</f>
        <v>R_TemlFLvP8Y5C9kR</v>
      </c>
      <c r="J1390" t="str">
        <f>VLOOKUP(A1390,Sheet1!$G$2:$I$26,3,FALSE)</f>
        <v>R_3iWnUrclRGnD5OB</v>
      </c>
    </row>
    <row r="1391" spans="1:10" x14ac:dyDescent="0.25">
      <c r="A1391" t="s">
        <v>1029</v>
      </c>
      <c r="B1391" s="1">
        <v>42437.024305555555</v>
      </c>
      <c r="C1391" t="s">
        <v>1030</v>
      </c>
      <c r="D1391" t="s">
        <v>16</v>
      </c>
      <c r="E1391" t="s">
        <v>106</v>
      </c>
      <c r="F1391" t="str">
        <f>IF(COUNTIF(Sheet1!$A$2:$A$28, Berkeley_close_ordered!A1391)&gt;0, Berkeley_close_ordered!E1391,"")</f>
        <v>Of	   all	   the	   people	   in	   your	   family, whose	   death	   would	   you	   find	   most	   disturbing?</v>
      </c>
      <c r="G1391" t="s">
        <v>2213</v>
      </c>
      <c r="H1391" t="s">
        <v>2212</v>
      </c>
      <c r="I1391" t="str">
        <f>VLOOKUP(A1391,Sheet1!$G$2:$I$26,2,FALSE)</f>
        <v>R_TemlFLvP8Y5C9kR</v>
      </c>
      <c r="J1391" t="str">
        <f>VLOOKUP(A1391,Sheet1!$G$2:$I$26,3,FALSE)</f>
        <v>R_3iWnUrclRGnD5OB</v>
      </c>
    </row>
    <row r="1392" spans="1:10" x14ac:dyDescent="0.25">
      <c r="A1392" t="s">
        <v>1029</v>
      </c>
      <c r="B1392" s="1">
        <v>42437.025000000001</v>
      </c>
      <c r="C1392" t="s">
        <v>1031</v>
      </c>
      <c r="D1392" t="s">
        <v>13</v>
      </c>
      <c r="E1392" t="s">
        <v>1093</v>
      </c>
      <c r="F1392" t="str">
        <f>IF(COUNTIF(Sheet1!$A$2:$A$28, Berkeley_close_ordered!A1392)&gt;0, Berkeley_close_ordered!E1392,"")</f>
        <v>my mom</v>
      </c>
      <c r="G1392" t="s">
        <v>2213</v>
      </c>
      <c r="H1392" t="s">
        <v>2212</v>
      </c>
      <c r="I1392" t="str">
        <f>VLOOKUP(A1392,Sheet1!$G$2:$I$26,2,FALSE)</f>
        <v>R_TemlFLvP8Y5C9kR</v>
      </c>
      <c r="J1392" t="str">
        <f>VLOOKUP(A1392,Sheet1!$G$2:$I$26,3,FALSE)</f>
        <v>R_3iWnUrclRGnD5OB</v>
      </c>
    </row>
    <row r="1393" spans="1:10" x14ac:dyDescent="0.25">
      <c r="A1393" t="s">
        <v>1029</v>
      </c>
      <c r="B1393" s="1">
        <v>42437.025000000001</v>
      </c>
      <c r="C1393" t="s">
        <v>1031</v>
      </c>
      <c r="D1393" t="s">
        <v>13</v>
      </c>
      <c r="E1393" t="s">
        <v>44</v>
      </c>
      <c r="F1393" t="str">
        <f>IF(COUNTIF(Sheet1!$A$2:$A$28, Berkeley_close_ordered!A1393)&gt;0, Berkeley_close_ordered!E1393,"")</f>
        <v>you?</v>
      </c>
      <c r="G1393" t="s">
        <v>2213</v>
      </c>
      <c r="H1393" t="s">
        <v>2212</v>
      </c>
      <c r="I1393" t="str">
        <f>VLOOKUP(A1393,Sheet1!$G$2:$I$26,2,FALSE)</f>
        <v>R_TemlFLvP8Y5C9kR</v>
      </c>
      <c r="J1393" t="str">
        <f>VLOOKUP(A1393,Sheet1!$G$2:$I$26,3,FALSE)</f>
        <v>R_3iWnUrclRGnD5OB</v>
      </c>
    </row>
    <row r="1394" spans="1:10" x14ac:dyDescent="0.25">
      <c r="A1394" t="s">
        <v>1029</v>
      </c>
      <c r="B1394" s="1">
        <v>42437.025000000001</v>
      </c>
      <c r="C1394" t="s">
        <v>1030</v>
      </c>
      <c r="D1394" t="s">
        <v>16</v>
      </c>
      <c r="E1394" t="s">
        <v>885</v>
      </c>
      <c r="F1394" t="str">
        <f>IF(COUNTIF(Sheet1!$A$2:$A$28, Berkeley_close_ordered!A1394)&gt;0, Berkeley_close_ordered!E1394,"")</f>
        <v>me too</v>
      </c>
      <c r="G1394" t="s">
        <v>2213</v>
      </c>
      <c r="H1394" t="s">
        <v>2212</v>
      </c>
      <c r="I1394" t="str">
        <f>VLOOKUP(A1394,Sheet1!$G$2:$I$26,2,FALSE)</f>
        <v>R_TemlFLvP8Y5C9kR</v>
      </c>
      <c r="J1394" t="str">
        <f>VLOOKUP(A1394,Sheet1!$G$2:$I$26,3,FALSE)</f>
        <v>R_3iWnUrclRGnD5OB</v>
      </c>
    </row>
    <row r="1395" spans="1:10" hidden="1" x14ac:dyDescent="0.25">
      <c r="A1395" t="s">
        <v>1029</v>
      </c>
      <c r="B1395" s="1">
        <v>42437.025000000001</v>
      </c>
      <c r="D1395" t="s">
        <v>6</v>
      </c>
      <c r="E1395" t="s">
        <v>8</v>
      </c>
    </row>
    <row r="1396" spans="1:10" hidden="1" x14ac:dyDescent="0.25">
      <c r="A1396" t="s">
        <v>1029</v>
      </c>
      <c r="B1396" s="1">
        <v>42437.025000000001</v>
      </c>
      <c r="D1396" t="s">
        <v>6</v>
      </c>
      <c r="E1396" t="s">
        <v>18</v>
      </c>
    </row>
    <row r="1397" spans="1:10" hidden="1" x14ac:dyDescent="0.25">
      <c r="A1397" t="s">
        <v>1029</v>
      </c>
      <c r="B1397" s="1">
        <v>42437.036805555559</v>
      </c>
      <c r="D1397" t="s">
        <v>6</v>
      </c>
      <c r="E1397" t="s">
        <v>20</v>
      </c>
    </row>
    <row r="1398" spans="1:10" hidden="1" x14ac:dyDescent="0.25">
      <c r="A1398" t="s">
        <v>1094</v>
      </c>
      <c r="B1398" s="1">
        <v>42437.004861111112</v>
      </c>
      <c r="D1398" t="s">
        <v>6</v>
      </c>
      <c r="E1398" t="s">
        <v>7</v>
      </c>
    </row>
    <row r="1399" spans="1:10" hidden="1" x14ac:dyDescent="0.25">
      <c r="A1399" t="s">
        <v>1094</v>
      </c>
      <c r="B1399" s="1">
        <v>42437.004861111112</v>
      </c>
      <c r="D1399" t="s">
        <v>6</v>
      </c>
      <c r="E1399" t="s">
        <v>10</v>
      </c>
    </row>
    <row r="1400" spans="1:10" hidden="1" x14ac:dyDescent="0.25">
      <c r="A1400" t="s">
        <v>1094</v>
      </c>
      <c r="B1400" s="1">
        <v>42437.004861111112</v>
      </c>
      <c r="D1400" t="s">
        <v>6</v>
      </c>
      <c r="E1400" t="s">
        <v>11</v>
      </c>
    </row>
    <row r="1401" spans="1:10" x14ac:dyDescent="0.25">
      <c r="A1401" t="s">
        <v>1094</v>
      </c>
      <c r="B1401" s="1">
        <v>42437.005555555559</v>
      </c>
      <c r="C1401" t="s">
        <v>1095</v>
      </c>
      <c r="D1401" t="s">
        <v>16</v>
      </c>
      <c r="E1401" t="s">
        <v>43</v>
      </c>
      <c r="F1401" t="str">
        <f>IF(COUNTIF(Sheet1!$A$2:$A$28, Berkeley_close_ordered!A1401)&gt;0, Berkeley_close_ordered!E1401,"")</f>
        <v>What  would  constitute  a  "perfect"  day  for</v>
      </c>
      <c r="G1401" t="s">
        <v>2213</v>
      </c>
      <c r="H1401" t="s">
        <v>2212</v>
      </c>
      <c r="I1401" t="str">
        <f>VLOOKUP(A1401,Sheet1!$G$2:$I$26,2,FALSE)</f>
        <v>R_3dXHuNtJ6gyz2CR</v>
      </c>
      <c r="J1401" t="str">
        <f>VLOOKUP(A1401,Sheet1!$G$2:$I$26,3,FALSE)</f>
        <v>R_3MJA60L604B1gBw</v>
      </c>
    </row>
    <row r="1402" spans="1:10" x14ac:dyDescent="0.25">
      <c r="A1402" t="s">
        <v>1094</v>
      </c>
      <c r="B1402" s="1">
        <v>42437.005555555559</v>
      </c>
      <c r="C1402" t="s">
        <v>1095</v>
      </c>
      <c r="D1402" t="s">
        <v>16</v>
      </c>
      <c r="E1402" t="s">
        <v>279</v>
      </c>
      <c r="F1402" t="str">
        <f>IF(COUNTIF(Sheet1!$A$2:$A$28, Berkeley_close_ordered!A1402)&gt;0, Berkeley_close_ordered!E1402,"")</f>
        <v>you</v>
      </c>
      <c r="G1402" t="s">
        <v>2213</v>
      </c>
      <c r="H1402" t="s">
        <v>2212</v>
      </c>
      <c r="I1402" t="str">
        <f>VLOOKUP(A1402,Sheet1!$G$2:$I$26,2,FALSE)</f>
        <v>R_3dXHuNtJ6gyz2CR</v>
      </c>
      <c r="J1402" t="str">
        <f>VLOOKUP(A1402,Sheet1!$G$2:$I$26,3,FALSE)</f>
        <v>R_3MJA60L604B1gBw</v>
      </c>
    </row>
    <row r="1403" spans="1:10" x14ac:dyDescent="0.25">
      <c r="A1403" t="s">
        <v>1094</v>
      </c>
      <c r="B1403" s="1">
        <v>42437.006249999999</v>
      </c>
      <c r="C1403" t="s">
        <v>1096</v>
      </c>
      <c r="D1403" t="s">
        <v>13</v>
      </c>
      <c r="E1403" t="s">
        <v>36</v>
      </c>
      <c r="F1403" t="str">
        <f>IF(COUNTIF(Sheet1!$A$2:$A$28, Berkeley_close_ordered!A1403)&gt;0, Berkeley_close_ordered!E1403,"")</f>
        <v>Given	   the	   choice	    of	   anyone	   in	   the	   world,	   whom	   would	   you	   want	   as	   a	   dinner</v>
      </c>
      <c r="G1403" t="s">
        <v>2213</v>
      </c>
      <c r="H1403" t="s">
        <v>2212</v>
      </c>
      <c r="I1403" t="str">
        <f>VLOOKUP(A1403,Sheet1!$G$2:$I$26,2,FALSE)</f>
        <v>R_3dXHuNtJ6gyz2CR</v>
      </c>
      <c r="J1403" t="str">
        <f>VLOOKUP(A1403,Sheet1!$G$2:$I$26,3,FALSE)</f>
        <v>R_3MJA60L604B1gBw</v>
      </c>
    </row>
    <row r="1404" spans="1:10" x14ac:dyDescent="0.25">
      <c r="A1404" t="s">
        <v>1094</v>
      </c>
      <c r="B1404" s="1">
        <v>42437.006249999999</v>
      </c>
      <c r="C1404" t="s">
        <v>1096</v>
      </c>
      <c r="D1404" t="s">
        <v>13</v>
      </c>
      <c r="E1404" t="s">
        <v>38</v>
      </c>
      <c r="F1404" t="str">
        <f>IF(COUNTIF(Sheet1!$A$2:$A$28, Berkeley_close_ordered!A1404)&gt;0, Berkeley_close_ordered!E1404,"")</f>
        <v>guest?</v>
      </c>
      <c r="G1404" t="s">
        <v>2213</v>
      </c>
      <c r="H1404" t="s">
        <v>2212</v>
      </c>
      <c r="I1404" t="str">
        <f>VLOOKUP(A1404,Sheet1!$G$2:$I$26,2,FALSE)</f>
        <v>R_3dXHuNtJ6gyz2CR</v>
      </c>
      <c r="J1404" t="str">
        <f>VLOOKUP(A1404,Sheet1!$G$2:$I$26,3,FALSE)</f>
        <v>R_3MJA60L604B1gBw</v>
      </c>
    </row>
    <row r="1405" spans="1:10" x14ac:dyDescent="0.25">
      <c r="A1405" t="s">
        <v>1094</v>
      </c>
      <c r="B1405" s="1">
        <v>42437.006249999999</v>
      </c>
      <c r="C1405" t="s">
        <v>1096</v>
      </c>
      <c r="D1405" t="s">
        <v>13</v>
      </c>
      <c r="E1405" t="s">
        <v>1097</v>
      </c>
      <c r="F1405" t="str">
        <f>IF(COUNTIF(Sheet1!$A$2:$A$28, Berkeley_close_ordered!A1405)&gt;0, Berkeley_close_ordered!E1405,"")</f>
        <v>A perfect day will be one where I am with my friends and family and have a perfect combinaiton of working and relaxing</v>
      </c>
      <c r="G1405" t="s">
        <v>2213</v>
      </c>
      <c r="H1405" t="s">
        <v>2212</v>
      </c>
      <c r="I1405" t="str">
        <f>VLOOKUP(A1405,Sheet1!$G$2:$I$26,2,FALSE)</f>
        <v>R_3dXHuNtJ6gyz2CR</v>
      </c>
      <c r="J1405" t="str">
        <f>VLOOKUP(A1405,Sheet1!$G$2:$I$26,3,FALSE)</f>
        <v>R_3MJA60L604B1gBw</v>
      </c>
    </row>
    <row r="1406" spans="1:10" x14ac:dyDescent="0.25">
      <c r="A1406" t="s">
        <v>1094</v>
      </c>
      <c r="B1406" s="1">
        <v>42437.006944444445</v>
      </c>
      <c r="C1406" t="s">
        <v>1096</v>
      </c>
      <c r="D1406" t="s">
        <v>13</v>
      </c>
      <c r="E1406" t="s">
        <v>118</v>
      </c>
      <c r="F1406" t="str">
        <f>IF(COUNTIF(Sheet1!$A$2:$A$28, Berkeley_close_ordered!A1406)&gt;0, Berkeley_close_ordered!E1406,"")</f>
        <v>Given the choice of anyone in the world, whom would you want as a dinner guest?</v>
      </c>
      <c r="G1406" t="s">
        <v>2213</v>
      </c>
      <c r="H1406" t="s">
        <v>2212</v>
      </c>
      <c r="I1406" t="str">
        <f>VLOOKUP(A1406,Sheet1!$G$2:$I$26,2,FALSE)</f>
        <v>R_3dXHuNtJ6gyz2CR</v>
      </c>
      <c r="J1406" t="str">
        <f>VLOOKUP(A1406,Sheet1!$G$2:$I$26,3,FALSE)</f>
        <v>R_3MJA60L604B1gBw</v>
      </c>
    </row>
    <row r="1407" spans="1:10" x14ac:dyDescent="0.25">
      <c r="A1407" t="s">
        <v>1094</v>
      </c>
      <c r="B1407" s="1">
        <v>42437.007638888892</v>
      </c>
      <c r="C1407" t="s">
        <v>1095</v>
      </c>
      <c r="D1407" t="s">
        <v>16</v>
      </c>
      <c r="E1407" t="s">
        <v>1098</v>
      </c>
      <c r="F1407" t="str">
        <f>IF(COUNTIF(Sheet1!$A$2:$A$28, Berkeley_close_ordered!A1407)&gt;0, Berkeley_close_ordered!E1407,"")</f>
        <v>my grandfather because i never have a chance</v>
      </c>
      <c r="G1407" t="s">
        <v>2213</v>
      </c>
      <c r="H1407" t="s">
        <v>2212</v>
      </c>
      <c r="I1407" t="str">
        <f>VLOOKUP(A1407,Sheet1!$G$2:$I$26,2,FALSE)</f>
        <v>R_3dXHuNtJ6gyz2CR</v>
      </c>
      <c r="J1407" t="str">
        <f>VLOOKUP(A1407,Sheet1!$G$2:$I$26,3,FALSE)</f>
        <v>R_3MJA60L604B1gBw</v>
      </c>
    </row>
    <row r="1408" spans="1:10" x14ac:dyDescent="0.25">
      <c r="A1408" t="s">
        <v>1094</v>
      </c>
      <c r="B1408" s="1">
        <v>42437.007638888892</v>
      </c>
      <c r="C1408" t="s">
        <v>1095</v>
      </c>
      <c r="D1408" t="s">
        <v>16</v>
      </c>
      <c r="E1408" t="s">
        <v>44</v>
      </c>
      <c r="F1408" t="str">
        <f>IF(COUNTIF(Sheet1!$A$2:$A$28, Berkeley_close_ordered!A1408)&gt;0, Berkeley_close_ordered!E1408,"")</f>
        <v>you?</v>
      </c>
      <c r="G1408" t="s">
        <v>2213</v>
      </c>
      <c r="H1408" t="s">
        <v>2212</v>
      </c>
      <c r="I1408" t="str">
        <f>VLOOKUP(A1408,Sheet1!$G$2:$I$26,2,FALSE)</f>
        <v>R_3dXHuNtJ6gyz2CR</v>
      </c>
      <c r="J1408" t="str">
        <f>VLOOKUP(A1408,Sheet1!$G$2:$I$26,3,FALSE)</f>
        <v>R_3MJA60L604B1gBw</v>
      </c>
    </row>
    <row r="1409" spans="1:10" x14ac:dyDescent="0.25">
      <c r="A1409" t="s">
        <v>1094</v>
      </c>
      <c r="B1409" s="1">
        <v>42437.007638888892</v>
      </c>
      <c r="C1409" t="s">
        <v>1096</v>
      </c>
      <c r="D1409" t="s">
        <v>13</v>
      </c>
      <c r="E1409" t="s">
        <v>1099</v>
      </c>
      <c r="F1409" t="str">
        <f>IF(COUNTIF(Sheet1!$A$2:$A$28, Berkeley_close_ordered!A1409)&gt;0, Berkeley_close_ordered!E1409,"")</f>
        <v>Roger Federer, because he is my role medel</v>
      </c>
      <c r="G1409" t="s">
        <v>2213</v>
      </c>
      <c r="H1409" t="s">
        <v>2212</v>
      </c>
      <c r="I1409" t="str">
        <f>VLOOKUP(A1409,Sheet1!$G$2:$I$26,2,FALSE)</f>
        <v>R_3dXHuNtJ6gyz2CR</v>
      </c>
      <c r="J1409" t="str">
        <f>VLOOKUP(A1409,Sheet1!$G$2:$I$26,3,FALSE)</f>
        <v>R_3MJA60L604B1gBw</v>
      </c>
    </row>
    <row r="1410" spans="1:10" x14ac:dyDescent="0.25">
      <c r="A1410" t="s">
        <v>1094</v>
      </c>
      <c r="B1410" s="1">
        <v>42437.007638888892</v>
      </c>
      <c r="C1410" t="s">
        <v>1095</v>
      </c>
      <c r="D1410" t="s">
        <v>16</v>
      </c>
      <c r="E1410" t="s">
        <v>57</v>
      </c>
      <c r="F1410" t="str">
        <f>IF(COUNTIF(Sheet1!$A$2:$A$28, Berkeley_close_ordered!A1410)&gt;0, Berkeley_close_ordered!E1410,"")</f>
        <v>If  you  could  wake  up  tomorrow  having  gained  any  one  quality  or  ability,  what</v>
      </c>
      <c r="G1410" t="s">
        <v>2213</v>
      </c>
      <c r="H1410" t="s">
        <v>2212</v>
      </c>
      <c r="I1410" t="str">
        <f>VLOOKUP(A1410,Sheet1!$G$2:$I$26,2,FALSE)</f>
        <v>R_3dXHuNtJ6gyz2CR</v>
      </c>
      <c r="J1410" t="str">
        <f>VLOOKUP(A1410,Sheet1!$G$2:$I$26,3,FALSE)</f>
        <v>R_3MJA60L604B1gBw</v>
      </c>
    </row>
    <row r="1411" spans="1:10" x14ac:dyDescent="0.25">
      <c r="A1411" t="s">
        <v>1094</v>
      </c>
      <c r="B1411" s="1">
        <v>42437.008333333331</v>
      </c>
      <c r="C1411" t="s">
        <v>1095</v>
      </c>
      <c r="D1411" t="s">
        <v>16</v>
      </c>
      <c r="E1411" t="s">
        <v>798</v>
      </c>
      <c r="F1411" t="str">
        <f>IF(COUNTIF(Sheet1!$A$2:$A$28, Berkeley_close_ordered!A1411)&gt;0, Berkeley_close_ordered!E1411,"")</f>
        <v>would it be</v>
      </c>
      <c r="G1411" t="s">
        <v>2213</v>
      </c>
      <c r="H1411" t="s">
        <v>2212</v>
      </c>
      <c r="I1411" t="str">
        <f>VLOOKUP(A1411,Sheet1!$G$2:$I$26,2,FALSE)</f>
        <v>R_3dXHuNtJ6gyz2CR</v>
      </c>
      <c r="J1411" t="str">
        <f>VLOOKUP(A1411,Sheet1!$G$2:$I$26,3,FALSE)</f>
        <v>R_3MJA60L604B1gBw</v>
      </c>
    </row>
    <row r="1412" spans="1:10" x14ac:dyDescent="0.25">
      <c r="A1412" t="s">
        <v>1094</v>
      </c>
      <c r="B1412" s="1">
        <v>42437.008333333331</v>
      </c>
      <c r="C1412" t="s">
        <v>1096</v>
      </c>
      <c r="D1412" t="s">
        <v>13</v>
      </c>
      <c r="E1412" t="s">
        <v>1100</v>
      </c>
      <c r="F1412" t="str">
        <f>IF(COUNTIF(Sheet1!$A$2:$A$28, Berkeley_close_ordered!A1412)&gt;0, Berkeley_close_ordered!E1412,"")</f>
        <v>The ability to learn anything overnight.</v>
      </c>
      <c r="G1412" t="s">
        <v>2213</v>
      </c>
      <c r="H1412" t="s">
        <v>2212</v>
      </c>
      <c r="I1412" t="str">
        <f>VLOOKUP(A1412,Sheet1!$G$2:$I$26,2,FALSE)</f>
        <v>R_3dXHuNtJ6gyz2CR</v>
      </c>
      <c r="J1412" t="str">
        <f>VLOOKUP(A1412,Sheet1!$G$2:$I$26,3,FALSE)</f>
        <v>R_3MJA60L604B1gBw</v>
      </c>
    </row>
    <row r="1413" spans="1:10" x14ac:dyDescent="0.25">
      <c r="A1413" t="s">
        <v>1094</v>
      </c>
      <c r="B1413" s="1">
        <v>42437.008333333331</v>
      </c>
      <c r="C1413" t="s">
        <v>1096</v>
      </c>
      <c r="D1413" t="s">
        <v>13</v>
      </c>
      <c r="E1413" t="s">
        <v>168</v>
      </c>
      <c r="F1413" t="str">
        <f>IF(COUNTIF(Sheet1!$A$2:$A$28, Berkeley_close_ordered!A1413)&gt;0, Berkeley_close_ordered!E1413,"")</f>
        <v>You?</v>
      </c>
      <c r="G1413" t="s">
        <v>2213</v>
      </c>
      <c r="H1413" t="s">
        <v>2212</v>
      </c>
      <c r="I1413" t="str">
        <f>VLOOKUP(A1413,Sheet1!$G$2:$I$26,2,FALSE)</f>
        <v>R_3dXHuNtJ6gyz2CR</v>
      </c>
      <c r="J1413" t="str">
        <f>VLOOKUP(A1413,Sheet1!$G$2:$I$26,3,FALSE)</f>
        <v>R_3MJA60L604B1gBw</v>
      </c>
    </row>
    <row r="1414" spans="1:10" x14ac:dyDescent="0.25">
      <c r="A1414" t="s">
        <v>1094</v>
      </c>
      <c r="B1414" s="1">
        <v>42437.008333333331</v>
      </c>
      <c r="C1414" t="s">
        <v>1095</v>
      </c>
      <c r="D1414" t="s">
        <v>16</v>
      </c>
      <c r="E1414" t="s">
        <v>1101</v>
      </c>
      <c r="F1414" t="str">
        <f>IF(COUNTIF(Sheet1!$A$2:$A$28, Berkeley_close_ordered!A1414)&gt;0, Berkeley_close_ordered!E1414,"")</f>
        <v>the ability to change people's idea</v>
      </c>
      <c r="G1414" t="s">
        <v>2213</v>
      </c>
      <c r="H1414" t="s">
        <v>2212</v>
      </c>
      <c r="I1414" t="str">
        <f>VLOOKUP(A1414,Sheet1!$G$2:$I$26,2,FALSE)</f>
        <v>R_3dXHuNtJ6gyz2CR</v>
      </c>
      <c r="J1414" t="str">
        <f>VLOOKUP(A1414,Sheet1!$G$2:$I$26,3,FALSE)</f>
        <v>R_3MJA60L604B1gBw</v>
      </c>
    </row>
    <row r="1415" spans="1:10" x14ac:dyDescent="0.25">
      <c r="A1415" t="s">
        <v>1094</v>
      </c>
      <c r="B1415" s="1">
        <v>42437.009027777778</v>
      </c>
      <c r="C1415" t="s">
        <v>1096</v>
      </c>
      <c r="D1415" t="s">
        <v>13</v>
      </c>
      <c r="E1415" t="s">
        <v>714</v>
      </c>
      <c r="F1415" t="str">
        <f>IF(COUNTIF(Sheet1!$A$2:$A$28, Berkeley_close_ordered!A1415)&gt;0, Berkeley_close_ordered!E1415,"")</f>
        <v>f	   you	   were	   able	   to	   live	   to	   the	   age	   of	   90	   and	   retain	   either	   the	   mind	   or	   body	   of	   a	   30 -å_‰Û year -å_‰Û old	    for	   the	   last	   60	   years	   of	   your	   life,	   which	   would	   you	    want?</v>
      </c>
      <c r="G1415" t="s">
        <v>2213</v>
      </c>
      <c r="H1415" t="s">
        <v>2212</v>
      </c>
      <c r="I1415" t="str">
        <f>VLOOKUP(A1415,Sheet1!$G$2:$I$26,2,FALSE)</f>
        <v>R_3dXHuNtJ6gyz2CR</v>
      </c>
      <c r="J1415" t="str">
        <f>VLOOKUP(A1415,Sheet1!$G$2:$I$26,3,FALSE)</f>
        <v>R_3MJA60L604B1gBw</v>
      </c>
    </row>
    <row r="1416" spans="1:10" x14ac:dyDescent="0.25">
      <c r="A1416" t="s">
        <v>1094</v>
      </c>
      <c r="B1416" s="1">
        <v>42437.009722222225</v>
      </c>
      <c r="C1416" t="s">
        <v>1095</v>
      </c>
      <c r="D1416" t="s">
        <v>16</v>
      </c>
      <c r="E1416" t="s">
        <v>49</v>
      </c>
      <c r="F1416" t="str">
        <f>IF(COUNTIF(Sheet1!$A$2:$A$28, Berkeley_close_ordered!A1416)&gt;0, Berkeley_close_ordered!E1416,"")</f>
        <v>mind</v>
      </c>
      <c r="G1416" t="s">
        <v>2213</v>
      </c>
      <c r="H1416" t="s">
        <v>2212</v>
      </c>
      <c r="I1416" t="str">
        <f>VLOOKUP(A1416,Sheet1!$G$2:$I$26,2,FALSE)</f>
        <v>R_3dXHuNtJ6gyz2CR</v>
      </c>
      <c r="J1416" t="str">
        <f>VLOOKUP(A1416,Sheet1!$G$2:$I$26,3,FALSE)</f>
        <v>R_3MJA60L604B1gBw</v>
      </c>
    </row>
    <row r="1417" spans="1:10" x14ac:dyDescent="0.25">
      <c r="A1417" t="s">
        <v>1094</v>
      </c>
      <c r="B1417" s="1">
        <v>42437.009722222225</v>
      </c>
      <c r="C1417" t="s">
        <v>1095</v>
      </c>
      <c r="D1417" t="s">
        <v>16</v>
      </c>
      <c r="E1417" t="s">
        <v>44</v>
      </c>
      <c r="F1417" t="str">
        <f>IF(COUNTIF(Sheet1!$A$2:$A$28, Berkeley_close_ordered!A1417)&gt;0, Berkeley_close_ordered!E1417,"")</f>
        <v>you?</v>
      </c>
      <c r="G1417" t="s">
        <v>2213</v>
      </c>
      <c r="H1417" t="s">
        <v>2212</v>
      </c>
      <c r="I1417" t="str">
        <f>VLOOKUP(A1417,Sheet1!$G$2:$I$26,2,FALSE)</f>
        <v>R_3dXHuNtJ6gyz2CR</v>
      </c>
      <c r="J1417" t="str">
        <f>VLOOKUP(A1417,Sheet1!$G$2:$I$26,3,FALSE)</f>
        <v>R_3MJA60L604B1gBw</v>
      </c>
    </row>
    <row r="1418" spans="1:10" x14ac:dyDescent="0.25">
      <c r="A1418" t="s">
        <v>1094</v>
      </c>
      <c r="B1418" s="1">
        <v>42437.009722222225</v>
      </c>
      <c r="C1418" t="s">
        <v>1096</v>
      </c>
      <c r="D1418" t="s">
        <v>13</v>
      </c>
      <c r="E1418" t="s">
        <v>49</v>
      </c>
      <c r="F1418" t="str">
        <f>IF(COUNTIF(Sheet1!$A$2:$A$28, Berkeley_close_ordered!A1418)&gt;0, Berkeley_close_ordered!E1418,"")</f>
        <v>mind</v>
      </c>
      <c r="G1418" t="s">
        <v>2213</v>
      </c>
      <c r="H1418" t="s">
        <v>2212</v>
      </c>
      <c r="I1418" t="str">
        <f>VLOOKUP(A1418,Sheet1!$G$2:$I$26,2,FALSE)</f>
        <v>R_3dXHuNtJ6gyz2CR</v>
      </c>
      <c r="J1418" t="str">
        <f>VLOOKUP(A1418,Sheet1!$G$2:$I$26,3,FALSE)</f>
        <v>R_3MJA60L604B1gBw</v>
      </c>
    </row>
    <row r="1419" spans="1:10" x14ac:dyDescent="0.25">
      <c r="A1419" t="s">
        <v>1094</v>
      </c>
      <c r="B1419" s="1">
        <v>42437.009722222225</v>
      </c>
      <c r="C1419" t="s">
        <v>1095</v>
      </c>
      <c r="D1419" t="s">
        <v>16</v>
      </c>
      <c r="E1419" t="s">
        <v>1102</v>
      </c>
      <c r="F1419" t="str">
        <f>IF(COUNTIF(Sheet1!$A$2:$A$28, Berkeley_close_ordered!A1419)&gt;0, Berkeley_close_ordered!E1419,"")</f>
        <v>If  you  could  change  anything  about  the  way  you  were  raised,  what  woul</v>
      </c>
      <c r="G1419" t="s">
        <v>2213</v>
      </c>
      <c r="H1419" t="s">
        <v>2212</v>
      </c>
      <c r="I1419" t="str">
        <f>VLOOKUP(A1419,Sheet1!$G$2:$I$26,2,FALSE)</f>
        <v>R_3dXHuNtJ6gyz2CR</v>
      </c>
      <c r="J1419" t="str">
        <f>VLOOKUP(A1419,Sheet1!$G$2:$I$26,3,FALSE)</f>
        <v>R_3MJA60L604B1gBw</v>
      </c>
    </row>
    <row r="1420" spans="1:10" x14ac:dyDescent="0.25">
      <c r="A1420" t="s">
        <v>1094</v>
      </c>
      <c r="B1420" s="1">
        <v>42437.009722222225</v>
      </c>
      <c r="C1420" t="s">
        <v>1096</v>
      </c>
      <c r="D1420" t="s">
        <v>13</v>
      </c>
      <c r="E1420" t="s">
        <v>1103</v>
      </c>
      <c r="F1420" t="str">
        <f>IF(COUNTIF(Sheet1!$A$2:$A$28, Berkeley_close_ordered!A1420)&gt;0, Berkeley_close_ordered!E1420,"")</f>
        <v>If  you  could  change  anything  about  the  way  you  were  raised,  what  would it be?</v>
      </c>
      <c r="G1420" t="s">
        <v>2213</v>
      </c>
      <c r="H1420" t="s">
        <v>2212</v>
      </c>
      <c r="I1420" t="str">
        <f>VLOOKUP(A1420,Sheet1!$G$2:$I$26,2,FALSE)</f>
        <v>R_3dXHuNtJ6gyz2CR</v>
      </c>
      <c r="J1420" t="str">
        <f>VLOOKUP(A1420,Sheet1!$G$2:$I$26,3,FALSE)</f>
        <v>R_3MJA60L604B1gBw</v>
      </c>
    </row>
    <row r="1421" spans="1:10" x14ac:dyDescent="0.25">
      <c r="A1421" t="s">
        <v>1094</v>
      </c>
      <c r="B1421" s="1">
        <v>42437.009722222225</v>
      </c>
      <c r="C1421" t="s">
        <v>1095</v>
      </c>
      <c r="D1421" t="s">
        <v>16</v>
      </c>
      <c r="E1421" t="s">
        <v>1104</v>
      </c>
      <c r="F1421" t="str">
        <f>IF(COUNTIF(Sheet1!$A$2:$A$28, Berkeley_close_ordered!A1421)&gt;0, Berkeley_close_ordered!E1421,"")</f>
        <v>more family time</v>
      </c>
      <c r="G1421" t="s">
        <v>2213</v>
      </c>
      <c r="H1421" t="s">
        <v>2212</v>
      </c>
      <c r="I1421" t="str">
        <f>VLOOKUP(A1421,Sheet1!$G$2:$I$26,2,FALSE)</f>
        <v>R_3dXHuNtJ6gyz2CR</v>
      </c>
      <c r="J1421" t="str">
        <f>VLOOKUP(A1421,Sheet1!$G$2:$I$26,3,FALSE)</f>
        <v>R_3MJA60L604B1gBw</v>
      </c>
    </row>
    <row r="1422" spans="1:10" x14ac:dyDescent="0.25">
      <c r="A1422" t="s">
        <v>1094</v>
      </c>
      <c r="B1422" s="1">
        <v>42437.009722222225</v>
      </c>
      <c r="C1422" t="s">
        <v>1096</v>
      </c>
      <c r="D1422" t="s">
        <v>13</v>
      </c>
      <c r="E1422" t="s">
        <v>1105</v>
      </c>
      <c r="F1422" t="str">
        <f>IF(COUNTIF(Sheet1!$A$2:$A$28, Berkeley_close_ordered!A1422)&gt;0, Berkeley_close_ordered!E1422,"")</f>
        <v>Make myself less gullible to stereotypes</v>
      </c>
      <c r="G1422" t="s">
        <v>2213</v>
      </c>
      <c r="H1422" t="s">
        <v>2212</v>
      </c>
      <c r="I1422" t="str">
        <f>VLOOKUP(A1422,Sheet1!$G$2:$I$26,2,FALSE)</f>
        <v>R_3dXHuNtJ6gyz2CR</v>
      </c>
      <c r="J1422" t="str">
        <f>VLOOKUP(A1422,Sheet1!$G$2:$I$26,3,FALSE)</f>
        <v>R_3MJA60L604B1gBw</v>
      </c>
    </row>
    <row r="1423" spans="1:10" x14ac:dyDescent="0.25">
      <c r="A1423" t="s">
        <v>1094</v>
      </c>
      <c r="B1423" s="1">
        <v>42437.009722222225</v>
      </c>
      <c r="C1423" t="s">
        <v>1096</v>
      </c>
      <c r="D1423" t="s">
        <v>13</v>
      </c>
      <c r="E1423" t="s">
        <v>44</v>
      </c>
      <c r="F1423" t="str">
        <f>IF(COUNTIF(Sheet1!$A$2:$A$28, Berkeley_close_ordered!A1423)&gt;0, Berkeley_close_ordered!E1423,"")</f>
        <v>you?</v>
      </c>
      <c r="G1423" t="s">
        <v>2213</v>
      </c>
      <c r="H1423" t="s">
        <v>2212</v>
      </c>
      <c r="I1423" t="str">
        <f>VLOOKUP(A1423,Sheet1!$G$2:$I$26,2,FALSE)</f>
        <v>R_3dXHuNtJ6gyz2CR</v>
      </c>
      <c r="J1423" t="str">
        <f>VLOOKUP(A1423,Sheet1!$G$2:$I$26,3,FALSE)</f>
        <v>R_3MJA60L604B1gBw</v>
      </c>
    </row>
    <row r="1424" spans="1:10" x14ac:dyDescent="0.25">
      <c r="A1424" t="s">
        <v>1094</v>
      </c>
      <c r="B1424" s="1">
        <v>42437.010416666664</v>
      </c>
      <c r="C1424" t="s">
        <v>1096</v>
      </c>
      <c r="D1424" t="s">
        <v>13</v>
      </c>
      <c r="E1424" t="s">
        <v>57</v>
      </c>
      <c r="F1424" t="str">
        <f>IF(COUNTIF(Sheet1!$A$2:$A$28, Berkeley_close_ordered!A1424)&gt;0, Berkeley_close_ordered!E1424,"")</f>
        <v>If  you  could  wake  up  tomorrow  having  gained  any  one  quality  or  ability,  what</v>
      </c>
      <c r="G1424" t="s">
        <v>2213</v>
      </c>
      <c r="H1424" t="s">
        <v>2212</v>
      </c>
      <c r="I1424" t="str">
        <f>VLOOKUP(A1424,Sheet1!$G$2:$I$26,2,FALSE)</f>
        <v>R_3dXHuNtJ6gyz2CR</v>
      </c>
      <c r="J1424" t="str">
        <f>VLOOKUP(A1424,Sheet1!$G$2:$I$26,3,FALSE)</f>
        <v>R_3MJA60L604B1gBw</v>
      </c>
    </row>
    <row r="1425" spans="1:10" x14ac:dyDescent="0.25">
      <c r="A1425" t="s">
        <v>1094</v>
      </c>
      <c r="B1425" s="1">
        <v>42437.010416666664</v>
      </c>
      <c r="C1425" t="s">
        <v>1096</v>
      </c>
      <c r="D1425" t="s">
        <v>13</v>
      </c>
      <c r="E1425" t="s">
        <v>1106</v>
      </c>
      <c r="F1425" t="str">
        <f>IF(COUNTIF(Sheet1!$A$2:$A$28, Berkeley_close_ordered!A1425)&gt;0, Berkeley_close_ordered!E1425,"")</f>
        <v>What  is  the  greatest  accomplishment  of  your  life?</v>
      </c>
      <c r="G1425" t="s">
        <v>2213</v>
      </c>
      <c r="H1425" t="s">
        <v>2212</v>
      </c>
      <c r="I1425" t="str">
        <f>VLOOKUP(A1425,Sheet1!$G$2:$I$26,2,FALSE)</f>
        <v>R_3dXHuNtJ6gyz2CR</v>
      </c>
      <c r="J1425" t="str">
        <f>VLOOKUP(A1425,Sheet1!$G$2:$I$26,3,FALSE)</f>
        <v>R_3MJA60L604B1gBw</v>
      </c>
    </row>
    <row r="1426" spans="1:10" x14ac:dyDescent="0.25">
      <c r="A1426" t="s">
        <v>1094</v>
      </c>
      <c r="B1426" s="1">
        <v>42437.011111111111</v>
      </c>
      <c r="C1426" t="s">
        <v>1095</v>
      </c>
      <c r="D1426" t="s">
        <v>16</v>
      </c>
      <c r="E1426" t="s">
        <v>1107</v>
      </c>
      <c r="F1426" t="str">
        <f>IF(COUNTIF(Sheet1!$A$2:$A$28, Berkeley_close_ordered!A1426)&gt;0, Berkeley_close_ordered!E1426,"")</f>
        <v>study abroad at Cal</v>
      </c>
      <c r="G1426" t="s">
        <v>2213</v>
      </c>
      <c r="H1426" t="s">
        <v>2212</v>
      </c>
      <c r="I1426" t="str">
        <f>VLOOKUP(A1426,Sheet1!$G$2:$I$26,2,FALSE)</f>
        <v>R_3dXHuNtJ6gyz2CR</v>
      </c>
      <c r="J1426" t="str">
        <f>VLOOKUP(A1426,Sheet1!$G$2:$I$26,3,FALSE)</f>
        <v>R_3MJA60L604B1gBw</v>
      </c>
    </row>
    <row r="1427" spans="1:10" x14ac:dyDescent="0.25">
      <c r="A1427" t="s">
        <v>1094</v>
      </c>
      <c r="B1427" s="1">
        <v>42437.011111111111</v>
      </c>
      <c r="C1427" t="s">
        <v>1095</v>
      </c>
      <c r="D1427" t="s">
        <v>16</v>
      </c>
      <c r="E1427" t="s">
        <v>44</v>
      </c>
      <c r="F1427" t="str">
        <f>IF(COUNTIF(Sheet1!$A$2:$A$28, Berkeley_close_ordered!A1427)&gt;0, Berkeley_close_ordered!E1427,"")</f>
        <v>you?</v>
      </c>
      <c r="G1427" t="s">
        <v>2213</v>
      </c>
      <c r="H1427" t="s">
        <v>2212</v>
      </c>
      <c r="I1427" t="str">
        <f>VLOOKUP(A1427,Sheet1!$G$2:$I$26,2,FALSE)</f>
        <v>R_3dXHuNtJ6gyz2CR</v>
      </c>
      <c r="J1427" t="str">
        <f>VLOOKUP(A1427,Sheet1!$G$2:$I$26,3,FALSE)</f>
        <v>R_3MJA60L604B1gBw</v>
      </c>
    </row>
    <row r="1428" spans="1:10" x14ac:dyDescent="0.25">
      <c r="A1428" t="s">
        <v>1094</v>
      </c>
      <c r="B1428" s="1">
        <v>42437.011111111111</v>
      </c>
      <c r="C1428" t="s">
        <v>1096</v>
      </c>
      <c r="D1428" t="s">
        <v>13</v>
      </c>
      <c r="E1428" t="s">
        <v>1108</v>
      </c>
      <c r="F1428" t="str">
        <f>IF(COUNTIF(Sheet1!$A$2:$A$28, Berkeley_close_ordered!A1428)&gt;0, Berkeley_close_ordered!E1428,"")</f>
        <v>adjusting to Cal as an international student</v>
      </c>
      <c r="G1428" t="s">
        <v>2213</v>
      </c>
      <c r="H1428" t="s">
        <v>2212</v>
      </c>
      <c r="I1428" t="str">
        <f>VLOOKUP(A1428,Sheet1!$G$2:$I$26,2,FALSE)</f>
        <v>R_3dXHuNtJ6gyz2CR</v>
      </c>
      <c r="J1428" t="str">
        <f>VLOOKUP(A1428,Sheet1!$G$2:$I$26,3,FALSE)</f>
        <v>R_3MJA60L604B1gBw</v>
      </c>
    </row>
    <row r="1429" spans="1:10" x14ac:dyDescent="0.25">
      <c r="A1429" t="s">
        <v>1094</v>
      </c>
      <c r="B1429" s="1">
        <v>42437.011111111111</v>
      </c>
      <c r="C1429" t="s">
        <v>1096</v>
      </c>
      <c r="D1429" t="s">
        <v>13</v>
      </c>
      <c r="E1429" t="s">
        <v>62</v>
      </c>
      <c r="F1429" t="str">
        <f>IF(COUNTIF(Sheet1!$A$2:$A$28, Berkeley_close_ordered!A1429)&gt;0, Berkeley_close_ordered!E1429,"")</f>
        <v>If	   a	   crystal	   ball	   could	   tell	   you	   the	   truth	   about	   yourself,	   your	   life,	   the	   fu ture,	   or	   anything	   else,	    what	   would	   you	   want	   to	   know?</v>
      </c>
      <c r="G1429" t="s">
        <v>2213</v>
      </c>
      <c r="H1429" t="s">
        <v>2212</v>
      </c>
      <c r="I1429" t="str">
        <f>VLOOKUP(A1429,Sheet1!$G$2:$I$26,2,FALSE)</f>
        <v>R_3dXHuNtJ6gyz2CR</v>
      </c>
      <c r="J1429" t="str">
        <f>VLOOKUP(A1429,Sheet1!$G$2:$I$26,3,FALSE)</f>
        <v>R_3MJA60L604B1gBw</v>
      </c>
    </row>
    <row r="1430" spans="1:10" x14ac:dyDescent="0.25">
      <c r="A1430" t="s">
        <v>1094</v>
      </c>
      <c r="B1430" s="1">
        <v>42437.011805555558</v>
      </c>
      <c r="C1430" t="s">
        <v>1095</v>
      </c>
      <c r="D1430" t="s">
        <v>16</v>
      </c>
      <c r="E1430" t="s">
        <v>1109</v>
      </c>
      <c r="F1430" t="str">
        <f>IF(COUNTIF(Sheet1!$A$2:$A$28, Berkeley_close_ordered!A1430)&gt;0, Berkeley_close_ordered!E1430,"")</f>
        <v>what can I contribute to the world</v>
      </c>
      <c r="G1430" t="s">
        <v>2213</v>
      </c>
      <c r="H1430" t="s">
        <v>2212</v>
      </c>
      <c r="I1430" t="str">
        <f>VLOOKUP(A1430,Sheet1!$G$2:$I$26,2,FALSE)</f>
        <v>R_3dXHuNtJ6gyz2CR</v>
      </c>
      <c r="J1430" t="str">
        <f>VLOOKUP(A1430,Sheet1!$G$2:$I$26,3,FALSE)</f>
        <v>R_3MJA60L604B1gBw</v>
      </c>
    </row>
    <row r="1431" spans="1:10" x14ac:dyDescent="0.25">
      <c r="A1431" t="s">
        <v>1094</v>
      </c>
      <c r="B1431" s="1">
        <v>42437.011805555558</v>
      </c>
      <c r="C1431" t="s">
        <v>1095</v>
      </c>
      <c r="D1431" t="s">
        <v>16</v>
      </c>
      <c r="E1431" t="s">
        <v>44</v>
      </c>
      <c r="F1431" t="str">
        <f>IF(COUNTIF(Sheet1!$A$2:$A$28, Berkeley_close_ordered!A1431)&gt;0, Berkeley_close_ordered!E1431,"")</f>
        <v>you?</v>
      </c>
      <c r="G1431" t="s">
        <v>2213</v>
      </c>
      <c r="H1431" t="s">
        <v>2212</v>
      </c>
      <c r="I1431" t="str">
        <f>VLOOKUP(A1431,Sheet1!$G$2:$I$26,2,FALSE)</f>
        <v>R_3dXHuNtJ6gyz2CR</v>
      </c>
      <c r="J1431" t="str">
        <f>VLOOKUP(A1431,Sheet1!$G$2:$I$26,3,FALSE)</f>
        <v>R_3MJA60L604B1gBw</v>
      </c>
    </row>
    <row r="1432" spans="1:10" x14ac:dyDescent="0.25">
      <c r="A1432" t="s">
        <v>1094</v>
      </c>
      <c r="B1432" s="1">
        <v>42437.011805555558</v>
      </c>
      <c r="C1432" t="s">
        <v>1096</v>
      </c>
      <c r="D1432" t="s">
        <v>13</v>
      </c>
      <c r="E1432" t="s">
        <v>1110</v>
      </c>
      <c r="F1432" t="str">
        <f>IF(COUNTIF(Sheet1!$A$2:$A$28, Berkeley_close_ordered!A1432)&gt;0, Berkeley_close_ordered!E1432,"")</f>
        <v>predictions for my future</v>
      </c>
      <c r="G1432" t="s">
        <v>2213</v>
      </c>
      <c r="H1432" t="s">
        <v>2212</v>
      </c>
      <c r="I1432" t="str">
        <f>VLOOKUP(A1432,Sheet1!$G$2:$I$26,2,FALSE)</f>
        <v>R_3dXHuNtJ6gyz2CR</v>
      </c>
      <c r="J1432" t="str">
        <f>VLOOKUP(A1432,Sheet1!$G$2:$I$26,3,FALSE)</f>
        <v>R_3MJA60L604B1gBw</v>
      </c>
    </row>
    <row r="1433" spans="1:10" x14ac:dyDescent="0.25">
      <c r="A1433" t="s">
        <v>1094</v>
      </c>
      <c r="B1433" s="1">
        <v>42437.012499999997</v>
      </c>
      <c r="C1433" t="s">
        <v>1096</v>
      </c>
      <c r="D1433" t="s">
        <v>13</v>
      </c>
      <c r="E1433" t="s">
        <v>1111</v>
      </c>
      <c r="F1433" t="str">
        <f>IF(COUNTIF(Sheet1!$A$2:$A$28, Berkeley_close_ordered!A1433)&gt;0, Berkeley_close_ordered!E1433,"")</f>
        <v>What	   is	   your	   most	   treasured	memory?</v>
      </c>
      <c r="G1433" t="s">
        <v>2213</v>
      </c>
      <c r="H1433" t="s">
        <v>2212</v>
      </c>
      <c r="I1433" t="str">
        <f>VLOOKUP(A1433,Sheet1!$G$2:$I$26,2,FALSE)</f>
        <v>R_3dXHuNtJ6gyz2CR</v>
      </c>
      <c r="J1433" t="str">
        <f>VLOOKUP(A1433,Sheet1!$G$2:$I$26,3,FALSE)</f>
        <v>R_3MJA60L604B1gBw</v>
      </c>
    </row>
    <row r="1434" spans="1:10" x14ac:dyDescent="0.25">
      <c r="A1434" t="s">
        <v>1094</v>
      </c>
      <c r="B1434" s="1">
        <v>42437.012499999997</v>
      </c>
      <c r="C1434" t="s">
        <v>1095</v>
      </c>
      <c r="D1434" t="s">
        <v>16</v>
      </c>
      <c r="E1434" t="s">
        <v>1112</v>
      </c>
      <c r="F1434" t="str">
        <f>IF(COUNTIF(Sheet1!$A$2:$A$28, Berkeley_close_ordered!A1434)&gt;0, Berkeley_close_ordered!E1434,"")</f>
        <v>time with people I love</v>
      </c>
      <c r="G1434" t="s">
        <v>2213</v>
      </c>
      <c r="H1434" t="s">
        <v>2212</v>
      </c>
      <c r="I1434" t="str">
        <f>VLOOKUP(A1434,Sheet1!$G$2:$I$26,2,FALSE)</f>
        <v>R_3dXHuNtJ6gyz2CR</v>
      </c>
      <c r="J1434" t="str">
        <f>VLOOKUP(A1434,Sheet1!$G$2:$I$26,3,FALSE)</f>
        <v>R_3MJA60L604B1gBw</v>
      </c>
    </row>
    <row r="1435" spans="1:10" x14ac:dyDescent="0.25">
      <c r="A1435" t="s">
        <v>1094</v>
      </c>
      <c r="B1435" s="1">
        <v>42437.012499999997</v>
      </c>
      <c r="C1435" t="s">
        <v>1095</v>
      </c>
      <c r="D1435" t="s">
        <v>16</v>
      </c>
      <c r="E1435" t="s">
        <v>44</v>
      </c>
      <c r="F1435" t="str">
        <f>IF(COUNTIF(Sheet1!$A$2:$A$28, Berkeley_close_ordered!A1435)&gt;0, Berkeley_close_ordered!E1435,"")</f>
        <v>you?</v>
      </c>
      <c r="G1435" t="s">
        <v>2213</v>
      </c>
      <c r="H1435" t="s">
        <v>2212</v>
      </c>
      <c r="I1435" t="str">
        <f>VLOOKUP(A1435,Sheet1!$G$2:$I$26,2,FALSE)</f>
        <v>R_3dXHuNtJ6gyz2CR</v>
      </c>
      <c r="J1435" t="str">
        <f>VLOOKUP(A1435,Sheet1!$G$2:$I$26,3,FALSE)</f>
        <v>R_3MJA60L604B1gBw</v>
      </c>
    </row>
    <row r="1436" spans="1:10" x14ac:dyDescent="0.25">
      <c r="A1436" t="s">
        <v>1094</v>
      </c>
      <c r="B1436" s="1">
        <v>42437.013194444444</v>
      </c>
      <c r="C1436" t="s">
        <v>1096</v>
      </c>
      <c r="D1436" t="s">
        <v>13</v>
      </c>
      <c r="E1436" t="s">
        <v>1113</v>
      </c>
      <c r="F1436" t="str">
        <f>IF(COUNTIF(Sheet1!$A$2:$A$28, Berkeley_close_ordered!A1436)&gt;0, Berkeley_close_ordered!E1436,"")</f>
        <v>camping with my mother</v>
      </c>
      <c r="G1436" t="s">
        <v>2213</v>
      </c>
      <c r="H1436" t="s">
        <v>2212</v>
      </c>
      <c r="I1436" t="str">
        <f>VLOOKUP(A1436,Sheet1!$G$2:$I$26,2,FALSE)</f>
        <v>R_3dXHuNtJ6gyz2CR</v>
      </c>
      <c r="J1436" t="str">
        <f>VLOOKUP(A1436,Sheet1!$G$2:$I$26,3,FALSE)</f>
        <v>R_3MJA60L604B1gBw</v>
      </c>
    </row>
    <row r="1437" spans="1:10" x14ac:dyDescent="0.25">
      <c r="A1437" t="s">
        <v>1094</v>
      </c>
      <c r="B1437" s="1">
        <v>42437.013194444444</v>
      </c>
      <c r="C1437" t="s">
        <v>1096</v>
      </c>
      <c r="D1437" t="s">
        <v>13</v>
      </c>
      <c r="E1437" t="s">
        <v>244</v>
      </c>
      <c r="F1437" t="str">
        <f>IF(COUNTIF(Sheet1!$A$2:$A$28, Berkeley_close_ordered!A1437)&gt;0, Berkeley_close_ordered!E1437,"")</f>
        <v>If	   you	   knew	   that	   in	   one	   year	   you	   would	   die	   suddenly,	   would	   you	   change	   anything	   about	   the	    way	   you	   are now	   living?	   Why?</v>
      </c>
      <c r="G1437" t="s">
        <v>2213</v>
      </c>
      <c r="H1437" t="s">
        <v>2212</v>
      </c>
      <c r="I1437" t="str">
        <f>VLOOKUP(A1437,Sheet1!$G$2:$I$26,2,FALSE)</f>
        <v>R_3dXHuNtJ6gyz2CR</v>
      </c>
      <c r="J1437" t="str">
        <f>VLOOKUP(A1437,Sheet1!$G$2:$I$26,3,FALSE)</f>
        <v>R_3MJA60L604B1gBw</v>
      </c>
    </row>
    <row r="1438" spans="1:10" x14ac:dyDescent="0.25">
      <c r="A1438" t="s">
        <v>1094</v>
      </c>
      <c r="B1438" s="1">
        <v>42437.013194444444</v>
      </c>
      <c r="C1438" t="s">
        <v>1095</v>
      </c>
      <c r="D1438" t="s">
        <v>16</v>
      </c>
      <c r="E1438" t="s">
        <v>1114</v>
      </c>
      <c r="F1438" t="str">
        <f>IF(COUNTIF(Sheet1!$A$2:$A$28, Berkeley_close_ordered!A1438)&gt;0, Berkeley_close_ordered!E1438,"")</f>
        <v>i'll probably spend more time with family</v>
      </c>
      <c r="G1438" t="s">
        <v>2213</v>
      </c>
      <c r="H1438" t="s">
        <v>2212</v>
      </c>
      <c r="I1438" t="str">
        <f>VLOOKUP(A1438,Sheet1!$G$2:$I$26,2,FALSE)</f>
        <v>R_3dXHuNtJ6gyz2CR</v>
      </c>
      <c r="J1438" t="str">
        <f>VLOOKUP(A1438,Sheet1!$G$2:$I$26,3,FALSE)</f>
        <v>R_3MJA60L604B1gBw</v>
      </c>
    </row>
    <row r="1439" spans="1:10" x14ac:dyDescent="0.25">
      <c r="A1439" t="s">
        <v>1094</v>
      </c>
      <c r="B1439" s="1">
        <v>42437.013888888891</v>
      </c>
      <c r="C1439" t="s">
        <v>1095</v>
      </c>
      <c r="D1439" t="s">
        <v>16</v>
      </c>
      <c r="E1439" t="s">
        <v>1115</v>
      </c>
      <c r="F1439" t="str">
        <f>IF(COUNTIF(Sheet1!$A$2:$A$28, Berkeley_close_ordered!A1439)&gt;0, Berkeley_close_ordered!E1439,"")</f>
        <v>because im not close with them</v>
      </c>
      <c r="G1439" t="s">
        <v>2213</v>
      </c>
      <c r="H1439" t="s">
        <v>2212</v>
      </c>
      <c r="I1439" t="str">
        <f>VLOOKUP(A1439,Sheet1!$G$2:$I$26,2,FALSE)</f>
        <v>R_3dXHuNtJ6gyz2CR</v>
      </c>
      <c r="J1439" t="str">
        <f>VLOOKUP(A1439,Sheet1!$G$2:$I$26,3,FALSE)</f>
        <v>R_3MJA60L604B1gBw</v>
      </c>
    </row>
    <row r="1440" spans="1:10" x14ac:dyDescent="0.25">
      <c r="A1440" t="s">
        <v>1094</v>
      </c>
      <c r="B1440" s="1">
        <v>42437.013888888891</v>
      </c>
      <c r="C1440" t="s">
        <v>1095</v>
      </c>
      <c r="D1440" t="s">
        <v>16</v>
      </c>
      <c r="E1440" t="s">
        <v>44</v>
      </c>
      <c r="F1440" t="str">
        <f>IF(COUNTIF(Sheet1!$A$2:$A$28, Berkeley_close_ordered!A1440)&gt;0, Berkeley_close_ordered!E1440,"")</f>
        <v>you?</v>
      </c>
      <c r="G1440" t="s">
        <v>2213</v>
      </c>
      <c r="H1440" t="s">
        <v>2212</v>
      </c>
      <c r="I1440" t="str">
        <f>VLOOKUP(A1440,Sheet1!$G$2:$I$26,2,FALSE)</f>
        <v>R_3dXHuNtJ6gyz2CR</v>
      </c>
      <c r="J1440" t="str">
        <f>VLOOKUP(A1440,Sheet1!$G$2:$I$26,3,FALSE)</f>
        <v>R_3MJA60L604B1gBw</v>
      </c>
    </row>
    <row r="1441" spans="1:10" x14ac:dyDescent="0.25">
      <c r="A1441" t="s">
        <v>1094</v>
      </c>
      <c r="B1441" s="1">
        <v>42437.013888888891</v>
      </c>
      <c r="C1441" t="s">
        <v>1096</v>
      </c>
      <c r="D1441" t="s">
        <v>13</v>
      </c>
      <c r="E1441" t="s">
        <v>1116</v>
      </c>
      <c r="F1441" t="str">
        <f>IF(COUNTIF(Sheet1!$A$2:$A$28, Berkeley_close_ordered!A1441)&gt;0, Berkeley_close_ordered!E1441,"")</f>
        <v>I will spend all my time with my mother and helping impoverished/distraught women around the world</v>
      </c>
      <c r="G1441" t="s">
        <v>2213</v>
      </c>
      <c r="H1441" t="s">
        <v>2212</v>
      </c>
      <c r="I1441" t="str">
        <f>VLOOKUP(A1441,Sheet1!$G$2:$I$26,2,FALSE)</f>
        <v>R_3dXHuNtJ6gyz2CR</v>
      </c>
      <c r="J1441" t="str">
        <f>VLOOKUP(A1441,Sheet1!$G$2:$I$26,3,FALSE)</f>
        <v>R_3MJA60L604B1gBw</v>
      </c>
    </row>
    <row r="1442" spans="1:10" x14ac:dyDescent="0.25">
      <c r="A1442" t="s">
        <v>1094</v>
      </c>
      <c r="B1442" s="1">
        <v>42437.013888888891</v>
      </c>
      <c r="C1442" t="s">
        <v>1096</v>
      </c>
      <c r="D1442" t="s">
        <v>13</v>
      </c>
      <c r="E1442" t="s">
        <v>1117</v>
      </c>
      <c r="F1442" t="str">
        <f>IF(COUNTIF(Sheet1!$A$2:$A$28, Berkeley_close_ordered!A1442)&gt;0, Berkeley_close_ordered!E1442,"")</f>
        <v>because i want to make an impact</v>
      </c>
      <c r="G1442" t="s">
        <v>2213</v>
      </c>
      <c r="H1442" t="s">
        <v>2212</v>
      </c>
      <c r="I1442" t="str">
        <f>VLOOKUP(A1442,Sheet1!$G$2:$I$26,2,FALSE)</f>
        <v>R_3dXHuNtJ6gyz2CR</v>
      </c>
      <c r="J1442" t="str">
        <f>VLOOKUP(A1442,Sheet1!$G$2:$I$26,3,FALSE)</f>
        <v>R_3MJA60L604B1gBw</v>
      </c>
    </row>
    <row r="1443" spans="1:10" x14ac:dyDescent="0.25">
      <c r="A1443" t="s">
        <v>1094</v>
      </c>
      <c r="B1443" s="1">
        <v>42437.01458333333</v>
      </c>
      <c r="C1443" t="s">
        <v>1096</v>
      </c>
      <c r="D1443" t="s">
        <v>13</v>
      </c>
      <c r="E1443" t="s">
        <v>84</v>
      </c>
      <c r="F1443" t="str">
        <f>IF(COUNTIF(Sheet1!$A$2:$A$28, Berkeley_close_ordered!A1443)&gt;0, Berkeley_close_ordered!E1443,"")</f>
        <v>How  do  you  feel  about  your  relationship  with  your mother?</v>
      </c>
      <c r="G1443" t="s">
        <v>2213</v>
      </c>
      <c r="H1443" t="s">
        <v>2212</v>
      </c>
      <c r="I1443" t="str">
        <f>VLOOKUP(A1443,Sheet1!$G$2:$I$26,2,FALSE)</f>
        <v>R_3dXHuNtJ6gyz2CR</v>
      </c>
      <c r="J1443" t="str">
        <f>VLOOKUP(A1443,Sheet1!$G$2:$I$26,3,FALSE)</f>
        <v>R_3MJA60L604B1gBw</v>
      </c>
    </row>
    <row r="1444" spans="1:10" x14ac:dyDescent="0.25">
      <c r="A1444" t="s">
        <v>1094</v>
      </c>
      <c r="B1444" s="1">
        <v>42437.01458333333</v>
      </c>
      <c r="C1444" t="s">
        <v>1095</v>
      </c>
      <c r="D1444" t="s">
        <v>16</v>
      </c>
      <c r="E1444" t="s">
        <v>1118</v>
      </c>
      <c r="F1444" t="str">
        <f>IF(COUNTIF(Sheet1!$A$2:$A$28, Berkeley_close_ordered!A1444)&gt;0, Berkeley_close_ordered!E1444,"")</f>
        <v>were both trying to open up more but still feel distant from time to time</v>
      </c>
      <c r="G1444" t="s">
        <v>2213</v>
      </c>
      <c r="H1444" t="s">
        <v>2212</v>
      </c>
      <c r="I1444" t="str">
        <f>VLOOKUP(A1444,Sheet1!$G$2:$I$26,2,FALSE)</f>
        <v>R_3dXHuNtJ6gyz2CR</v>
      </c>
      <c r="J1444" t="str">
        <f>VLOOKUP(A1444,Sheet1!$G$2:$I$26,3,FALSE)</f>
        <v>R_3MJA60L604B1gBw</v>
      </c>
    </row>
    <row r="1445" spans="1:10" x14ac:dyDescent="0.25">
      <c r="A1445" t="s">
        <v>1094</v>
      </c>
      <c r="B1445" s="1">
        <v>42437.01458333333</v>
      </c>
      <c r="C1445" t="s">
        <v>1095</v>
      </c>
      <c r="D1445" t="s">
        <v>16</v>
      </c>
      <c r="E1445" t="s">
        <v>44</v>
      </c>
      <c r="F1445" t="str">
        <f>IF(COUNTIF(Sheet1!$A$2:$A$28, Berkeley_close_ordered!A1445)&gt;0, Berkeley_close_ordered!E1445,"")</f>
        <v>you?</v>
      </c>
      <c r="G1445" t="s">
        <v>2213</v>
      </c>
      <c r="H1445" t="s">
        <v>2212</v>
      </c>
      <c r="I1445" t="str">
        <f>VLOOKUP(A1445,Sheet1!$G$2:$I$26,2,FALSE)</f>
        <v>R_3dXHuNtJ6gyz2CR</v>
      </c>
      <c r="J1445" t="str">
        <f>VLOOKUP(A1445,Sheet1!$G$2:$I$26,3,FALSE)</f>
        <v>R_3MJA60L604B1gBw</v>
      </c>
    </row>
    <row r="1446" spans="1:10" x14ac:dyDescent="0.25">
      <c r="A1446" t="s">
        <v>1094</v>
      </c>
      <c r="B1446" s="1">
        <v>42437.01458333333</v>
      </c>
      <c r="C1446" t="s">
        <v>1096</v>
      </c>
      <c r="D1446" t="s">
        <v>13</v>
      </c>
      <c r="E1446" t="s">
        <v>1119</v>
      </c>
      <c r="F1446" t="str">
        <f>IF(COUNTIF(Sheet1!$A$2:$A$28, Berkeley_close_ordered!A1446)&gt;0, Berkeley_close_ordered!E1446,"")</f>
        <v>She's my best friend but i want to get closer to her</v>
      </c>
      <c r="G1446" t="s">
        <v>2213</v>
      </c>
      <c r="H1446" t="s">
        <v>2212</v>
      </c>
      <c r="I1446" t="str">
        <f>VLOOKUP(A1446,Sheet1!$G$2:$I$26,2,FALSE)</f>
        <v>R_3dXHuNtJ6gyz2CR</v>
      </c>
      <c r="J1446" t="str">
        <f>VLOOKUP(A1446,Sheet1!$G$2:$I$26,3,FALSE)</f>
        <v>R_3MJA60L604B1gBw</v>
      </c>
    </row>
    <row r="1447" spans="1:10" x14ac:dyDescent="0.25">
      <c r="A1447" t="s">
        <v>1094</v>
      </c>
      <c r="B1447" s="1">
        <v>42437.015277777777</v>
      </c>
      <c r="C1447" t="s">
        <v>1096</v>
      </c>
      <c r="D1447" t="s">
        <v>13</v>
      </c>
      <c r="E1447" t="s">
        <v>91</v>
      </c>
      <c r="F1447" t="str">
        <f>IF(COUNTIF(Sheet1!$A$2:$A$28, Berkeley_close_ordered!A1447)&gt;0, Berkeley_close_ordered!E1447,"")</f>
        <v>Share  with  your  partner  an  embarrassing  moment  in  your life?</v>
      </c>
      <c r="G1447" t="s">
        <v>2213</v>
      </c>
      <c r="H1447" t="s">
        <v>2212</v>
      </c>
      <c r="I1447" t="str">
        <f>VLOOKUP(A1447,Sheet1!$G$2:$I$26,2,FALSE)</f>
        <v>R_3dXHuNtJ6gyz2CR</v>
      </c>
      <c r="J1447" t="str">
        <f>VLOOKUP(A1447,Sheet1!$G$2:$I$26,3,FALSE)</f>
        <v>R_3MJA60L604B1gBw</v>
      </c>
    </row>
    <row r="1448" spans="1:10" x14ac:dyDescent="0.25">
      <c r="A1448" t="s">
        <v>1094</v>
      </c>
      <c r="B1448" s="1">
        <v>42437.015972222223</v>
      </c>
      <c r="C1448" t="s">
        <v>1095</v>
      </c>
      <c r="D1448" t="s">
        <v>16</v>
      </c>
      <c r="E1448" t="s">
        <v>1120</v>
      </c>
      <c r="F1448" t="str">
        <f>IF(COUNTIF(Sheet1!$A$2:$A$28, Berkeley_close_ordered!A1448)&gt;0, Berkeley_close_ordered!E1448,"")</f>
        <v>faked organism and got caught :joy:</v>
      </c>
      <c r="G1448" t="s">
        <v>2213</v>
      </c>
      <c r="H1448" t="s">
        <v>2212</v>
      </c>
      <c r="I1448" t="str">
        <f>VLOOKUP(A1448,Sheet1!$G$2:$I$26,2,FALSE)</f>
        <v>R_3dXHuNtJ6gyz2CR</v>
      </c>
      <c r="J1448" t="str">
        <f>VLOOKUP(A1448,Sheet1!$G$2:$I$26,3,FALSE)</f>
        <v>R_3MJA60L604B1gBw</v>
      </c>
    </row>
    <row r="1449" spans="1:10" x14ac:dyDescent="0.25">
      <c r="A1449" t="s">
        <v>1094</v>
      </c>
      <c r="B1449" s="1">
        <v>42437.015972222223</v>
      </c>
      <c r="C1449" t="s">
        <v>1095</v>
      </c>
      <c r="D1449" t="s">
        <v>16</v>
      </c>
      <c r="E1449" t="s">
        <v>1121</v>
      </c>
      <c r="F1449" t="str">
        <f>IF(COUNTIF(Sheet1!$A$2:$A$28, Berkeley_close_ordered!A1449)&gt;0, Berkeley_close_ordered!E1449,"")</f>
        <v>sorry if youre uncomfortable, that's the first thing come to mind</v>
      </c>
      <c r="G1449" t="s">
        <v>2213</v>
      </c>
      <c r="H1449" t="s">
        <v>2212</v>
      </c>
      <c r="I1449" t="str">
        <f>VLOOKUP(A1449,Sheet1!$G$2:$I$26,2,FALSE)</f>
        <v>R_3dXHuNtJ6gyz2CR</v>
      </c>
      <c r="J1449" t="str">
        <f>VLOOKUP(A1449,Sheet1!$G$2:$I$26,3,FALSE)</f>
        <v>R_3MJA60L604B1gBw</v>
      </c>
    </row>
    <row r="1450" spans="1:10" x14ac:dyDescent="0.25">
      <c r="A1450" t="s">
        <v>1094</v>
      </c>
      <c r="B1450" s="1">
        <v>42437.015972222223</v>
      </c>
      <c r="C1450" t="s">
        <v>1095</v>
      </c>
      <c r="D1450" t="s">
        <v>16</v>
      </c>
      <c r="E1450" t="s">
        <v>44</v>
      </c>
      <c r="F1450" t="str">
        <f>IF(COUNTIF(Sheet1!$A$2:$A$28, Berkeley_close_ordered!A1450)&gt;0, Berkeley_close_ordered!E1450,"")</f>
        <v>you?</v>
      </c>
      <c r="G1450" t="s">
        <v>2213</v>
      </c>
      <c r="H1450" t="s">
        <v>2212</v>
      </c>
      <c r="I1450" t="str">
        <f>VLOOKUP(A1450,Sheet1!$G$2:$I$26,2,FALSE)</f>
        <v>R_3dXHuNtJ6gyz2CR</v>
      </c>
      <c r="J1450" t="str">
        <f>VLOOKUP(A1450,Sheet1!$G$2:$I$26,3,FALSE)</f>
        <v>R_3MJA60L604B1gBw</v>
      </c>
    </row>
    <row r="1451" spans="1:10" x14ac:dyDescent="0.25">
      <c r="A1451" t="s">
        <v>1094</v>
      </c>
      <c r="B1451" s="1">
        <v>42437.015972222223</v>
      </c>
      <c r="C1451" t="s">
        <v>1096</v>
      </c>
      <c r="D1451" t="s">
        <v>13</v>
      </c>
      <c r="E1451" t="s">
        <v>1122</v>
      </c>
      <c r="F1451" t="str">
        <f>IF(COUNTIF(Sheet1!$A$2:$A$28, Berkeley_close_ordered!A1451)&gt;0, Berkeley_close_ordered!E1451,"")</f>
        <v>In 11th grade I was in a new class and didn't know anybody - so I used to sit alone in recess :cry:</v>
      </c>
      <c r="G1451" t="s">
        <v>2213</v>
      </c>
      <c r="H1451" t="s">
        <v>2212</v>
      </c>
      <c r="I1451" t="str">
        <f>VLOOKUP(A1451,Sheet1!$G$2:$I$26,2,FALSE)</f>
        <v>R_3dXHuNtJ6gyz2CR</v>
      </c>
      <c r="J1451" t="str">
        <f>VLOOKUP(A1451,Sheet1!$G$2:$I$26,3,FALSE)</f>
        <v>R_3MJA60L604B1gBw</v>
      </c>
    </row>
    <row r="1452" spans="1:10" x14ac:dyDescent="0.25">
      <c r="A1452" t="s">
        <v>1094</v>
      </c>
      <c r="B1452" s="1">
        <v>42437.015972222223</v>
      </c>
      <c r="C1452" t="s">
        <v>1096</v>
      </c>
      <c r="D1452" t="s">
        <v>13</v>
      </c>
      <c r="E1452" t="s">
        <v>93</v>
      </c>
      <c r="F1452" t="str">
        <f>IF(COUNTIF(Sheet1!$A$2:$A$28, Berkeley_close_ordered!A1452)&gt;0, Berkeley_close_ordered!E1452,"")</f>
        <v>When  did  you  last  cry  in  front  of  another  person?  By  yourself?</v>
      </c>
      <c r="G1452" t="s">
        <v>2213</v>
      </c>
      <c r="H1452" t="s">
        <v>2212</v>
      </c>
      <c r="I1452" t="str">
        <f>VLOOKUP(A1452,Sheet1!$G$2:$I$26,2,FALSE)</f>
        <v>R_3dXHuNtJ6gyz2CR</v>
      </c>
      <c r="J1452" t="str">
        <f>VLOOKUP(A1452,Sheet1!$G$2:$I$26,3,FALSE)</f>
        <v>R_3MJA60L604B1gBw</v>
      </c>
    </row>
    <row r="1453" spans="1:10" x14ac:dyDescent="0.25">
      <c r="A1453" t="s">
        <v>1094</v>
      </c>
      <c r="B1453" s="1">
        <v>42437.01666666667</v>
      </c>
      <c r="C1453" t="s">
        <v>1095</v>
      </c>
      <c r="D1453" t="s">
        <v>16</v>
      </c>
      <c r="E1453" t="s">
        <v>1123</v>
      </c>
      <c r="F1453" t="str">
        <f>IF(COUNTIF(Sheet1!$A$2:$A$28, Berkeley_close_ordered!A1453)&gt;0, Berkeley_close_ordered!E1453,"")</f>
        <v>a month ago when i was dumped</v>
      </c>
      <c r="G1453" t="s">
        <v>2213</v>
      </c>
      <c r="H1453" t="s">
        <v>2212</v>
      </c>
      <c r="I1453" t="str">
        <f>VLOOKUP(A1453,Sheet1!$G$2:$I$26,2,FALSE)</f>
        <v>R_3dXHuNtJ6gyz2CR</v>
      </c>
      <c r="J1453" t="str">
        <f>VLOOKUP(A1453,Sheet1!$G$2:$I$26,3,FALSE)</f>
        <v>R_3MJA60L604B1gBw</v>
      </c>
    </row>
    <row r="1454" spans="1:10" x14ac:dyDescent="0.25">
      <c r="A1454" t="s">
        <v>1094</v>
      </c>
      <c r="B1454" s="1">
        <v>42437.01666666667</v>
      </c>
      <c r="C1454" t="s">
        <v>1095</v>
      </c>
      <c r="D1454" t="s">
        <v>16</v>
      </c>
      <c r="E1454" t="s">
        <v>44</v>
      </c>
      <c r="F1454" t="str">
        <f>IF(COUNTIF(Sheet1!$A$2:$A$28, Berkeley_close_ordered!A1454)&gt;0, Berkeley_close_ordered!E1454,"")</f>
        <v>you?</v>
      </c>
      <c r="G1454" t="s">
        <v>2213</v>
      </c>
      <c r="H1454" t="s">
        <v>2212</v>
      </c>
      <c r="I1454" t="str">
        <f>VLOOKUP(A1454,Sheet1!$G$2:$I$26,2,FALSE)</f>
        <v>R_3dXHuNtJ6gyz2CR</v>
      </c>
      <c r="J1454" t="str">
        <f>VLOOKUP(A1454,Sheet1!$G$2:$I$26,3,FALSE)</f>
        <v>R_3MJA60L604B1gBw</v>
      </c>
    </row>
    <row r="1455" spans="1:10" x14ac:dyDescent="0.25">
      <c r="A1455" t="s">
        <v>1094</v>
      </c>
      <c r="B1455" s="1">
        <v>42437.017361111109</v>
      </c>
      <c r="C1455" t="s">
        <v>1096</v>
      </c>
      <c r="D1455" t="s">
        <v>13</v>
      </c>
      <c r="E1455" t="s">
        <v>1124</v>
      </c>
      <c r="F1455" t="str">
        <f>IF(COUNTIF(Sheet1!$A$2:$A$28, Berkeley_close_ordered!A1455)&gt;0, Berkeley_close_ordered!E1455,"")</f>
        <v>2 weeks back when I thought I lost a friend</v>
      </c>
      <c r="G1455" t="s">
        <v>2213</v>
      </c>
      <c r="H1455" t="s">
        <v>2212</v>
      </c>
      <c r="I1455" t="str">
        <f>VLOOKUP(A1455,Sheet1!$G$2:$I$26,2,FALSE)</f>
        <v>R_3dXHuNtJ6gyz2CR</v>
      </c>
      <c r="J1455" t="str">
        <f>VLOOKUP(A1455,Sheet1!$G$2:$I$26,3,FALSE)</f>
        <v>R_3MJA60L604B1gBw</v>
      </c>
    </row>
    <row r="1456" spans="1:10" x14ac:dyDescent="0.25">
      <c r="A1456" t="s">
        <v>1094</v>
      </c>
      <c r="B1456" s="1">
        <v>42437.017361111109</v>
      </c>
      <c r="C1456" t="s">
        <v>1096</v>
      </c>
      <c r="D1456" t="s">
        <v>13</v>
      </c>
      <c r="E1456" t="s">
        <v>1125</v>
      </c>
      <c r="F1456" t="str">
        <f>IF(COUNTIF(Sheet1!$A$2:$A$28, Berkeley_close_ordered!A1456)&gt;0, Berkeley_close_ordered!E1456,"")</f>
        <v>If	   you	   were	   to	   die	   this	   e vening	   with	   no	   opportunity	   to	   communicate	   with	   anyone,	   what	    would	   you	   most	   regret	   not	   having	   told	   someone?	   Why	   haven't	   you	   told	   them	yet?</v>
      </c>
      <c r="G1456" t="s">
        <v>2213</v>
      </c>
      <c r="H1456" t="s">
        <v>2212</v>
      </c>
      <c r="I1456" t="str">
        <f>VLOOKUP(A1456,Sheet1!$G$2:$I$26,2,FALSE)</f>
        <v>R_3dXHuNtJ6gyz2CR</v>
      </c>
      <c r="J1456" t="str">
        <f>VLOOKUP(A1456,Sheet1!$G$2:$I$26,3,FALSE)</f>
        <v>R_3MJA60L604B1gBw</v>
      </c>
    </row>
    <row r="1457" spans="1:10" x14ac:dyDescent="0.25">
      <c r="A1457" t="s">
        <v>1094</v>
      </c>
      <c r="B1457" s="1">
        <v>42437.018055555556</v>
      </c>
      <c r="C1457" t="s">
        <v>1095</v>
      </c>
      <c r="D1457" t="s">
        <v>16</v>
      </c>
      <c r="E1457" t="s">
        <v>1126</v>
      </c>
      <c r="F1457" t="str">
        <f>IF(COUNTIF(Sheet1!$A$2:$A$28, Berkeley_close_ordered!A1457)&gt;0, Berkeley_close_ordered!E1457,"")</f>
        <v>haven't told my dad about my feelings about he leaving the family</v>
      </c>
      <c r="G1457" t="s">
        <v>2213</v>
      </c>
      <c r="H1457" t="s">
        <v>2212</v>
      </c>
      <c r="I1457" t="str">
        <f>VLOOKUP(A1457,Sheet1!$G$2:$I$26,2,FALSE)</f>
        <v>R_3dXHuNtJ6gyz2CR</v>
      </c>
      <c r="J1457" t="str">
        <f>VLOOKUP(A1457,Sheet1!$G$2:$I$26,3,FALSE)</f>
        <v>R_3MJA60L604B1gBw</v>
      </c>
    </row>
    <row r="1458" spans="1:10" x14ac:dyDescent="0.25">
      <c r="A1458" t="s">
        <v>1094</v>
      </c>
      <c r="B1458" s="1">
        <v>42437.018055555556</v>
      </c>
      <c r="C1458" t="s">
        <v>1095</v>
      </c>
      <c r="D1458" t="s">
        <v>16</v>
      </c>
      <c r="E1458" t="s">
        <v>1127</v>
      </c>
      <c r="F1458" t="str">
        <f>IF(COUNTIF(Sheet1!$A$2:$A$28, Berkeley_close_ordered!A1458)&gt;0, Berkeley_close_ordered!E1458,"")</f>
        <v>because i don't want him to feel bad</v>
      </c>
      <c r="G1458" t="s">
        <v>2213</v>
      </c>
      <c r="H1458" t="s">
        <v>2212</v>
      </c>
      <c r="I1458" t="str">
        <f>VLOOKUP(A1458,Sheet1!$G$2:$I$26,2,FALSE)</f>
        <v>R_3dXHuNtJ6gyz2CR</v>
      </c>
      <c r="J1458" t="str">
        <f>VLOOKUP(A1458,Sheet1!$G$2:$I$26,3,FALSE)</f>
        <v>R_3MJA60L604B1gBw</v>
      </c>
    </row>
    <row r="1459" spans="1:10" x14ac:dyDescent="0.25">
      <c r="A1459" t="s">
        <v>1094</v>
      </c>
      <c r="B1459" s="1">
        <v>42437.018055555556</v>
      </c>
      <c r="C1459" t="s">
        <v>1095</v>
      </c>
      <c r="D1459" t="s">
        <v>16</v>
      </c>
      <c r="E1459" t="s">
        <v>279</v>
      </c>
      <c r="F1459" t="str">
        <f>IF(COUNTIF(Sheet1!$A$2:$A$28, Berkeley_close_ordered!A1459)&gt;0, Berkeley_close_ordered!E1459,"")</f>
        <v>you</v>
      </c>
      <c r="G1459" t="s">
        <v>2213</v>
      </c>
      <c r="H1459" t="s">
        <v>2212</v>
      </c>
      <c r="I1459" t="str">
        <f>VLOOKUP(A1459,Sheet1!$G$2:$I$26,2,FALSE)</f>
        <v>R_3dXHuNtJ6gyz2CR</v>
      </c>
      <c r="J1459" t="str">
        <f>VLOOKUP(A1459,Sheet1!$G$2:$I$26,3,FALSE)</f>
        <v>R_3MJA60L604B1gBw</v>
      </c>
    </row>
    <row r="1460" spans="1:10" x14ac:dyDescent="0.25">
      <c r="A1460" t="s">
        <v>1094</v>
      </c>
      <c r="B1460" s="1">
        <v>42437.018055555556</v>
      </c>
      <c r="C1460" t="s">
        <v>1095</v>
      </c>
      <c r="D1460" t="s">
        <v>16</v>
      </c>
      <c r="E1460" t="s">
        <v>41</v>
      </c>
      <c r="F1460" t="str">
        <f>IF(COUNTIF(Sheet1!$A$2:$A$28, Berkeley_close_ordered!A1460)&gt;0, Berkeley_close_ordered!E1460,"")</f>
        <v>?</v>
      </c>
      <c r="G1460" t="s">
        <v>2213</v>
      </c>
      <c r="H1460" t="s">
        <v>2212</v>
      </c>
      <c r="I1460" t="str">
        <f>VLOOKUP(A1460,Sheet1!$G$2:$I$26,2,FALSE)</f>
        <v>R_3dXHuNtJ6gyz2CR</v>
      </c>
      <c r="J1460" t="str">
        <f>VLOOKUP(A1460,Sheet1!$G$2:$I$26,3,FALSE)</f>
        <v>R_3MJA60L604B1gBw</v>
      </c>
    </row>
    <row r="1461" spans="1:10" x14ac:dyDescent="0.25">
      <c r="A1461" t="s">
        <v>1094</v>
      </c>
      <c r="B1461" s="1">
        <v>42437.018055555556</v>
      </c>
      <c r="C1461" t="s">
        <v>1096</v>
      </c>
      <c r="D1461" t="s">
        <v>13</v>
      </c>
      <c r="E1461" t="s">
        <v>1128</v>
      </c>
      <c r="F1461" t="str">
        <f>IF(COUNTIF(Sheet1!$A$2:$A$28, Berkeley_close_ordered!A1461)&gt;0, Berkeley_close_ordered!E1461,"")</f>
        <v>telling my father that he hurt our entitre family and that I am disappointed in him. Haven't told him because I'm scared of his reaction</v>
      </c>
      <c r="G1461" t="s">
        <v>2213</v>
      </c>
      <c r="H1461" t="s">
        <v>2212</v>
      </c>
      <c r="I1461" t="str">
        <f>VLOOKUP(A1461,Sheet1!$G$2:$I$26,2,FALSE)</f>
        <v>R_3dXHuNtJ6gyz2CR</v>
      </c>
      <c r="J1461" t="str">
        <f>VLOOKUP(A1461,Sheet1!$G$2:$I$26,3,FALSE)</f>
        <v>R_3MJA60L604B1gBw</v>
      </c>
    </row>
    <row r="1462" spans="1:10" x14ac:dyDescent="0.25">
      <c r="A1462" t="s">
        <v>1094</v>
      </c>
      <c r="B1462" s="1">
        <v>42437.018750000003</v>
      </c>
      <c r="C1462" t="s">
        <v>1096</v>
      </c>
      <c r="D1462" t="s">
        <v>13</v>
      </c>
      <c r="E1462" t="s">
        <v>102</v>
      </c>
      <c r="F1462" t="str">
        <f>IF(COUNTIF(Sheet1!$A$2:$A$28, Berkeley_close_ordered!A1462)&gt;0, Berkeley_close_ordered!E1462,"")</f>
        <v>Your	   house,	   containing	   everything	   you	   own,	   catches	   fire.	   After	   saving	   your	   loved	   ones	   and	    pets,	   you	   have	   time	   to	    safely	   make	   a	   final	   dash	   to	   save	   any	   one	   item.	   What	   would	   it	   be?	    Why?</v>
      </c>
      <c r="G1462" t="s">
        <v>2213</v>
      </c>
      <c r="H1462" t="s">
        <v>2212</v>
      </c>
      <c r="I1462" t="str">
        <f>VLOOKUP(A1462,Sheet1!$G$2:$I$26,2,FALSE)</f>
        <v>R_3dXHuNtJ6gyz2CR</v>
      </c>
      <c r="J1462" t="str">
        <f>VLOOKUP(A1462,Sheet1!$G$2:$I$26,3,FALSE)</f>
        <v>R_3MJA60L604B1gBw</v>
      </c>
    </row>
    <row r="1463" spans="1:10" x14ac:dyDescent="0.25">
      <c r="A1463" t="s">
        <v>1094</v>
      </c>
      <c r="B1463" s="1">
        <v>42437.018750000003</v>
      </c>
      <c r="C1463" t="s">
        <v>1095</v>
      </c>
      <c r="D1463" t="s">
        <v>16</v>
      </c>
      <c r="E1463" t="s">
        <v>1129</v>
      </c>
      <c r="F1463" t="str">
        <f>IF(COUNTIF(Sheet1!$A$2:$A$28, Berkeley_close_ordered!A1463)&gt;0, Berkeley_close_ordered!E1463,"")</f>
        <v>a card that my friend wrote to me</v>
      </c>
      <c r="G1463" t="s">
        <v>2213</v>
      </c>
      <c r="H1463" t="s">
        <v>2212</v>
      </c>
      <c r="I1463" t="str">
        <f>VLOOKUP(A1463,Sheet1!$G$2:$I$26,2,FALSE)</f>
        <v>R_3dXHuNtJ6gyz2CR</v>
      </c>
      <c r="J1463" t="str">
        <f>VLOOKUP(A1463,Sheet1!$G$2:$I$26,3,FALSE)</f>
        <v>R_3MJA60L604B1gBw</v>
      </c>
    </row>
    <row r="1464" spans="1:10" x14ac:dyDescent="0.25">
      <c r="A1464" t="s">
        <v>1094</v>
      </c>
      <c r="B1464" s="1">
        <v>42437.019444444442</v>
      </c>
      <c r="C1464" t="s">
        <v>1095</v>
      </c>
      <c r="D1464" t="s">
        <v>16</v>
      </c>
      <c r="E1464" t="s">
        <v>1130</v>
      </c>
      <c r="F1464" t="str">
        <f>IF(COUNTIF(Sheet1!$A$2:$A$28, Berkeley_close_ordered!A1464)&gt;0, Berkeley_close_ordered!E1464,"")</f>
        <v>because it reminds me of how strong I was and gives me confidence</v>
      </c>
      <c r="G1464" t="s">
        <v>2213</v>
      </c>
      <c r="H1464" t="s">
        <v>2212</v>
      </c>
      <c r="I1464" t="str">
        <f>VLOOKUP(A1464,Sheet1!$G$2:$I$26,2,FALSE)</f>
        <v>R_3dXHuNtJ6gyz2CR</v>
      </c>
      <c r="J1464" t="str">
        <f>VLOOKUP(A1464,Sheet1!$G$2:$I$26,3,FALSE)</f>
        <v>R_3MJA60L604B1gBw</v>
      </c>
    </row>
    <row r="1465" spans="1:10" hidden="1" x14ac:dyDescent="0.25">
      <c r="A1465" t="s">
        <v>1094</v>
      </c>
      <c r="B1465" s="1">
        <v>42437.019444444442</v>
      </c>
      <c r="D1465" t="s">
        <v>6</v>
      </c>
      <c r="E1465" t="s">
        <v>19</v>
      </c>
    </row>
    <row r="1466" spans="1:10" x14ac:dyDescent="0.25">
      <c r="A1466" t="s">
        <v>1094</v>
      </c>
      <c r="B1466" s="1">
        <v>42437.019444444442</v>
      </c>
      <c r="C1466" t="s">
        <v>1095</v>
      </c>
      <c r="D1466" t="s">
        <v>16</v>
      </c>
      <c r="E1466" t="s">
        <v>44</v>
      </c>
      <c r="F1466" t="str">
        <f>IF(COUNTIF(Sheet1!$A$2:$A$28, Berkeley_close_ordered!A1466)&gt;0, Berkeley_close_ordered!E1466,"")</f>
        <v>you?</v>
      </c>
      <c r="G1466" t="s">
        <v>2213</v>
      </c>
      <c r="H1466" t="s">
        <v>2212</v>
      </c>
      <c r="I1466" t="str">
        <f>VLOOKUP(A1466,Sheet1!$G$2:$I$26,2,FALSE)</f>
        <v>R_3dXHuNtJ6gyz2CR</v>
      </c>
      <c r="J1466" t="str">
        <f>VLOOKUP(A1466,Sheet1!$G$2:$I$26,3,FALSE)</f>
        <v>R_3MJA60L604B1gBw</v>
      </c>
    </row>
    <row r="1467" spans="1:10" x14ac:dyDescent="0.25">
      <c r="A1467" t="s">
        <v>1094</v>
      </c>
      <c r="B1467" s="1">
        <v>42437.019444444442</v>
      </c>
      <c r="C1467" t="s">
        <v>1096</v>
      </c>
      <c r="D1467" t="s">
        <v>13</v>
      </c>
      <c r="E1467" t="s">
        <v>1131</v>
      </c>
      <c r="F1467" t="str">
        <f>IF(COUNTIF(Sheet1!$A$2:$A$28, Berkeley_close_ordered!A1467)&gt;0, Berkeley_close_ordered!E1467,"")</f>
        <v>my teddy bear - a winnie the pooh stuffed toy. because i'm very attached to it</v>
      </c>
      <c r="G1467" t="s">
        <v>2213</v>
      </c>
      <c r="H1467" t="s">
        <v>2212</v>
      </c>
      <c r="I1467" t="str">
        <f>VLOOKUP(A1467,Sheet1!$G$2:$I$26,2,FALSE)</f>
        <v>R_3dXHuNtJ6gyz2CR</v>
      </c>
      <c r="J1467" t="str">
        <f>VLOOKUP(A1467,Sheet1!$G$2:$I$26,3,FALSE)</f>
        <v>R_3MJA60L604B1gBw</v>
      </c>
    </row>
    <row r="1468" spans="1:10" x14ac:dyDescent="0.25">
      <c r="A1468" t="s">
        <v>1094</v>
      </c>
      <c r="B1468" s="1">
        <v>42437.019444444442</v>
      </c>
      <c r="C1468" t="s">
        <v>1096</v>
      </c>
      <c r="D1468" t="s">
        <v>13</v>
      </c>
      <c r="E1468" t="s">
        <v>1132</v>
      </c>
      <c r="F1468" t="str">
        <f>IF(COUNTIF(Sheet1!$A$2:$A$28, Berkeley_close_ordered!A1468)&gt;0, Berkeley_close_ordered!E1468,"")</f>
        <v>Of	   all	   the	   people	   in	   your	   family, whose	   death	   would	   you	   find	   most	   disturbing?	why?</v>
      </c>
      <c r="G1468" t="s">
        <v>2213</v>
      </c>
      <c r="H1468" t="s">
        <v>2212</v>
      </c>
      <c r="I1468" t="str">
        <f>VLOOKUP(A1468,Sheet1!$G$2:$I$26,2,FALSE)</f>
        <v>R_3dXHuNtJ6gyz2CR</v>
      </c>
      <c r="J1468" t="str">
        <f>VLOOKUP(A1468,Sheet1!$G$2:$I$26,3,FALSE)</f>
        <v>R_3MJA60L604B1gBw</v>
      </c>
    </row>
    <row r="1469" spans="1:10" x14ac:dyDescent="0.25">
      <c r="A1469" t="s">
        <v>1094</v>
      </c>
      <c r="B1469" s="1">
        <v>42437.019444444442</v>
      </c>
      <c r="C1469" t="s">
        <v>1095</v>
      </c>
      <c r="D1469" t="s">
        <v>16</v>
      </c>
      <c r="E1469" t="s">
        <v>1133</v>
      </c>
      <c r="F1469" t="str">
        <f>IF(COUNTIF(Sheet1!$A$2:$A$28, Berkeley_close_ordered!A1469)&gt;0, Berkeley_close_ordered!E1469,"")</f>
        <v>my mom because she raised me up by herself</v>
      </c>
      <c r="G1469" t="s">
        <v>2213</v>
      </c>
      <c r="H1469" t="s">
        <v>2212</v>
      </c>
      <c r="I1469" t="str">
        <f>VLOOKUP(A1469,Sheet1!$G$2:$I$26,2,FALSE)</f>
        <v>R_3dXHuNtJ6gyz2CR</v>
      </c>
      <c r="J1469" t="str">
        <f>VLOOKUP(A1469,Sheet1!$G$2:$I$26,3,FALSE)</f>
        <v>R_3MJA60L604B1gBw</v>
      </c>
    </row>
    <row r="1470" spans="1:10" x14ac:dyDescent="0.25">
      <c r="A1470" t="s">
        <v>1094</v>
      </c>
      <c r="B1470" s="1">
        <v>42437.019444444442</v>
      </c>
      <c r="C1470" t="s">
        <v>1095</v>
      </c>
      <c r="D1470" t="s">
        <v>16</v>
      </c>
      <c r="E1470" t="s">
        <v>44</v>
      </c>
      <c r="F1470" t="str">
        <f>IF(COUNTIF(Sheet1!$A$2:$A$28, Berkeley_close_ordered!A1470)&gt;0, Berkeley_close_ordered!E1470,"")</f>
        <v>you?</v>
      </c>
      <c r="G1470" t="s">
        <v>2213</v>
      </c>
      <c r="H1470" t="s">
        <v>2212</v>
      </c>
      <c r="I1470" t="str">
        <f>VLOOKUP(A1470,Sheet1!$G$2:$I$26,2,FALSE)</f>
        <v>R_3dXHuNtJ6gyz2CR</v>
      </c>
      <c r="J1470" t="str">
        <f>VLOOKUP(A1470,Sheet1!$G$2:$I$26,3,FALSE)</f>
        <v>R_3MJA60L604B1gBw</v>
      </c>
    </row>
    <row r="1471" spans="1:10" x14ac:dyDescent="0.25">
      <c r="A1471" t="s">
        <v>1094</v>
      </c>
      <c r="B1471" s="1">
        <v>42437.020138888889</v>
      </c>
      <c r="C1471" t="s">
        <v>1096</v>
      </c>
      <c r="D1471" t="s">
        <v>13</v>
      </c>
      <c r="E1471" t="s">
        <v>1134</v>
      </c>
      <c r="F1471" t="str">
        <f>IF(COUNTIF(Sheet1!$A$2:$A$28, Berkeley_close_ordered!A1471)&gt;0, Berkeley_close_ordered!E1471,"")</f>
        <v>mom because everything i do revolved around her</v>
      </c>
      <c r="G1471" t="s">
        <v>2213</v>
      </c>
      <c r="H1471" t="s">
        <v>2212</v>
      </c>
      <c r="I1471" t="str">
        <f>VLOOKUP(A1471,Sheet1!$G$2:$I$26,2,FALSE)</f>
        <v>R_3dXHuNtJ6gyz2CR</v>
      </c>
      <c r="J1471" t="str">
        <f>VLOOKUP(A1471,Sheet1!$G$2:$I$26,3,FALSE)</f>
        <v>R_3MJA60L604B1gBw</v>
      </c>
    </row>
    <row r="1472" spans="1:10" x14ac:dyDescent="0.25">
      <c r="A1472" t="s">
        <v>1094</v>
      </c>
      <c r="B1472" s="1">
        <v>42437.020138888889</v>
      </c>
      <c r="C1472" t="s">
        <v>1096</v>
      </c>
      <c r="D1472" t="s">
        <v>13</v>
      </c>
      <c r="E1472" t="s">
        <v>1135</v>
      </c>
      <c r="F1472" t="str">
        <f>IF(COUNTIF(Sheet1!$A$2:$A$28, Berkeley_close_ordered!A1472)&gt;0, Berkeley_close_ordered!E1472,"")</f>
        <v>*revolves</v>
      </c>
      <c r="G1472" t="s">
        <v>2213</v>
      </c>
      <c r="H1472" t="s">
        <v>2212</v>
      </c>
      <c r="I1472" t="str">
        <f>VLOOKUP(A1472,Sheet1!$G$2:$I$26,2,FALSE)</f>
        <v>R_3dXHuNtJ6gyz2CR</v>
      </c>
      <c r="J1472" t="str">
        <f>VLOOKUP(A1472,Sheet1!$G$2:$I$26,3,FALSE)</f>
        <v>R_3MJA60L604B1gBw</v>
      </c>
    </row>
    <row r="1473" spans="1:10" x14ac:dyDescent="0.25">
      <c r="A1473" t="s">
        <v>1094</v>
      </c>
      <c r="B1473" s="1">
        <v>42437.020138888889</v>
      </c>
      <c r="C1473" t="s">
        <v>1096</v>
      </c>
      <c r="D1473" t="s">
        <v>13</v>
      </c>
      <c r="E1473" t="s">
        <v>1136</v>
      </c>
      <c r="F1473" t="str">
        <f>IF(COUNTIF(Sheet1!$A$2:$A$28, Berkeley_close_ordered!A1473)&gt;0, Berkeley_close_ordered!E1473,"")</f>
        <v>thanks for the chat</v>
      </c>
      <c r="G1473" t="s">
        <v>2213</v>
      </c>
      <c r="H1473" t="s">
        <v>2212</v>
      </c>
      <c r="I1473" t="str">
        <f>VLOOKUP(A1473,Sheet1!$G$2:$I$26,2,FALSE)</f>
        <v>R_3dXHuNtJ6gyz2CR</v>
      </c>
      <c r="J1473" t="str">
        <f>VLOOKUP(A1473,Sheet1!$G$2:$I$26,3,FALSE)</f>
        <v>R_3MJA60L604B1gBw</v>
      </c>
    </row>
    <row r="1474" spans="1:10" x14ac:dyDescent="0.25">
      <c r="A1474" t="s">
        <v>1094</v>
      </c>
      <c r="B1474" s="1">
        <v>42437.020138888889</v>
      </c>
      <c r="C1474" t="s">
        <v>1096</v>
      </c>
      <c r="D1474" t="s">
        <v>13</v>
      </c>
      <c r="E1474" t="s">
        <v>1137</v>
      </c>
      <c r="F1474" t="str">
        <f>IF(COUNTIF(Sheet1!$A$2:$A$28, Berkeley_close_ordered!A1474)&gt;0, Berkeley_close_ordered!E1474,"")</f>
        <v>bye</v>
      </c>
      <c r="G1474" t="s">
        <v>2213</v>
      </c>
      <c r="H1474" t="s">
        <v>2212</v>
      </c>
      <c r="I1474" t="str">
        <f>VLOOKUP(A1474,Sheet1!$G$2:$I$26,2,FALSE)</f>
        <v>R_3dXHuNtJ6gyz2CR</v>
      </c>
      <c r="J1474" t="str">
        <f>VLOOKUP(A1474,Sheet1!$G$2:$I$26,3,FALSE)</f>
        <v>R_3MJA60L604B1gBw</v>
      </c>
    </row>
    <row r="1475" spans="1:10" x14ac:dyDescent="0.25">
      <c r="A1475" t="s">
        <v>1094</v>
      </c>
      <c r="B1475" s="1">
        <v>42437.020138888889</v>
      </c>
      <c r="C1475" t="s">
        <v>1095</v>
      </c>
      <c r="D1475" t="s">
        <v>16</v>
      </c>
      <c r="E1475" t="s">
        <v>1138</v>
      </c>
      <c r="F1475" t="str">
        <f>IF(COUNTIF(Sheet1!$A$2:$A$28, Berkeley_close_ordered!A1475)&gt;0, Berkeley_close_ordered!E1475,"")</f>
        <v>thanks</v>
      </c>
      <c r="G1475" t="s">
        <v>2213</v>
      </c>
      <c r="H1475" t="s">
        <v>2212</v>
      </c>
      <c r="I1475" t="str">
        <f>VLOOKUP(A1475,Sheet1!$G$2:$I$26,2,FALSE)</f>
        <v>R_3dXHuNtJ6gyz2CR</v>
      </c>
      <c r="J1475" t="str">
        <f>VLOOKUP(A1475,Sheet1!$G$2:$I$26,3,FALSE)</f>
        <v>R_3MJA60L604B1gBw</v>
      </c>
    </row>
    <row r="1476" spans="1:10" x14ac:dyDescent="0.25">
      <c r="A1476" t="s">
        <v>1094</v>
      </c>
      <c r="B1476" s="1">
        <v>42437.020138888889</v>
      </c>
      <c r="C1476" t="s">
        <v>1096</v>
      </c>
      <c r="D1476" t="s">
        <v>13</v>
      </c>
      <c r="E1476" t="s">
        <v>452</v>
      </c>
      <c r="F1476" t="str">
        <f>IF(COUNTIF(Sheet1!$A$2:$A$28, Berkeley_close_ordered!A1476)&gt;0, Berkeley_close_ordered!E1476,"")</f>
        <v xml:space="preserve"> :smiley:</v>
      </c>
      <c r="G1476" t="s">
        <v>2213</v>
      </c>
      <c r="H1476" t="s">
        <v>2212</v>
      </c>
      <c r="I1476" t="str">
        <f>VLOOKUP(A1476,Sheet1!$G$2:$I$26,2,FALSE)</f>
        <v>R_3dXHuNtJ6gyz2CR</v>
      </c>
      <c r="J1476" t="str">
        <f>VLOOKUP(A1476,Sheet1!$G$2:$I$26,3,FALSE)</f>
        <v>R_3MJA60L604B1gBw</v>
      </c>
    </row>
    <row r="1477" spans="1:10" x14ac:dyDescent="0.25">
      <c r="A1477" t="s">
        <v>1094</v>
      </c>
      <c r="B1477" s="1">
        <v>42437.020138888889</v>
      </c>
      <c r="C1477" t="s">
        <v>1095</v>
      </c>
      <c r="D1477" t="s">
        <v>16</v>
      </c>
      <c r="E1477" t="s">
        <v>1137</v>
      </c>
      <c r="F1477" t="str">
        <f>IF(COUNTIF(Sheet1!$A$2:$A$28, Berkeley_close_ordered!A1477)&gt;0, Berkeley_close_ordered!E1477,"")</f>
        <v>bye</v>
      </c>
      <c r="G1477" t="s">
        <v>2213</v>
      </c>
      <c r="H1477" t="s">
        <v>2212</v>
      </c>
      <c r="I1477" t="str">
        <f>VLOOKUP(A1477,Sheet1!$G$2:$I$26,2,FALSE)</f>
        <v>R_3dXHuNtJ6gyz2CR</v>
      </c>
      <c r="J1477" t="str">
        <f>VLOOKUP(A1477,Sheet1!$G$2:$I$26,3,FALSE)</f>
        <v>R_3MJA60L604B1gBw</v>
      </c>
    </row>
    <row r="1478" spans="1:10" hidden="1" x14ac:dyDescent="0.25">
      <c r="A1478" t="s">
        <v>1094</v>
      </c>
      <c r="B1478" s="1">
        <v>42437.020138888889</v>
      </c>
      <c r="D1478" t="s">
        <v>6</v>
      </c>
      <c r="E1478" t="s">
        <v>18</v>
      </c>
    </row>
    <row r="1479" spans="1:10" hidden="1" x14ac:dyDescent="0.25">
      <c r="A1479" t="s">
        <v>1094</v>
      </c>
      <c r="B1479" s="1">
        <v>42437.020833333336</v>
      </c>
      <c r="D1479" t="s">
        <v>6</v>
      </c>
      <c r="E1479" t="s">
        <v>8</v>
      </c>
    </row>
    <row r="1480" spans="1:10" hidden="1" x14ac:dyDescent="0.25">
      <c r="A1480" t="s">
        <v>1094</v>
      </c>
      <c r="B1480" s="1">
        <v>42437.037499999999</v>
      </c>
      <c r="D1480" t="s">
        <v>6</v>
      </c>
      <c r="E1480" t="s">
        <v>20</v>
      </c>
    </row>
    <row r="1481" spans="1:10" hidden="1" x14ac:dyDescent="0.25">
      <c r="A1481" t="s">
        <v>1139</v>
      </c>
      <c r="B1481" s="1">
        <v>42437.004861111112</v>
      </c>
      <c r="D1481" t="s">
        <v>6</v>
      </c>
      <c r="E1481" t="s">
        <v>7</v>
      </c>
    </row>
    <row r="1482" spans="1:10" hidden="1" x14ac:dyDescent="0.25">
      <c r="A1482" t="s">
        <v>1139</v>
      </c>
      <c r="B1482" s="1">
        <v>42437.006249999999</v>
      </c>
      <c r="D1482" t="s">
        <v>6</v>
      </c>
      <c r="E1482" t="s">
        <v>10</v>
      </c>
    </row>
    <row r="1483" spans="1:10" hidden="1" x14ac:dyDescent="0.25">
      <c r="A1483" t="s">
        <v>1139</v>
      </c>
      <c r="B1483" s="1">
        <v>42437.006249999999</v>
      </c>
      <c r="D1483" t="s">
        <v>6</v>
      </c>
      <c r="E1483" t="s">
        <v>11</v>
      </c>
    </row>
    <row r="1484" spans="1:10" x14ac:dyDescent="0.25">
      <c r="A1484" t="s">
        <v>1139</v>
      </c>
      <c r="B1484" s="1">
        <v>42437.006944444445</v>
      </c>
      <c r="C1484" t="s">
        <v>1140</v>
      </c>
      <c r="D1484" t="s">
        <v>16</v>
      </c>
      <c r="E1484" t="s">
        <v>36</v>
      </c>
      <c r="F1484" t="str">
        <f>IF(COUNTIF(Sheet1!$A$2:$A$28, Berkeley_close_ordered!A1484)&gt;0, Berkeley_close_ordered!E1484,"")</f>
        <v>Given	   the	   choice	    of	   anyone	   in	   the	   world,	   whom	   would	   you	   want	   as	   a	   dinner</v>
      </c>
      <c r="G1484" t="s">
        <v>2213</v>
      </c>
      <c r="H1484" t="s">
        <v>2212</v>
      </c>
      <c r="I1484" t="str">
        <f>VLOOKUP(A1484,Sheet1!$G$2:$I$26,2,FALSE)</f>
        <v>R_eCACRojDG1rNc8F</v>
      </c>
      <c r="J1484" t="str">
        <f>VLOOKUP(A1484,Sheet1!$G$2:$I$26,3,FALSE)</f>
        <v>R_yyDgUOxuCRG6F9L</v>
      </c>
    </row>
    <row r="1485" spans="1:10" x14ac:dyDescent="0.25">
      <c r="A1485" t="s">
        <v>1139</v>
      </c>
      <c r="B1485" s="1">
        <v>42437.007638888892</v>
      </c>
      <c r="C1485" t="s">
        <v>1140</v>
      </c>
      <c r="D1485" t="s">
        <v>16</v>
      </c>
      <c r="E1485" t="s">
        <v>1141</v>
      </c>
      <c r="F1485" t="str">
        <f>IF(COUNTIF(Sheet1!$A$2:$A$28, Berkeley_close_ordered!A1485)&gt;0, Berkeley_close_ordered!E1485,"")</f>
        <v>My guest would be my Mom</v>
      </c>
      <c r="G1485" t="s">
        <v>2213</v>
      </c>
      <c r="H1485" t="s">
        <v>2212</v>
      </c>
      <c r="I1485" t="str">
        <f>VLOOKUP(A1485,Sheet1!$G$2:$I$26,2,FALSE)</f>
        <v>R_eCACRojDG1rNc8F</v>
      </c>
      <c r="J1485" t="str">
        <f>VLOOKUP(A1485,Sheet1!$G$2:$I$26,3,FALSE)</f>
        <v>R_yyDgUOxuCRG6F9L</v>
      </c>
    </row>
    <row r="1486" spans="1:10" x14ac:dyDescent="0.25">
      <c r="A1486" t="s">
        <v>1139</v>
      </c>
      <c r="B1486" s="1">
        <v>42437.008333333331</v>
      </c>
      <c r="C1486" t="s">
        <v>1140</v>
      </c>
      <c r="D1486" t="s">
        <v>16</v>
      </c>
      <c r="E1486" t="s">
        <v>712</v>
      </c>
      <c r="F1486" t="str">
        <f>IF(COUNTIF(Sheet1!$A$2:$A$28, Berkeley_close_ordered!A1486)&gt;0, Berkeley_close_ordered!E1486,"")</f>
        <v>What about you?</v>
      </c>
      <c r="G1486" t="s">
        <v>2213</v>
      </c>
      <c r="H1486" t="s">
        <v>2212</v>
      </c>
      <c r="I1486" t="str">
        <f>VLOOKUP(A1486,Sheet1!$G$2:$I$26,2,FALSE)</f>
        <v>R_eCACRojDG1rNc8F</v>
      </c>
      <c r="J1486" t="str">
        <f>VLOOKUP(A1486,Sheet1!$G$2:$I$26,3,FALSE)</f>
        <v>R_yyDgUOxuCRG6F9L</v>
      </c>
    </row>
    <row r="1487" spans="1:10" x14ac:dyDescent="0.25">
      <c r="A1487" t="s">
        <v>1139</v>
      </c>
      <c r="B1487" s="1">
        <v>42437.008333333331</v>
      </c>
      <c r="C1487" t="s">
        <v>1142</v>
      </c>
      <c r="D1487" t="s">
        <v>13</v>
      </c>
      <c r="E1487" t="s">
        <v>1143</v>
      </c>
      <c r="F1487" t="str">
        <f>IF(COUNTIF(Sheet1!$A$2:$A$28, Berkeley_close_ordered!A1487)&gt;0, Berkeley_close_ordered!E1487,"")</f>
        <v>I would probably pick my grandmother haha.</v>
      </c>
      <c r="G1487" t="s">
        <v>2213</v>
      </c>
      <c r="H1487" t="s">
        <v>2212</v>
      </c>
      <c r="I1487" t="str">
        <f>VLOOKUP(A1487,Sheet1!$G$2:$I$26,2,FALSE)</f>
        <v>R_eCACRojDG1rNc8F</v>
      </c>
      <c r="J1487" t="str">
        <f>VLOOKUP(A1487,Sheet1!$G$2:$I$26,3,FALSE)</f>
        <v>R_yyDgUOxuCRG6F9L</v>
      </c>
    </row>
    <row r="1488" spans="1:10" x14ac:dyDescent="0.25">
      <c r="A1488" t="s">
        <v>1139</v>
      </c>
      <c r="B1488" s="1">
        <v>42437.008333333331</v>
      </c>
      <c r="C1488" t="s">
        <v>1142</v>
      </c>
      <c r="D1488" t="s">
        <v>13</v>
      </c>
      <c r="E1488" t="s">
        <v>43</v>
      </c>
      <c r="F1488" t="str">
        <f>IF(COUNTIF(Sheet1!$A$2:$A$28, Berkeley_close_ordered!A1488)&gt;0, Berkeley_close_ordered!E1488,"")</f>
        <v>What  would  constitute  a  "perfect"  day  for</v>
      </c>
      <c r="G1488" t="s">
        <v>2213</v>
      </c>
      <c r="H1488" t="s">
        <v>2212</v>
      </c>
      <c r="I1488" t="str">
        <f>VLOOKUP(A1488,Sheet1!$G$2:$I$26,2,FALSE)</f>
        <v>R_eCACRojDG1rNc8F</v>
      </c>
      <c r="J1488" t="str">
        <f>VLOOKUP(A1488,Sheet1!$G$2:$I$26,3,FALSE)</f>
        <v>R_yyDgUOxuCRG6F9L</v>
      </c>
    </row>
    <row r="1489" spans="1:10" x14ac:dyDescent="0.25">
      <c r="A1489" t="s">
        <v>1139</v>
      </c>
      <c r="B1489" s="1">
        <v>42437.009027777778</v>
      </c>
      <c r="C1489" t="s">
        <v>1142</v>
      </c>
      <c r="D1489" t="s">
        <v>13</v>
      </c>
      <c r="E1489" t="s">
        <v>1144</v>
      </c>
      <c r="F1489" t="str">
        <f>IF(COUNTIF(Sheet1!$A$2:$A$28, Berkeley_close_ordered!A1489)&gt;0, Berkeley_close_ordered!E1489,"")</f>
        <v>*What would constitute a "perfect" day for you?*</v>
      </c>
      <c r="G1489" t="s">
        <v>2213</v>
      </c>
      <c r="H1489" t="s">
        <v>2212</v>
      </c>
      <c r="I1489" t="str">
        <f>VLOOKUP(A1489,Sheet1!$G$2:$I$26,2,FALSE)</f>
        <v>R_eCACRojDG1rNc8F</v>
      </c>
      <c r="J1489" t="str">
        <f>VLOOKUP(A1489,Sheet1!$G$2:$I$26,3,FALSE)</f>
        <v>R_yyDgUOxuCRG6F9L</v>
      </c>
    </row>
    <row r="1490" spans="1:10" x14ac:dyDescent="0.25">
      <c r="A1490" t="s">
        <v>1139</v>
      </c>
      <c r="B1490" s="1">
        <v>42437.009027777778</v>
      </c>
      <c r="C1490" t="s">
        <v>1140</v>
      </c>
      <c r="D1490" t="s">
        <v>16</v>
      </c>
      <c r="E1490" t="s">
        <v>1145</v>
      </c>
      <c r="F1490" t="str">
        <f>IF(COUNTIF(Sheet1!$A$2:$A$28, Berkeley_close_ordered!A1490)&gt;0, Berkeley_close_ordered!E1490,"")</f>
        <v>Nice! Going to the gym and having say full of good surspises lol</v>
      </c>
      <c r="G1490" t="s">
        <v>2213</v>
      </c>
      <c r="H1490" t="s">
        <v>2212</v>
      </c>
      <c r="I1490" t="str">
        <f>VLOOKUP(A1490,Sheet1!$G$2:$I$26,2,FALSE)</f>
        <v>R_eCACRojDG1rNc8F</v>
      </c>
      <c r="J1490" t="str">
        <f>VLOOKUP(A1490,Sheet1!$G$2:$I$26,3,FALSE)</f>
        <v>R_yyDgUOxuCRG6F9L</v>
      </c>
    </row>
    <row r="1491" spans="1:10" x14ac:dyDescent="0.25">
      <c r="A1491" t="s">
        <v>1139</v>
      </c>
      <c r="B1491" s="1">
        <v>42437.009027777778</v>
      </c>
      <c r="C1491" t="s">
        <v>1140</v>
      </c>
      <c r="D1491" t="s">
        <v>16</v>
      </c>
      <c r="E1491" t="s">
        <v>121</v>
      </c>
      <c r="F1491" t="str">
        <f>IF(COUNTIF(Sheet1!$A$2:$A$28, Berkeley_close_ordered!A1491)&gt;0, Berkeley_close_ordered!E1491,"")</f>
        <v>What  would  constitute  a  "perfect"  day  for you?</v>
      </c>
      <c r="G1491" t="s">
        <v>2213</v>
      </c>
      <c r="H1491" t="s">
        <v>2212</v>
      </c>
      <c r="I1491" t="str">
        <f>VLOOKUP(A1491,Sheet1!$G$2:$I$26,2,FALSE)</f>
        <v>R_eCACRojDG1rNc8F</v>
      </c>
      <c r="J1491" t="str">
        <f>VLOOKUP(A1491,Sheet1!$G$2:$I$26,3,FALSE)</f>
        <v>R_yyDgUOxuCRG6F9L</v>
      </c>
    </row>
    <row r="1492" spans="1:10" x14ac:dyDescent="0.25">
      <c r="A1492" t="s">
        <v>1139</v>
      </c>
      <c r="B1492" s="1">
        <v>42437.010416666664</v>
      </c>
      <c r="C1492" t="s">
        <v>1140</v>
      </c>
      <c r="D1492" t="s">
        <v>16</v>
      </c>
      <c r="E1492" t="s">
        <v>756</v>
      </c>
      <c r="F1492" t="str">
        <f>IF(COUNTIF(Sheet1!$A$2:$A$28, Berkeley_close_ordered!A1492)&gt;0, Berkeley_close_ordered!E1492,"")</f>
        <v xml:space="preserve"> :grin:</v>
      </c>
      <c r="G1492" t="s">
        <v>2213</v>
      </c>
      <c r="H1492" t="s">
        <v>2212</v>
      </c>
      <c r="I1492" t="str">
        <f>VLOOKUP(A1492,Sheet1!$G$2:$I$26,2,FALSE)</f>
        <v>R_eCACRojDG1rNc8F</v>
      </c>
      <c r="J1492" t="str">
        <f>VLOOKUP(A1492,Sheet1!$G$2:$I$26,3,FALSE)</f>
        <v>R_yyDgUOxuCRG6F9L</v>
      </c>
    </row>
    <row r="1493" spans="1:10" x14ac:dyDescent="0.25">
      <c r="A1493" t="s">
        <v>1139</v>
      </c>
      <c r="B1493" s="1">
        <v>42437.010416666664</v>
      </c>
      <c r="C1493" t="s">
        <v>1140</v>
      </c>
      <c r="D1493" t="s">
        <v>16</v>
      </c>
      <c r="E1493" t="s">
        <v>1146</v>
      </c>
      <c r="F1493" t="str">
        <f>IF(COUNTIF(Sheet1!$A$2:$A$28, Berkeley_close_ordered!A1493)&gt;0, Berkeley_close_ordered!E1493,"")</f>
        <v>having a full day*</v>
      </c>
      <c r="G1493" t="s">
        <v>2213</v>
      </c>
      <c r="H1493" t="s">
        <v>2212</v>
      </c>
      <c r="I1493" t="str">
        <f>VLOOKUP(A1493,Sheet1!$G$2:$I$26,2,FALSE)</f>
        <v>R_eCACRojDG1rNc8F</v>
      </c>
      <c r="J1493" t="str">
        <f>VLOOKUP(A1493,Sheet1!$G$2:$I$26,3,FALSE)</f>
        <v>R_yyDgUOxuCRG6F9L</v>
      </c>
    </row>
    <row r="1494" spans="1:10" x14ac:dyDescent="0.25">
      <c r="A1494" t="s">
        <v>1139</v>
      </c>
      <c r="B1494" s="1">
        <v>42437.011111111111</v>
      </c>
      <c r="C1494" t="s">
        <v>1142</v>
      </c>
      <c r="D1494" t="s">
        <v>13</v>
      </c>
      <c r="E1494" t="s">
        <v>1147</v>
      </c>
      <c r="F1494" t="str">
        <f>IF(COUNTIF(Sheet1!$A$2:$A$28, Berkeley_close_ordered!A1494)&gt;0, Berkeley_close_ordered!E1494,"")</f>
        <v>Any day that involves good food and good company. I'm not hard to please. If you were to live to the age 90 and retain either the mind or the body of a 30 year old for the last 60 years of life, which would you want?</v>
      </c>
      <c r="G1494" t="s">
        <v>2213</v>
      </c>
      <c r="H1494" t="s">
        <v>2212</v>
      </c>
      <c r="I1494" t="str">
        <f>VLOOKUP(A1494,Sheet1!$G$2:$I$26,2,FALSE)</f>
        <v>R_eCACRojDG1rNc8F</v>
      </c>
      <c r="J1494" t="str">
        <f>VLOOKUP(A1494,Sheet1!$G$2:$I$26,3,FALSE)</f>
        <v>R_yyDgUOxuCRG6F9L</v>
      </c>
    </row>
    <row r="1495" spans="1:10" x14ac:dyDescent="0.25">
      <c r="A1495" t="s">
        <v>1139</v>
      </c>
      <c r="B1495" s="1">
        <v>42437.011111111111</v>
      </c>
      <c r="C1495" t="s">
        <v>1142</v>
      </c>
      <c r="D1495" t="s">
        <v>13</v>
      </c>
      <c r="E1495" t="s">
        <v>1148</v>
      </c>
      <c r="F1495" t="str">
        <f>IF(COUNTIF(Sheet1!$A$2:$A$28, Berkeley_close_ordered!A1495)&gt;0, Berkeley_close_ordered!E1495,"")</f>
        <v>(Sorry that took so long)</v>
      </c>
      <c r="G1495" t="s">
        <v>2213</v>
      </c>
      <c r="H1495" t="s">
        <v>2212</v>
      </c>
      <c r="I1495" t="str">
        <f>VLOOKUP(A1495,Sheet1!$G$2:$I$26,2,FALSE)</f>
        <v>R_eCACRojDG1rNc8F</v>
      </c>
      <c r="J1495" t="str">
        <f>VLOOKUP(A1495,Sheet1!$G$2:$I$26,3,FALSE)</f>
        <v>R_yyDgUOxuCRG6F9L</v>
      </c>
    </row>
    <row r="1496" spans="1:10" x14ac:dyDescent="0.25">
      <c r="A1496" t="s">
        <v>1139</v>
      </c>
      <c r="B1496" s="1">
        <v>42437.011805555558</v>
      </c>
      <c r="C1496" t="s">
        <v>1140</v>
      </c>
      <c r="D1496" t="s">
        <v>16</v>
      </c>
      <c r="E1496" t="s">
        <v>1149</v>
      </c>
      <c r="F1496" t="str">
        <f>IF(COUNTIF(Sheet1!$A$2:$A$28, Berkeley_close_ordered!A1496)&gt;0, Berkeley_close_ordered!E1496,"")</f>
        <v>body of a 30 year old for sure! :sunglasses:</v>
      </c>
      <c r="G1496" t="s">
        <v>2213</v>
      </c>
      <c r="H1496" t="s">
        <v>2212</v>
      </c>
      <c r="I1496" t="str">
        <f>VLOOKUP(A1496,Sheet1!$G$2:$I$26,2,FALSE)</f>
        <v>R_eCACRojDG1rNc8F</v>
      </c>
      <c r="J1496" t="str">
        <f>VLOOKUP(A1496,Sheet1!$G$2:$I$26,3,FALSE)</f>
        <v>R_yyDgUOxuCRG6F9L</v>
      </c>
    </row>
    <row r="1497" spans="1:10" x14ac:dyDescent="0.25">
      <c r="A1497" t="s">
        <v>1139</v>
      </c>
      <c r="B1497" s="1">
        <v>42437.011805555558</v>
      </c>
      <c r="C1497" t="s">
        <v>1140</v>
      </c>
      <c r="D1497" t="s">
        <v>16</v>
      </c>
      <c r="E1497" t="s">
        <v>48</v>
      </c>
      <c r="F1497" t="str">
        <f>IF(COUNTIF(Sheet1!$A$2:$A$28, Berkeley_close_ordered!A1497)&gt;0, Berkeley_close_ordered!E1497,"")</f>
        <v>If	   you	   were	   able	   to	   live	   to	   the	   age	   of	   90	   and	   retain	   either	   the	   mind	   or	   body	   of	   a	   30 -å_‰Û year -å_‰Û old	    for	   the	   last	   60	   years	   of	   your	   life,	   which	   would	   you	    want?</v>
      </c>
      <c r="G1497" t="s">
        <v>2213</v>
      </c>
      <c r="H1497" t="s">
        <v>2212</v>
      </c>
      <c r="I1497" t="str">
        <f>VLOOKUP(A1497,Sheet1!$G$2:$I$26,2,FALSE)</f>
        <v>R_eCACRojDG1rNc8F</v>
      </c>
      <c r="J1497" t="str">
        <f>VLOOKUP(A1497,Sheet1!$G$2:$I$26,3,FALSE)</f>
        <v>R_yyDgUOxuCRG6F9L</v>
      </c>
    </row>
    <row r="1498" spans="1:10" x14ac:dyDescent="0.25">
      <c r="A1498" t="s">
        <v>1139</v>
      </c>
      <c r="B1498" s="1">
        <v>42437.012499999997</v>
      </c>
      <c r="C1498" t="s">
        <v>1142</v>
      </c>
      <c r="D1498" t="s">
        <v>13</v>
      </c>
      <c r="E1498" t="s">
        <v>1150</v>
      </c>
      <c r="F1498" t="str">
        <f>IF(COUNTIF(Sheet1!$A$2:$A$28, Berkeley_close_ordered!A1498)&gt;0, Berkeley_close_ordered!E1498,"")</f>
        <v>Definitely the body. :sunglasses: If you could change anything about the way you were raised, what would it be?</v>
      </c>
      <c r="G1498" t="s">
        <v>2213</v>
      </c>
      <c r="H1498" t="s">
        <v>2212</v>
      </c>
      <c r="I1498" t="str">
        <f>VLOOKUP(A1498,Sheet1!$G$2:$I$26,2,FALSE)</f>
        <v>R_eCACRojDG1rNc8F</v>
      </c>
      <c r="J1498" t="str">
        <f>VLOOKUP(A1498,Sheet1!$G$2:$I$26,3,FALSE)</f>
        <v>R_yyDgUOxuCRG6F9L</v>
      </c>
    </row>
    <row r="1499" spans="1:10" x14ac:dyDescent="0.25">
      <c r="A1499" t="s">
        <v>1139</v>
      </c>
      <c r="B1499" s="1">
        <v>42437.013888888891</v>
      </c>
      <c r="C1499" t="s">
        <v>1140</v>
      </c>
      <c r="D1499" t="s">
        <v>16</v>
      </c>
      <c r="E1499" t="s">
        <v>1151</v>
      </c>
      <c r="F1499" t="str">
        <f>IF(COUNTIF(Sheet1!$A$2:$A$28, Berkeley_close_ordered!A1499)&gt;0, Berkeley_close_ordered!E1499,"")</f>
        <v>Never really got to travel, so I would like that. What about you? Also, If  you  could  wake  up  tomorrow  having  gained  any  one  quality  or  ability,  what would it be?</v>
      </c>
      <c r="G1499" t="s">
        <v>2213</v>
      </c>
      <c r="H1499" t="s">
        <v>2212</v>
      </c>
      <c r="I1499" t="str">
        <f>VLOOKUP(A1499,Sheet1!$G$2:$I$26,2,FALSE)</f>
        <v>R_eCACRojDG1rNc8F</v>
      </c>
      <c r="J1499" t="str">
        <f>VLOOKUP(A1499,Sheet1!$G$2:$I$26,3,FALSE)</f>
        <v>R_yyDgUOxuCRG6F9L</v>
      </c>
    </row>
    <row r="1500" spans="1:10" x14ac:dyDescent="0.25">
      <c r="A1500" t="s">
        <v>1139</v>
      </c>
      <c r="B1500" s="1">
        <v>42437.01458333333</v>
      </c>
      <c r="C1500" t="s">
        <v>1142</v>
      </c>
      <c r="D1500" t="s">
        <v>13</v>
      </c>
      <c r="E1500" t="s">
        <v>1152</v>
      </c>
      <c r="F1500" t="str">
        <f>IF(COUNTIF(Sheet1!$A$2:$A$28, Berkeley_close_ordered!A1500)&gt;0, Berkeley_close_ordered!E1500,"")</f>
        <v>More communication and togetherness. f  you  could  wake  up  tomorrow  having  gained  any  one  quality  or  ability,  what would it be?</v>
      </c>
      <c r="G1500" t="s">
        <v>2213</v>
      </c>
      <c r="H1500" t="s">
        <v>2212</v>
      </c>
      <c r="I1500" t="str">
        <f>VLOOKUP(A1500,Sheet1!$G$2:$I$26,2,FALSE)</f>
        <v>R_eCACRojDG1rNc8F</v>
      </c>
      <c r="J1500" t="str">
        <f>VLOOKUP(A1500,Sheet1!$G$2:$I$26,3,FALSE)</f>
        <v>R_yyDgUOxuCRG6F9L</v>
      </c>
    </row>
    <row r="1501" spans="1:10" x14ac:dyDescent="0.25">
      <c r="A1501" t="s">
        <v>1139</v>
      </c>
      <c r="B1501" s="1">
        <v>42437.015277777777</v>
      </c>
      <c r="C1501" t="s">
        <v>1142</v>
      </c>
      <c r="D1501" t="s">
        <v>13</v>
      </c>
      <c r="E1501" t="s">
        <v>1153</v>
      </c>
      <c r="F1501" t="str">
        <f>IF(COUNTIF(Sheet1!$A$2:$A$28, Berkeley_close_ordered!A1501)&gt;0, Berkeley_close_ordered!E1501,"")</f>
        <v>*If</v>
      </c>
      <c r="G1501" t="s">
        <v>2213</v>
      </c>
      <c r="H1501" t="s">
        <v>2212</v>
      </c>
      <c r="I1501" t="str">
        <f>VLOOKUP(A1501,Sheet1!$G$2:$I$26,2,FALSE)</f>
        <v>R_eCACRojDG1rNc8F</v>
      </c>
      <c r="J1501" t="str">
        <f>VLOOKUP(A1501,Sheet1!$G$2:$I$26,3,FALSE)</f>
        <v>R_yyDgUOxuCRG6F9L</v>
      </c>
    </row>
    <row r="1502" spans="1:10" x14ac:dyDescent="0.25">
      <c r="A1502" t="s">
        <v>1139</v>
      </c>
      <c r="B1502" s="1">
        <v>42437.015972222223</v>
      </c>
      <c r="C1502" t="s">
        <v>1140</v>
      </c>
      <c r="D1502" t="s">
        <v>16</v>
      </c>
      <c r="E1502" t="s">
        <v>1154</v>
      </c>
      <c r="F1502" t="str">
        <f>IF(COUNTIF(Sheet1!$A$2:$A$28, Berkeley_close_ordered!A1502)&gt;0, Berkeley_close_ordered!E1502,"")</f>
        <v>Being able to express my feelings a lot better. you?</v>
      </c>
      <c r="G1502" t="s">
        <v>2213</v>
      </c>
      <c r="H1502" t="s">
        <v>2212</v>
      </c>
      <c r="I1502" t="str">
        <f>VLOOKUP(A1502,Sheet1!$G$2:$I$26,2,FALSE)</f>
        <v>R_eCACRojDG1rNc8F</v>
      </c>
      <c r="J1502" t="str">
        <f>VLOOKUP(A1502,Sheet1!$G$2:$I$26,3,FALSE)</f>
        <v>R_yyDgUOxuCRG6F9L</v>
      </c>
    </row>
    <row r="1503" spans="1:10" x14ac:dyDescent="0.25">
      <c r="A1503" t="s">
        <v>1139</v>
      </c>
      <c r="B1503" s="1">
        <v>42437.01666666667</v>
      </c>
      <c r="C1503" t="s">
        <v>1140</v>
      </c>
      <c r="D1503" t="s">
        <v>16</v>
      </c>
      <c r="E1503" t="s">
        <v>62</v>
      </c>
      <c r="F1503" t="str">
        <f>IF(COUNTIF(Sheet1!$A$2:$A$28, Berkeley_close_ordered!A1503)&gt;0, Berkeley_close_ordered!E1503,"")</f>
        <v>If	   a	   crystal	   ball	   could	   tell	   you	   the	   truth	   about	   yourself,	   your	   life,	   the	   fu ture,	   or	   anything	   else,	    what	   would	   you	   want	   to	   know?</v>
      </c>
      <c r="G1503" t="s">
        <v>2213</v>
      </c>
      <c r="H1503" t="s">
        <v>2212</v>
      </c>
      <c r="I1503" t="str">
        <f>VLOOKUP(A1503,Sheet1!$G$2:$I$26,2,FALSE)</f>
        <v>R_eCACRojDG1rNc8F</v>
      </c>
      <c r="J1503" t="str">
        <f>VLOOKUP(A1503,Sheet1!$G$2:$I$26,3,FALSE)</f>
        <v>R_yyDgUOxuCRG6F9L</v>
      </c>
    </row>
    <row r="1504" spans="1:10" x14ac:dyDescent="0.25">
      <c r="A1504" t="s">
        <v>1139</v>
      </c>
      <c r="B1504" s="1">
        <v>42437.01666666667</v>
      </c>
      <c r="C1504" t="s">
        <v>1142</v>
      </c>
      <c r="D1504" t="s">
        <v>13</v>
      </c>
      <c r="E1504" t="s">
        <v>1155</v>
      </c>
      <c r="F1504" t="str">
        <f>IF(COUNTIF(Sheet1!$A$2:$A$28, Berkeley_close_ordered!A1504)&gt;0, Berkeley_close_ordered!E1504,"")</f>
        <v>Good one. I'm torn between having sweet dance moves or super human intelligence... I'll go with intelligence.</v>
      </c>
      <c r="G1504" t="s">
        <v>2213</v>
      </c>
      <c r="H1504" t="s">
        <v>2212</v>
      </c>
      <c r="I1504" t="str">
        <f>VLOOKUP(A1504,Sheet1!$G$2:$I$26,2,FALSE)</f>
        <v>R_eCACRojDG1rNc8F</v>
      </c>
      <c r="J1504" t="str">
        <f>VLOOKUP(A1504,Sheet1!$G$2:$I$26,3,FALSE)</f>
        <v>R_yyDgUOxuCRG6F9L</v>
      </c>
    </row>
    <row r="1505" spans="1:10" x14ac:dyDescent="0.25">
      <c r="A1505" t="s">
        <v>1139</v>
      </c>
      <c r="B1505" s="1">
        <v>42437.017361111109</v>
      </c>
      <c r="C1505" t="s">
        <v>1140</v>
      </c>
      <c r="D1505" t="s">
        <v>16</v>
      </c>
      <c r="E1505" t="s">
        <v>1156</v>
      </c>
      <c r="F1505" t="str">
        <f>IF(COUNTIF(Sheet1!$A$2:$A$28, Berkeley_close_ordered!A1505)&gt;0, Berkeley_close_ordered!E1505,"")</f>
        <v>:laughing: Nice!</v>
      </c>
      <c r="G1505" t="s">
        <v>2213</v>
      </c>
      <c r="H1505" t="s">
        <v>2212</v>
      </c>
      <c r="I1505" t="str">
        <f>VLOOKUP(A1505,Sheet1!$G$2:$I$26,2,FALSE)</f>
        <v>R_eCACRojDG1rNc8F</v>
      </c>
      <c r="J1505" t="str">
        <f>VLOOKUP(A1505,Sheet1!$G$2:$I$26,3,FALSE)</f>
        <v>R_yyDgUOxuCRG6F9L</v>
      </c>
    </row>
    <row r="1506" spans="1:10" x14ac:dyDescent="0.25">
      <c r="A1506" t="s">
        <v>1139</v>
      </c>
      <c r="B1506" s="1">
        <v>42437.018055555556</v>
      </c>
      <c r="C1506" t="s">
        <v>1142</v>
      </c>
      <c r="D1506" t="s">
        <v>13</v>
      </c>
      <c r="E1506" t="s">
        <v>1157</v>
      </c>
      <c r="F1506" t="str">
        <f>IF(COUNTIF(Sheet1!$A$2:$A$28, Berkeley_close_ordered!A1506)&gt;0, Berkeley_close_ordered!E1506,"")</f>
        <v>If i had that crystal ball, I'd probably ask if i'll die being happy with what I did with my life.</v>
      </c>
      <c r="G1506" t="s">
        <v>2213</v>
      </c>
      <c r="H1506" t="s">
        <v>2212</v>
      </c>
      <c r="I1506" t="str">
        <f>VLOOKUP(A1506,Sheet1!$G$2:$I$26,2,FALSE)</f>
        <v>R_eCACRojDG1rNc8F</v>
      </c>
      <c r="J1506" t="str">
        <f>VLOOKUP(A1506,Sheet1!$G$2:$I$26,3,FALSE)</f>
        <v>R_yyDgUOxuCRG6F9L</v>
      </c>
    </row>
    <row r="1507" spans="1:10" x14ac:dyDescent="0.25">
      <c r="A1507" t="s">
        <v>1139</v>
      </c>
      <c r="B1507" s="1">
        <v>42437.018750000003</v>
      </c>
      <c r="C1507" t="s">
        <v>1142</v>
      </c>
      <c r="D1507" t="s">
        <v>13</v>
      </c>
      <c r="E1507" t="s">
        <v>188</v>
      </c>
      <c r="F1507" t="str">
        <f>IF(COUNTIF(Sheet1!$A$2:$A$28, Berkeley_close_ordered!A1507)&gt;0, Berkeley_close_ordered!E1507,"")</f>
        <v>If a crystal ball could tell you the truth about yourself, your life, the future, or anything else, what would you want to know?</v>
      </c>
      <c r="G1507" t="s">
        <v>2213</v>
      </c>
      <c r="H1507" t="s">
        <v>2212</v>
      </c>
      <c r="I1507" t="str">
        <f>VLOOKUP(A1507,Sheet1!$G$2:$I$26,2,FALSE)</f>
        <v>R_eCACRojDG1rNc8F</v>
      </c>
      <c r="J1507" t="str">
        <f>VLOOKUP(A1507,Sheet1!$G$2:$I$26,3,FALSE)</f>
        <v>R_yyDgUOxuCRG6F9L</v>
      </c>
    </row>
    <row r="1508" spans="1:10" x14ac:dyDescent="0.25">
      <c r="A1508" t="s">
        <v>1139</v>
      </c>
      <c r="B1508" s="1">
        <v>42437.019444444442</v>
      </c>
      <c r="C1508" t="s">
        <v>1142</v>
      </c>
      <c r="D1508" t="s">
        <v>13</v>
      </c>
      <c r="E1508" t="s">
        <v>1158</v>
      </c>
      <c r="F1508" t="str">
        <f>IF(COUNTIF(Sheet1!$A$2:$A$28, Berkeley_close_ordered!A1508)&gt;0, Berkeley_close_ordered!E1508,"")</f>
        <v>Great, now i'm wondering if robots will take over the world.... too bad i used my answer lol.</v>
      </c>
      <c r="G1508" t="s">
        <v>2213</v>
      </c>
      <c r="H1508" t="s">
        <v>2212</v>
      </c>
      <c r="I1508" t="str">
        <f>VLOOKUP(A1508,Sheet1!$G$2:$I$26,2,FALSE)</f>
        <v>R_eCACRojDG1rNc8F</v>
      </c>
      <c r="J1508" t="str">
        <f>VLOOKUP(A1508,Sheet1!$G$2:$I$26,3,FALSE)</f>
        <v>R_yyDgUOxuCRG6F9L</v>
      </c>
    </row>
    <row r="1509" spans="1:10" x14ac:dyDescent="0.25">
      <c r="A1509" t="s">
        <v>1139</v>
      </c>
      <c r="B1509" s="1">
        <v>42437.019444444442</v>
      </c>
      <c r="C1509" t="s">
        <v>1140</v>
      </c>
      <c r="D1509" t="s">
        <v>16</v>
      </c>
      <c r="E1509" t="s">
        <v>1159</v>
      </c>
      <c r="F1509" t="str">
        <f>IF(COUNTIF(Sheet1!$A$2:$A$28, Berkeley_close_ordered!A1509)&gt;0, Berkeley_close_ordered!E1509,"")</f>
        <v>thats a good one !</v>
      </c>
      <c r="G1509" t="s">
        <v>2213</v>
      </c>
      <c r="H1509" t="s">
        <v>2212</v>
      </c>
      <c r="I1509" t="str">
        <f>VLOOKUP(A1509,Sheet1!$G$2:$I$26,2,FALSE)</f>
        <v>R_eCACRojDG1rNc8F</v>
      </c>
      <c r="J1509" t="str">
        <f>VLOOKUP(A1509,Sheet1!$G$2:$I$26,3,FALSE)</f>
        <v>R_yyDgUOxuCRG6F9L</v>
      </c>
    </row>
    <row r="1510" spans="1:10" x14ac:dyDescent="0.25">
      <c r="A1510" t="s">
        <v>1139</v>
      </c>
      <c r="B1510" s="1">
        <v>42437.019444444442</v>
      </c>
      <c r="C1510" t="s">
        <v>1140</v>
      </c>
      <c r="D1510" t="s">
        <v>16</v>
      </c>
      <c r="E1510" t="s">
        <v>1160</v>
      </c>
      <c r="F1510" t="str">
        <f>IF(COUNTIF(Sheet1!$A$2:$A$28, Berkeley_close_ordered!A1510)&gt;0, Berkeley_close_ordered!E1510,"")</f>
        <v>hmmm Probally if I will ever find true love, kinda cheesy i know haha</v>
      </c>
      <c r="G1510" t="s">
        <v>2213</v>
      </c>
      <c r="H1510" t="s">
        <v>2212</v>
      </c>
      <c r="I1510" t="str">
        <f>VLOOKUP(A1510,Sheet1!$G$2:$I$26,2,FALSE)</f>
        <v>R_eCACRojDG1rNc8F</v>
      </c>
      <c r="J1510" t="str">
        <f>VLOOKUP(A1510,Sheet1!$G$2:$I$26,3,FALSE)</f>
        <v>R_yyDgUOxuCRG6F9L</v>
      </c>
    </row>
    <row r="1511" spans="1:10" x14ac:dyDescent="0.25">
      <c r="A1511" t="s">
        <v>1139</v>
      </c>
      <c r="B1511" s="1">
        <v>42437.020138888889</v>
      </c>
      <c r="C1511" t="s">
        <v>1140</v>
      </c>
      <c r="D1511" t="s">
        <v>16</v>
      </c>
      <c r="E1511" t="s">
        <v>1161</v>
      </c>
      <c r="F1511" t="str">
        <f>IF(COUNTIF(Sheet1!$A$2:$A$28, Berkeley_close_ordered!A1511)&gt;0, Berkeley_close_ordered!E1511,"")</f>
        <v>What  is  the  greatest  accomplishment  of  your? Mine would be coming to CAL wihtout having to take out any loans thanks to scholarships from High School</v>
      </c>
      <c r="G1511" t="s">
        <v>2213</v>
      </c>
      <c r="H1511" t="s">
        <v>2212</v>
      </c>
      <c r="I1511" t="str">
        <f>VLOOKUP(A1511,Sheet1!$G$2:$I$26,2,FALSE)</f>
        <v>R_eCACRojDG1rNc8F</v>
      </c>
      <c r="J1511" t="str">
        <f>VLOOKUP(A1511,Sheet1!$G$2:$I$26,3,FALSE)</f>
        <v>R_yyDgUOxuCRG6F9L</v>
      </c>
    </row>
    <row r="1512" spans="1:10" hidden="1" x14ac:dyDescent="0.25">
      <c r="A1512" t="s">
        <v>1139</v>
      </c>
      <c r="B1512" s="1">
        <v>42437.020138888889</v>
      </c>
      <c r="D1512" t="s">
        <v>6</v>
      </c>
      <c r="E1512" t="s">
        <v>19</v>
      </c>
    </row>
    <row r="1513" spans="1:10" x14ac:dyDescent="0.25">
      <c r="A1513" t="s">
        <v>1139</v>
      </c>
      <c r="B1513" s="1">
        <v>42437.020138888889</v>
      </c>
      <c r="C1513" t="s">
        <v>1140</v>
      </c>
      <c r="D1513" t="s">
        <v>16</v>
      </c>
      <c r="E1513" t="s">
        <v>725</v>
      </c>
      <c r="F1513" t="str">
        <f>IF(COUNTIF(Sheet1!$A$2:$A$28, Berkeley_close_ordered!A1513)&gt;0, Berkeley_close_ordered!E1513,"")</f>
        <v xml:space="preserve"> :flushed:</v>
      </c>
      <c r="G1513" t="s">
        <v>2213</v>
      </c>
      <c r="H1513" t="s">
        <v>2212</v>
      </c>
      <c r="I1513" t="str">
        <f>VLOOKUP(A1513,Sheet1!$G$2:$I$26,2,FALSE)</f>
        <v>R_eCACRojDG1rNc8F</v>
      </c>
      <c r="J1513" t="str">
        <f>VLOOKUP(A1513,Sheet1!$G$2:$I$26,3,FALSE)</f>
        <v>R_yyDgUOxuCRG6F9L</v>
      </c>
    </row>
    <row r="1514" spans="1:10" x14ac:dyDescent="0.25">
      <c r="A1514" t="s">
        <v>1139</v>
      </c>
      <c r="B1514" s="1">
        <v>42437.020138888889</v>
      </c>
      <c r="C1514" t="s">
        <v>1142</v>
      </c>
      <c r="D1514" t="s">
        <v>13</v>
      </c>
      <c r="E1514" t="s">
        <v>1162</v>
      </c>
      <c r="F1514" t="str">
        <f>IF(COUNTIF(Sheet1!$A$2:$A$28, Berkeley_close_ordered!A1514)&gt;0, Berkeley_close_ordered!E1514,"")</f>
        <v>I don't think that's too cheesy. I think everyone has wondered that at one point or another. Some people just aren't as open as others.</v>
      </c>
      <c r="G1514" t="s">
        <v>2213</v>
      </c>
      <c r="H1514" t="s">
        <v>2212</v>
      </c>
      <c r="I1514" t="str">
        <f>VLOOKUP(A1514,Sheet1!$G$2:$I$26,2,FALSE)</f>
        <v>R_eCACRojDG1rNc8F</v>
      </c>
      <c r="J1514" t="str">
        <f>VLOOKUP(A1514,Sheet1!$G$2:$I$26,3,FALSE)</f>
        <v>R_yyDgUOxuCRG6F9L</v>
      </c>
    </row>
    <row r="1515" spans="1:10" x14ac:dyDescent="0.25">
      <c r="A1515" t="s">
        <v>1139</v>
      </c>
      <c r="B1515" s="1">
        <v>42437.020138888889</v>
      </c>
      <c r="C1515" t="s">
        <v>1142</v>
      </c>
      <c r="D1515" t="s">
        <v>13</v>
      </c>
      <c r="E1515" t="s">
        <v>1163</v>
      </c>
      <c r="F1515" t="str">
        <f>IF(COUNTIF(Sheet1!$A$2:$A$28, Berkeley_close_ordered!A1515)&gt;0, Berkeley_close_ordered!E1515,"")</f>
        <v>I knowwwww :flushed:</v>
      </c>
      <c r="G1515" t="s">
        <v>2213</v>
      </c>
      <c r="H1515" t="s">
        <v>2212</v>
      </c>
      <c r="I1515" t="str">
        <f>VLOOKUP(A1515,Sheet1!$G$2:$I$26,2,FALSE)</f>
        <v>R_eCACRojDG1rNc8F</v>
      </c>
      <c r="J1515" t="str">
        <f>VLOOKUP(A1515,Sheet1!$G$2:$I$26,3,FALSE)</f>
        <v>R_yyDgUOxuCRG6F9L</v>
      </c>
    </row>
    <row r="1516" spans="1:10" x14ac:dyDescent="0.25">
      <c r="A1516" t="s">
        <v>1139</v>
      </c>
      <c r="B1516" s="1">
        <v>42437.020833333336</v>
      </c>
      <c r="C1516" t="s">
        <v>1142</v>
      </c>
      <c r="D1516" t="s">
        <v>13</v>
      </c>
      <c r="E1516" t="s">
        <v>1164</v>
      </c>
      <c r="F1516" t="str">
        <f>IF(COUNTIF(Sheet1!$A$2:$A$28, Berkeley_close_ordered!A1516)&gt;0, Berkeley_close_ordered!E1516,"")</f>
        <v>Honestly, thats probably mine too! No loans either! :smiley:</v>
      </c>
      <c r="G1516" t="s">
        <v>2213</v>
      </c>
      <c r="H1516" t="s">
        <v>2212</v>
      </c>
      <c r="I1516" t="str">
        <f>VLOOKUP(A1516,Sheet1!$G$2:$I$26,2,FALSE)</f>
        <v>R_eCACRojDG1rNc8F</v>
      </c>
      <c r="J1516" t="str">
        <f>VLOOKUP(A1516,Sheet1!$G$2:$I$26,3,FALSE)</f>
        <v>R_yyDgUOxuCRG6F9L</v>
      </c>
    </row>
    <row r="1517" spans="1:10" x14ac:dyDescent="0.25">
      <c r="A1517" t="s">
        <v>1139</v>
      </c>
      <c r="B1517" s="1">
        <v>42437.020833333336</v>
      </c>
      <c r="C1517" t="s">
        <v>1140</v>
      </c>
      <c r="D1517" t="s">
        <v>16</v>
      </c>
      <c r="E1517" t="s">
        <v>1165</v>
      </c>
      <c r="F1517" t="str">
        <f>IF(COUNTIF(Sheet1!$A$2:$A$28, Berkeley_close_ordered!A1517)&gt;0, Berkeley_close_ordered!E1517,"")</f>
        <v>:scream: congrats too!</v>
      </c>
      <c r="G1517" t="s">
        <v>2213</v>
      </c>
      <c r="H1517" t="s">
        <v>2212</v>
      </c>
      <c r="I1517" t="str">
        <f>VLOOKUP(A1517,Sheet1!$G$2:$I$26,2,FALSE)</f>
        <v>R_eCACRojDG1rNc8F</v>
      </c>
      <c r="J1517" t="str">
        <f>VLOOKUP(A1517,Sheet1!$G$2:$I$26,3,FALSE)</f>
        <v>R_yyDgUOxuCRG6F9L</v>
      </c>
    </row>
    <row r="1518" spans="1:10" x14ac:dyDescent="0.25">
      <c r="A1518" t="s">
        <v>1139</v>
      </c>
      <c r="B1518" s="1">
        <v>42437.020833333336</v>
      </c>
      <c r="C1518" t="s">
        <v>1140</v>
      </c>
      <c r="D1518" t="s">
        <v>16</v>
      </c>
      <c r="E1518" t="s">
        <v>478</v>
      </c>
      <c r="F1518" t="str">
        <f>IF(COUNTIF(Sheet1!$A$2:$A$28, Berkeley_close_ordered!A1518)&gt;0, Berkeley_close_ordered!E1518,"")</f>
        <v>What  is  the  greatest  accomplishment  of  your life?</v>
      </c>
      <c r="G1518" t="s">
        <v>2213</v>
      </c>
      <c r="H1518" t="s">
        <v>2212</v>
      </c>
      <c r="I1518" t="str">
        <f>VLOOKUP(A1518,Sheet1!$G$2:$I$26,2,FALSE)</f>
        <v>R_eCACRojDG1rNc8F</v>
      </c>
      <c r="J1518" t="str">
        <f>VLOOKUP(A1518,Sheet1!$G$2:$I$26,3,FALSE)</f>
        <v>R_yyDgUOxuCRG6F9L</v>
      </c>
    </row>
    <row r="1519" spans="1:10" x14ac:dyDescent="0.25">
      <c r="A1519" t="s">
        <v>1139</v>
      </c>
      <c r="B1519" s="1">
        <v>42437.020833333336</v>
      </c>
      <c r="C1519" t="s">
        <v>1140</v>
      </c>
      <c r="D1519" t="s">
        <v>16</v>
      </c>
      <c r="E1519" t="s">
        <v>1166</v>
      </c>
      <c r="F1519" t="str">
        <f>IF(COUNTIF(Sheet1!$A$2:$A$28, Berkeley_close_ordered!A1519)&gt;0, Berkeley_close_ordered!E1519,"")</f>
        <v>Opps</v>
      </c>
      <c r="G1519" t="s">
        <v>2213</v>
      </c>
      <c r="H1519" t="s">
        <v>2212</v>
      </c>
      <c r="I1519" t="str">
        <f>VLOOKUP(A1519,Sheet1!$G$2:$I$26,2,FALSE)</f>
        <v>R_eCACRojDG1rNc8F</v>
      </c>
      <c r="J1519" t="str">
        <f>VLOOKUP(A1519,Sheet1!$G$2:$I$26,3,FALSE)</f>
        <v>R_yyDgUOxuCRG6F9L</v>
      </c>
    </row>
    <row r="1520" spans="1:10" x14ac:dyDescent="0.25">
      <c r="A1520" t="s">
        <v>1139</v>
      </c>
      <c r="B1520" s="1">
        <v>42437.021527777775</v>
      </c>
      <c r="C1520" t="s">
        <v>1140</v>
      </c>
      <c r="D1520" t="s">
        <v>16</v>
      </c>
      <c r="E1520" t="s">
        <v>633</v>
      </c>
      <c r="F1520" t="str">
        <f>IF(COUNTIF(Sheet1!$A$2:$A$28, Berkeley_close_ordered!A1520)&gt;0, Berkeley_close_ordered!E1520,"")</f>
        <v>What  is  your  most  treasured memory?</v>
      </c>
      <c r="G1520" t="s">
        <v>2213</v>
      </c>
      <c r="H1520" t="s">
        <v>2212</v>
      </c>
      <c r="I1520" t="str">
        <f>VLOOKUP(A1520,Sheet1!$G$2:$I$26,2,FALSE)</f>
        <v>R_eCACRojDG1rNc8F</v>
      </c>
      <c r="J1520" t="str">
        <f>VLOOKUP(A1520,Sheet1!$G$2:$I$26,3,FALSE)</f>
        <v>R_yyDgUOxuCRG6F9L</v>
      </c>
    </row>
    <row r="1521" spans="1:10" x14ac:dyDescent="0.25">
      <c r="A1521" t="s">
        <v>1139</v>
      </c>
      <c r="B1521" s="1">
        <v>42437.021527777775</v>
      </c>
      <c r="C1521" t="s">
        <v>1142</v>
      </c>
      <c r="D1521" t="s">
        <v>13</v>
      </c>
      <c r="E1521" t="s">
        <v>1167</v>
      </c>
      <c r="F1521" t="str">
        <f>IF(COUNTIF(Sheet1!$A$2:$A$28, Berkeley_close_ordered!A1521)&gt;0, Berkeley_close_ordered!E1521,"")</f>
        <v>Probably the day I got accepted into Cal.</v>
      </c>
      <c r="G1521" t="s">
        <v>2213</v>
      </c>
      <c r="H1521" t="s">
        <v>2212</v>
      </c>
      <c r="I1521" t="str">
        <f>VLOOKUP(A1521,Sheet1!$G$2:$I$26,2,FALSE)</f>
        <v>R_eCACRojDG1rNc8F</v>
      </c>
      <c r="J1521" t="str">
        <f>VLOOKUP(A1521,Sheet1!$G$2:$I$26,3,FALSE)</f>
        <v>R_yyDgUOxuCRG6F9L</v>
      </c>
    </row>
    <row r="1522" spans="1:10" x14ac:dyDescent="0.25">
      <c r="A1522" t="s">
        <v>1139</v>
      </c>
      <c r="B1522" s="1">
        <v>42437.021527777775</v>
      </c>
      <c r="C1522" t="s">
        <v>1142</v>
      </c>
      <c r="D1522" t="s">
        <v>13</v>
      </c>
      <c r="E1522" t="s">
        <v>633</v>
      </c>
      <c r="F1522" t="str">
        <f>IF(COUNTIF(Sheet1!$A$2:$A$28, Berkeley_close_ordered!A1522)&gt;0, Berkeley_close_ordered!E1522,"")</f>
        <v>What  is  your  most  treasured memory?</v>
      </c>
      <c r="G1522" t="s">
        <v>2213</v>
      </c>
      <c r="H1522" t="s">
        <v>2212</v>
      </c>
      <c r="I1522" t="str">
        <f>VLOOKUP(A1522,Sheet1!$G$2:$I$26,2,FALSE)</f>
        <v>R_eCACRojDG1rNc8F</v>
      </c>
      <c r="J1522" t="str">
        <f>VLOOKUP(A1522,Sheet1!$G$2:$I$26,3,FALSE)</f>
        <v>R_yyDgUOxuCRG6F9L</v>
      </c>
    </row>
    <row r="1523" spans="1:10" x14ac:dyDescent="0.25">
      <c r="A1523" t="s">
        <v>1139</v>
      </c>
      <c r="B1523" s="1">
        <v>42437.022222222222</v>
      </c>
      <c r="C1523" t="s">
        <v>1140</v>
      </c>
      <c r="D1523" t="s">
        <v>16</v>
      </c>
      <c r="E1523" t="s">
        <v>1168</v>
      </c>
      <c r="F1523" t="str">
        <f>IF(COUNTIF(Sheet1!$A$2:$A$28, Berkeley_close_ordered!A1523)&gt;0, Berkeley_close_ordered!E1523,"")</f>
        <v>Seeing how happy my family  was during my High School graduation</v>
      </c>
      <c r="G1523" t="s">
        <v>2213</v>
      </c>
      <c r="H1523" t="s">
        <v>2212</v>
      </c>
      <c r="I1523" t="str">
        <f>VLOOKUP(A1523,Sheet1!$G$2:$I$26,2,FALSE)</f>
        <v>R_eCACRojDG1rNc8F</v>
      </c>
      <c r="J1523" t="str">
        <f>VLOOKUP(A1523,Sheet1!$G$2:$I$26,3,FALSE)</f>
        <v>R_yyDgUOxuCRG6F9L</v>
      </c>
    </row>
    <row r="1524" spans="1:10" x14ac:dyDescent="0.25">
      <c r="A1524" t="s">
        <v>1139</v>
      </c>
      <c r="B1524" s="1">
        <v>42437.022222222222</v>
      </c>
      <c r="C1524" t="s">
        <v>1140</v>
      </c>
      <c r="D1524" t="s">
        <v>16</v>
      </c>
      <c r="E1524" t="s">
        <v>75</v>
      </c>
      <c r="F1524" t="str">
        <f>IF(COUNTIF(Sheet1!$A$2:$A$28, Berkeley_close_ordered!A1524)&gt;0, Berkeley_close_ordered!E1524,"")</f>
        <v>If	   you	   knew	   that	   in	   one	   year	   you	   would	   die	   suddenly,	   would	   you	   change	   anything	   about	   the	    way	   you	   are now	   living?	   Why</v>
      </c>
      <c r="G1524" t="s">
        <v>2213</v>
      </c>
      <c r="H1524" t="s">
        <v>2212</v>
      </c>
      <c r="I1524" t="str">
        <f>VLOOKUP(A1524,Sheet1!$G$2:$I$26,2,FALSE)</f>
        <v>R_eCACRojDG1rNc8F</v>
      </c>
      <c r="J1524" t="str">
        <f>VLOOKUP(A1524,Sheet1!$G$2:$I$26,3,FALSE)</f>
        <v>R_yyDgUOxuCRG6F9L</v>
      </c>
    </row>
    <row r="1525" spans="1:10" x14ac:dyDescent="0.25">
      <c r="A1525" t="s">
        <v>1139</v>
      </c>
      <c r="B1525" s="1">
        <v>42437.022916666669</v>
      </c>
      <c r="C1525" t="s">
        <v>1140</v>
      </c>
      <c r="D1525" t="s">
        <v>16</v>
      </c>
      <c r="E1525" t="s">
        <v>1169</v>
      </c>
      <c r="F1525" t="str">
        <f>IF(COUNTIF(Sheet1!$A$2:$A$28, Berkeley_close_ordered!A1525)&gt;0, Berkeley_close_ordered!E1525,"")</f>
        <v>I would travel the world</v>
      </c>
      <c r="G1525" t="s">
        <v>2213</v>
      </c>
      <c r="H1525" t="s">
        <v>2212</v>
      </c>
      <c r="I1525" t="str">
        <f>VLOOKUP(A1525,Sheet1!$G$2:$I$26,2,FALSE)</f>
        <v>R_eCACRojDG1rNc8F</v>
      </c>
      <c r="J1525" t="str">
        <f>VLOOKUP(A1525,Sheet1!$G$2:$I$26,3,FALSE)</f>
        <v>R_yyDgUOxuCRG6F9L</v>
      </c>
    </row>
    <row r="1526" spans="1:10" x14ac:dyDescent="0.25">
      <c r="A1526" t="s">
        <v>1139</v>
      </c>
      <c r="B1526" s="1">
        <v>42437.022916666669</v>
      </c>
      <c r="C1526" t="s">
        <v>1142</v>
      </c>
      <c r="D1526" t="s">
        <v>13</v>
      </c>
      <c r="E1526" t="s">
        <v>1170</v>
      </c>
      <c r="F1526" t="str">
        <f>IF(COUNTIF(Sheet1!$A$2:$A$28, Berkeley_close_ordered!A1526)&gt;0, Berkeley_close_ordered!E1526,"")</f>
        <v>Nice! Family first. I would probably focus even more on my family &amp; friends as well as travel.</v>
      </c>
      <c r="G1526" t="s">
        <v>2213</v>
      </c>
      <c r="H1526" t="s">
        <v>2212</v>
      </c>
      <c r="I1526" t="str">
        <f>VLOOKUP(A1526,Sheet1!$G$2:$I$26,2,FALSE)</f>
        <v>R_eCACRojDG1rNc8F</v>
      </c>
      <c r="J1526" t="str">
        <f>VLOOKUP(A1526,Sheet1!$G$2:$I$26,3,FALSE)</f>
        <v>R_yyDgUOxuCRG6F9L</v>
      </c>
    </row>
    <row r="1527" spans="1:10" x14ac:dyDescent="0.25">
      <c r="A1527" t="s">
        <v>1139</v>
      </c>
      <c r="B1527" s="1">
        <v>42437.022916666669</v>
      </c>
      <c r="C1527" t="s">
        <v>1142</v>
      </c>
      <c r="D1527" t="s">
        <v>13</v>
      </c>
      <c r="E1527" t="s">
        <v>84</v>
      </c>
      <c r="F1527" t="str">
        <f>IF(COUNTIF(Sheet1!$A$2:$A$28, Berkeley_close_ordered!A1527)&gt;0, Berkeley_close_ordered!E1527,"")</f>
        <v>How  do  you  feel  about  your  relationship  with  your mother?</v>
      </c>
      <c r="G1527" t="s">
        <v>2213</v>
      </c>
      <c r="H1527" t="s">
        <v>2212</v>
      </c>
      <c r="I1527" t="str">
        <f>VLOOKUP(A1527,Sheet1!$G$2:$I$26,2,FALSE)</f>
        <v>R_eCACRojDG1rNc8F</v>
      </c>
      <c r="J1527" t="str">
        <f>VLOOKUP(A1527,Sheet1!$G$2:$I$26,3,FALSE)</f>
        <v>R_yyDgUOxuCRG6F9L</v>
      </c>
    </row>
    <row r="1528" spans="1:10" x14ac:dyDescent="0.25">
      <c r="A1528" t="s">
        <v>1139</v>
      </c>
      <c r="B1528" s="1">
        <v>42437.023611111108</v>
      </c>
      <c r="C1528" t="s">
        <v>1140</v>
      </c>
      <c r="D1528" t="s">
        <v>16</v>
      </c>
      <c r="E1528" t="s">
        <v>1171</v>
      </c>
      <c r="F1528" t="str">
        <f>IF(COUNTIF(Sheet1!$A$2:$A$28, Berkeley_close_ordered!A1528)&gt;0, Berkeley_close_ordered!E1528,"")</f>
        <v>How  do  you  feel  about  your  relationship  with  your mother? I love her to death and have a close friendship relationship</v>
      </c>
      <c r="G1528" t="s">
        <v>2213</v>
      </c>
      <c r="H1528" t="s">
        <v>2212</v>
      </c>
      <c r="I1528" t="str">
        <f>VLOOKUP(A1528,Sheet1!$G$2:$I$26,2,FALSE)</f>
        <v>R_eCACRojDG1rNc8F</v>
      </c>
      <c r="J1528" t="str">
        <f>VLOOKUP(A1528,Sheet1!$G$2:$I$26,3,FALSE)</f>
        <v>R_yyDgUOxuCRG6F9L</v>
      </c>
    </row>
    <row r="1529" spans="1:10" x14ac:dyDescent="0.25">
      <c r="A1529" t="s">
        <v>1139</v>
      </c>
      <c r="B1529" s="1">
        <v>42437.023611111108</v>
      </c>
      <c r="C1529" t="s">
        <v>1140</v>
      </c>
      <c r="D1529" t="s">
        <v>16</v>
      </c>
      <c r="E1529" t="s">
        <v>44</v>
      </c>
      <c r="F1529" t="str">
        <f>IF(COUNTIF(Sheet1!$A$2:$A$28, Berkeley_close_ordered!A1529)&gt;0, Berkeley_close_ordered!E1529,"")</f>
        <v>you?</v>
      </c>
      <c r="G1529" t="s">
        <v>2213</v>
      </c>
      <c r="H1529" t="s">
        <v>2212</v>
      </c>
      <c r="I1529" t="str">
        <f>VLOOKUP(A1529,Sheet1!$G$2:$I$26,2,FALSE)</f>
        <v>R_eCACRojDG1rNc8F</v>
      </c>
      <c r="J1529" t="str">
        <f>VLOOKUP(A1529,Sheet1!$G$2:$I$26,3,FALSE)</f>
        <v>R_yyDgUOxuCRG6F9L</v>
      </c>
    </row>
    <row r="1530" spans="1:10" x14ac:dyDescent="0.25">
      <c r="A1530" t="s">
        <v>1139</v>
      </c>
      <c r="B1530" s="1">
        <v>42437.023611111108</v>
      </c>
      <c r="C1530" t="s">
        <v>1142</v>
      </c>
      <c r="D1530" t="s">
        <v>13</v>
      </c>
      <c r="E1530" t="s">
        <v>1172</v>
      </c>
      <c r="F1530" t="str">
        <f>IF(COUNTIF(Sheet1!$A$2:$A$28, Berkeley_close_ordered!A1530)&gt;0, Berkeley_close_ordered!E1530,"")</f>
        <v>We have a very tense relationship but it is improving everyday and I'm grateful for that.</v>
      </c>
      <c r="G1530" t="s">
        <v>2213</v>
      </c>
      <c r="H1530" t="s">
        <v>2212</v>
      </c>
      <c r="I1530" t="str">
        <f>VLOOKUP(A1530,Sheet1!$G$2:$I$26,2,FALSE)</f>
        <v>R_eCACRojDG1rNc8F</v>
      </c>
      <c r="J1530" t="str">
        <f>VLOOKUP(A1530,Sheet1!$G$2:$I$26,3,FALSE)</f>
        <v>R_yyDgUOxuCRG6F9L</v>
      </c>
    </row>
    <row r="1531" spans="1:10" x14ac:dyDescent="0.25">
      <c r="A1531" t="s">
        <v>1139</v>
      </c>
      <c r="B1531" s="1">
        <v>42437.023611111108</v>
      </c>
      <c r="C1531" t="s">
        <v>1142</v>
      </c>
      <c r="D1531" t="s">
        <v>13</v>
      </c>
      <c r="E1531" t="s">
        <v>1173</v>
      </c>
      <c r="F1531" t="str">
        <f>IF(COUNTIF(Sheet1!$A$2:$A$28, Berkeley_close_ordered!A1531)&gt;0, Berkeley_close_ordered!E1531,"")</f>
        <v>What's your most embarressing moment?</v>
      </c>
      <c r="G1531" t="s">
        <v>2213</v>
      </c>
      <c r="H1531" t="s">
        <v>2212</v>
      </c>
      <c r="I1531" t="str">
        <f>VLOOKUP(A1531,Sheet1!$G$2:$I$26,2,FALSE)</f>
        <v>R_eCACRojDG1rNc8F</v>
      </c>
      <c r="J1531" t="str">
        <f>VLOOKUP(A1531,Sheet1!$G$2:$I$26,3,FALSE)</f>
        <v>R_yyDgUOxuCRG6F9L</v>
      </c>
    </row>
    <row r="1532" spans="1:10" x14ac:dyDescent="0.25">
      <c r="A1532" t="s">
        <v>1139</v>
      </c>
      <c r="B1532" s="1">
        <v>42437.024305555555</v>
      </c>
      <c r="C1532" t="s">
        <v>1142</v>
      </c>
      <c r="D1532" t="s">
        <v>13</v>
      </c>
      <c r="E1532" t="s">
        <v>463</v>
      </c>
      <c r="F1532" t="str">
        <f>IF(COUNTIF(Sheet1!$A$2:$A$28, Berkeley_close_ordered!A1532)&gt;0, Berkeley_close_ordered!E1532,"")</f>
        <v xml:space="preserve"> :laughing:</v>
      </c>
      <c r="G1532" t="s">
        <v>2213</v>
      </c>
      <c r="H1532" t="s">
        <v>2212</v>
      </c>
      <c r="I1532" t="str">
        <f>VLOOKUP(A1532,Sheet1!$G$2:$I$26,2,FALSE)</f>
        <v>R_eCACRojDG1rNc8F</v>
      </c>
      <c r="J1532" t="str">
        <f>VLOOKUP(A1532,Sheet1!$G$2:$I$26,3,FALSE)</f>
        <v>R_yyDgUOxuCRG6F9L</v>
      </c>
    </row>
    <row r="1533" spans="1:10" x14ac:dyDescent="0.25">
      <c r="A1533" t="s">
        <v>1139</v>
      </c>
      <c r="B1533" s="1">
        <v>42437.024305555555</v>
      </c>
      <c r="C1533" t="s">
        <v>1142</v>
      </c>
      <c r="D1533" t="s">
        <v>13</v>
      </c>
      <c r="E1533" t="s">
        <v>1174</v>
      </c>
      <c r="F1533" t="str">
        <f>IF(COUNTIF(Sheet1!$A$2:$A$28, Berkeley_close_ordered!A1533)&gt;0, Berkeley_close_ordered!E1533,"")</f>
        <v>*embarrassing (that super human intelligence would have been handy there)</v>
      </c>
      <c r="G1533" t="s">
        <v>2213</v>
      </c>
      <c r="H1533" t="s">
        <v>2212</v>
      </c>
      <c r="I1533" t="str">
        <f>VLOOKUP(A1533,Sheet1!$G$2:$I$26,2,FALSE)</f>
        <v>R_eCACRojDG1rNc8F</v>
      </c>
      <c r="J1533" t="str">
        <f>VLOOKUP(A1533,Sheet1!$G$2:$I$26,3,FALSE)</f>
        <v>R_yyDgUOxuCRG6F9L</v>
      </c>
    </row>
    <row r="1534" spans="1:10" x14ac:dyDescent="0.25">
      <c r="A1534" t="s">
        <v>1139</v>
      </c>
      <c r="B1534" s="1">
        <v>42437.025000000001</v>
      </c>
      <c r="C1534" t="s">
        <v>1140</v>
      </c>
      <c r="D1534" t="s">
        <v>16</v>
      </c>
      <c r="E1534" t="s">
        <v>1175</v>
      </c>
      <c r="F1534" t="str">
        <f>IF(COUNTIF(Sheet1!$A$2:$A$28, Berkeley_close_ordered!A1534)&gt;0, Berkeley_close_ordered!E1534,"")</f>
        <v>hmmmm, I dont really remeber any. I have tripped, slipped, dropped coffee, all the works many times in my life. Every day is a little embarssing i gues</v>
      </c>
      <c r="G1534" t="s">
        <v>2213</v>
      </c>
      <c r="H1534" t="s">
        <v>2212</v>
      </c>
      <c r="I1534" t="str">
        <f>VLOOKUP(A1534,Sheet1!$G$2:$I$26,2,FALSE)</f>
        <v>R_eCACRojDG1rNc8F</v>
      </c>
      <c r="J1534" t="str">
        <f>VLOOKUP(A1534,Sheet1!$G$2:$I$26,3,FALSE)</f>
        <v>R_yyDgUOxuCRG6F9L</v>
      </c>
    </row>
    <row r="1535" spans="1:10" x14ac:dyDescent="0.25">
      <c r="A1535" t="s">
        <v>1139</v>
      </c>
      <c r="B1535" s="1">
        <v>42437.025000000001</v>
      </c>
      <c r="C1535" t="s">
        <v>1140</v>
      </c>
      <c r="D1535" t="s">
        <v>16</v>
      </c>
      <c r="E1535" t="s">
        <v>1176</v>
      </c>
      <c r="F1535" t="str">
        <f>IF(COUNTIF(Sheet1!$A$2:$A$28, Berkeley_close_ordered!A1535)&gt;0, Berkeley_close_ordered!E1535,"")</f>
        <v>Do you have one?</v>
      </c>
      <c r="G1535" t="s">
        <v>2213</v>
      </c>
      <c r="H1535" t="s">
        <v>2212</v>
      </c>
      <c r="I1535" t="str">
        <f>VLOOKUP(A1535,Sheet1!$G$2:$I$26,2,FALSE)</f>
        <v>R_eCACRojDG1rNc8F</v>
      </c>
      <c r="J1535" t="str">
        <f>VLOOKUP(A1535,Sheet1!$G$2:$I$26,3,FALSE)</f>
        <v>R_yyDgUOxuCRG6F9L</v>
      </c>
    </row>
    <row r="1536" spans="1:10" x14ac:dyDescent="0.25">
      <c r="A1536" t="s">
        <v>1139</v>
      </c>
      <c r="B1536" s="1">
        <v>42437.025000000001</v>
      </c>
      <c r="C1536" t="s">
        <v>1140</v>
      </c>
      <c r="D1536" t="s">
        <v>16</v>
      </c>
      <c r="E1536" t="s">
        <v>1177</v>
      </c>
      <c r="F1536" t="str">
        <f>IF(COUNTIF(Sheet1!$A$2:$A$28, Berkeley_close_ordered!A1536)&gt;0, Berkeley_close_ordered!E1536,"")</f>
        <v>remember* guess*</v>
      </c>
      <c r="G1536" t="s">
        <v>2213</v>
      </c>
      <c r="H1536" t="s">
        <v>2212</v>
      </c>
      <c r="I1536" t="str">
        <f>VLOOKUP(A1536,Sheet1!$G$2:$I$26,2,FALSE)</f>
        <v>R_eCACRojDG1rNc8F</v>
      </c>
      <c r="J1536" t="str">
        <f>VLOOKUP(A1536,Sheet1!$G$2:$I$26,3,FALSE)</f>
        <v>R_yyDgUOxuCRG6F9L</v>
      </c>
    </row>
    <row r="1537" spans="1:10" x14ac:dyDescent="0.25">
      <c r="A1537" t="s">
        <v>1139</v>
      </c>
      <c r="B1537" s="1">
        <v>42437.025694444441</v>
      </c>
      <c r="C1537" t="s">
        <v>1142</v>
      </c>
      <c r="D1537" t="s">
        <v>13</v>
      </c>
      <c r="E1537" t="s">
        <v>1178</v>
      </c>
      <c r="F1537" t="str">
        <f>IF(COUNTIF(Sheet1!$A$2:$A$28, Berkeley_close_ordered!A1537)&gt;0, Berkeley_close_ordered!E1537,"")</f>
        <v>I accidently exposed myself to an entire swim team :flushed:</v>
      </c>
      <c r="G1537" t="s">
        <v>2213</v>
      </c>
      <c r="H1537" t="s">
        <v>2212</v>
      </c>
      <c r="I1537" t="str">
        <f>VLOOKUP(A1537,Sheet1!$G$2:$I$26,2,FALSE)</f>
        <v>R_eCACRojDG1rNc8F</v>
      </c>
      <c r="J1537" t="str">
        <f>VLOOKUP(A1537,Sheet1!$G$2:$I$26,3,FALSE)</f>
        <v>R_yyDgUOxuCRG6F9L</v>
      </c>
    </row>
    <row r="1538" spans="1:10" x14ac:dyDescent="0.25">
      <c r="A1538" t="s">
        <v>1139</v>
      </c>
      <c r="B1538" s="1">
        <v>42437.025694444441</v>
      </c>
      <c r="C1538" t="s">
        <v>1140</v>
      </c>
      <c r="D1538" t="s">
        <v>16</v>
      </c>
      <c r="E1538" t="s">
        <v>1179</v>
      </c>
      <c r="F1538" t="str">
        <f>IF(COUNTIF(Sheet1!$A$2:$A$28, Berkeley_close_ordered!A1538)&gt;0, Berkeley_close_ordered!E1538,"")</f>
        <v>Oh my :flushed: lol</v>
      </c>
      <c r="G1538" t="s">
        <v>2213</v>
      </c>
      <c r="H1538" t="s">
        <v>2212</v>
      </c>
      <c r="I1538" t="str">
        <f>VLOOKUP(A1538,Sheet1!$G$2:$I$26,2,FALSE)</f>
        <v>R_eCACRojDG1rNc8F</v>
      </c>
      <c r="J1538" t="str">
        <f>VLOOKUP(A1538,Sheet1!$G$2:$I$26,3,FALSE)</f>
        <v>R_yyDgUOxuCRG6F9L</v>
      </c>
    </row>
    <row r="1539" spans="1:10" x14ac:dyDescent="0.25">
      <c r="A1539" t="s">
        <v>1139</v>
      </c>
      <c r="B1539" s="1">
        <v>42437.025694444441</v>
      </c>
      <c r="C1539" t="s">
        <v>1140</v>
      </c>
      <c r="D1539" t="s">
        <v>16</v>
      </c>
      <c r="E1539" t="s">
        <v>93</v>
      </c>
      <c r="F1539" t="str">
        <f>IF(COUNTIF(Sheet1!$A$2:$A$28, Berkeley_close_ordered!A1539)&gt;0, Berkeley_close_ordered!E1539,"")</f>
        <v>When  did  you  last  cry  in  front  of  another  person?  By  yourself?</v>
      </c>
      <c r="G1539" t="s">
        <v>2213</v>
      </c>
      <c r="H1539" t="s">
        <v>2212</v>
      </c>
      <c r="I1539" t="str">
        <f>VLOOKUP(A1539,Sheet1!$G$2:$I$26,2,FALSE)</f>
        <v>R_eCACRojDG1rNc8F</v>
      </c>
      <c r="J1539" t="str">
        <f>VLOOKUP(A1539,Sheet1!$G$2:$I$26,3,FALSE)</f>
        <v>R_yyDgUOxuCRG6F9L</v>
      </c>
    </row>
    <row r="1540" spans="1:10" x14ac:dyDescent="0.25">
      <c r="A1540" t="s">
        <v>1139</v>
      </c>
      <c r="B1540" s="1">
        <v>42437.026388888888</v>
      </c>
      <c r="C1540" t="s">
        <v>1142</v>
      </c>
      <c r="D1540" t="s">
        <v>13</v>
      </c>
      <c r="E1540" t="s">
        <v>1180</v>
      </c>
      <c r="F1540" t="str">
        <f>IF(COUNTIF(Sheet1!$A$2:$A$28, Berkeley_close_ordered!A1540)&gt;0, Berkeley_close_ordered!E1540,"")</f>
        <v>I know. It gets funnier the longer time passes. When I broke up wth my significant other. I did both aha.</v>
      </c>
      <c r="G1540" t="s">
        <v>2213</v>
      </c>
      <c r="H1540" t="s">
        <v>2212</v>
      </c>
      <c r="I1540" t="str">
        <f>VLOOKUP(A1540,Sheet1!$G$2:$I$26,2,FALSE)</f>
        <v>R_eCACRojDG1rNc8F</v>
      </c>
      <c r="J1540" t="str">
        <f>VLOOKUP(A1540,Sheet1!$G$2:$I$26,3,FALSE)</f>
        <v>R_yyDgUOxuCRG6F9L</v>
      </c>
    </row>
    <row r="1541" spans="1:10" x14ac:dyDescent="0.25">
      <c r="A1541" t="s">
        <v>1139</v>
      </c>
      <c r="B1541" s="1">
        <v>42437.026388888888</v>
      </c>
      <c r="C1541" t="s">
        <v>1142</v>
      </c>
      <c r="D1541" t="s">
        <v>13</v>
      </c>
      <c r="E1541" t="s">
        <v>97</v>
      </c>
      <c r="F1541" t="str">
        <f>IF(COUNTIF(Sheet1!$A$2:$A$28, Berkeley_close_ordered!A1541)&gt;0, Berkeley_close_ordered!E1541,"")</f>
        <v>When did you last cry in front of another person? By yourself?</v>
      </c>
      <c r="G1541" t="s">
        <v>2213</v>
      </c>
      <c r="H1541" t="s">
        <v>2212</v>
      </c>
      <c r="I1541" t="str">
        <f>VLOOKUP(A1541,Sheet1!$G$2:$I$26,2,FALSE)</f>
        <v>R_eCACRojDG1rNc8F</v>
      </c>
      <c r="J1541" t="str">
        <f>VLOOKUP(A1541,Sheet1!$G$2:$I$26,3,FALSE)</f>
        <v>R_yyDgUOxuCRG6F9L</v>
      </c>
    </row>
    <row r="1542" spans="1:10" x14ac:dyDescent="0.25">
      <c r="A1542" t="s">
        <v>1139</v>
      </c>
      <c r="B1542" s="1">
        <v>42437.027777777781</v>
      </c>
      <c r="C1542" t="s">
        <v>1140</v>
      </c>
      <c r="D1542" t="s">
        <v>16</v>
      </c>
      <c r="E1542" t="s">
        <v>1181</v>
      </c>
      <c r="F1542" t="str">
        <f>IF(COUNTIF(Sheet1!$A$2:$A$28, Berkeley_close_ordered!A1542)&gt;0, Berkeley_close_ordered!E1542,"")</f>
        <v>Sorry to hear that. I cried to another person last week in one of my class labs when we were asked to share a hardship in our life . i also cried alone not that long ago when I found out my mom went to the hospital due to a bad virus that went around</v>
      </c>
      <c r="G1542" t="s">
        <v>2213</v>
      </c>
      <c r="H1542" t="s">
        <v>2212</v>
      </c>
      <c r="I1542" t="str">
        <f>VLOOKUP(A1542,Sheet1!$G$2:$I$26,2,FALSE)</f>
        <v>R_eCACRojDG1rNc8F</v>
      </c>
      <c r="J1542" t="str">
        <f>VLOOKUP(A1542,Sheet1!$G$2:$I$26,3,FALSE)</f>
        <v>R_yyDgUOxuCRG6F9L</v>
      </c>
    </row>
    <row r="1543" spans="1:10" x14ac:dyDescent="0.25">
      <c r="A1543" t="s">
        <v>1139</v>
      </c>
      <c r="B1543" s="1">
        <v>42437.027777777781</v>
      </c>
      <c r="C1543" t="s">
        <v>1142</v>
      </c>
      <c r="D1543" t="s">
        <v>13</v>
      </c>
      <c r="E1543" t="s">
        <v>1182</v>
      </c>
      <c r="F1543" t="str">
        <f>IF(COUNTIF(Sheet1!$A$2:$A$28, Berkeley_close_ordered!A1543)&gt;0, Berkeley_close_ordered!E1543,"")</f>
        <v>Wow, those are both hard! I'm sorry to hear that. I hope she does / is doing better.</v>
      </c>
      <c r="G1543" t="s">
        <v>2213</v>
      </c>
      <c r="H1543" t="s">
        <v>2212</v>
      </c>
      <c r="I1543" t="str">
        <f>VLOOKUP(A1543,Sheet1!$G$2:$I$26,2,FALSE)</f>
        <v>R_eCACRojDG1rNc8F</v>
      </c>
      <c r="J1543" t="str">
        <f>VLOOKUP(A1543,Sheet1!$G$2:$I$26,3,FALSE)</f>
        <v>R_yyDgUOxuCRG6F9L</v>
      </c>
    </row>
    <row r="1544" spans="1:10" x14ac:dyDescent="0.25">
      <c r="A1544" t="s">
        <v>1139</v>
      </c>
      <c r="B1544" s="1">
        <v>42437.027777777781</v>
      </c>
      <c r="C1544" t="s">
        <v>1142</v>
      </c>
      <c r="D1544" t="s">
        <v>13</v>
      </c>
      <c r="E1544" t="s">
        <v>1183</v>
      </c>
      <c r="F1544" t="str">
        <f>IF(COUNTIF(Sheet1!$A$2:$A$28, Berkeley_close_ordered!A1544)&gt;0, Berkeley_close_ordered!E1544,"")</f>
        <v>f	   you	   were	   to	   die	   this	   e vening	   with	   no	   opportunity	   to	   communicate	   with	   anyone,	   what	    would	   you	   most	   regret	   not	   having	   told	   someone?	   Why	   haven't	   you	   told	   the</v>
      </c>
      <c r="G1544" t="s">
        <v>2213</v>
      </c>
      <c r="H1544" t="s">
        <v>2212</v>
      </c>
      <c r="I1544" t="str">
        <f>VLOOKUP(A1544,Sheet1!$G$2:$I$26,2,FALSE)</f>
        <v>R_eCACRojDG1rNc8F</v>
      </c>
      <c r="J1544" t="str">
        <f>VLOOKUP(A1544,Sheet1!$G$2:$I$26,3,FALSE)</f>
        <v>R_yyDgUOxuCRG6F9L</v>
      </c>
    </row>
    <row r="1545" spans="1:10" x14ac:dyDescent="0.25">
      <c r="A1545" t="s">
        <v>1139</v>
      </c>
      <c r="B1545" s="1">
        <v>42437.027777777781</v>
      </c>
      <c r="C1545" t="s">
        <v>1140</v>
      </c>
      <c r="D1545" t="s">
        <v>16</v>
      </c>
      <c r="E1545" t="s">
        <v>1184</v>
      </c>
      <c r="F1545" t="str">
        <f>IF(COUNTIF(Sheet1!$A$2:$A$28, Berkeley_close_ordered!A1545)&gt;0, Berkeley_close_ordered!E1545,"")</f>
        <v>these questions are deep</v>
      </c>
      <c r="G1545" t="s">
        <v>2213</v>
      </c>
      <c r="H1545" t="s">
        <v>2212</v>
      </c>
      <c r="I1545" t="str">
        <f>VLOOKUP(A1545,Sheet1!$G$2:$I$26,2,FALSE)</f>
        <v>R_eCACRojDG1rNc8F</v>
      </c>
      <c r="J1545" t="str">
        <f>VLOOKUP(A1545,Sheet1!$G$2:$I$26,3,FALSE)</f>
        <v>R_yyDgUOxuCRG6F9L</v>
      </c>
    </row>
    <row r="1546" spans="1:10" x14ac:dyDescent="0.25">
      <c r="A1546" t="s">
        <v>1139</v>
      </c>
      <c r="B1546" s="1">
        <v>42437.027777777781</v>
      </c>
      <c r="C1546" t="s">
        <v>1142</v>
      </c>
      <c r="D1546" t="s">
        <v>13</v>
      </c>
      <c r="E1546" t="s">
        <v>1185</v>
      </c>
      <c r="F1546" t="str">
        <f>IF(COUNTIF(Sheet1!$A$2:$A$28, Berkeley_close_ordered!A1546)&gt;0, Berkeley_close_ordered!E1546,"")</f>
        <v>:joy: right?</v>
      </c>
      <c r="G1546" t="s">
        <v>2213</v>
      </c>
      <c r="H1546" t="s">
        <v>2212</v>
      </c>
      <c r="I1546" t="str">
        <f>VLOOKUP(A1546,Sheet1!$G$2:$I$26,2,FALSE)</f>
        <v>R_eCACRojDG1rNc8F</v>
      </c>
      <c r="J1546" t="str">
        <f>VLOOKUP(A1546,Sheet1!$G$2:$I$26,3,FALSE)</f>
        <v>R_yyDgUOxuCRG6F9L</v>
      </c>
    </row>
    <row r="1547" spans="1:10" x14ac:dyDescent="0.25">
      <c r="A1547" t="s">
        <v>1139</v>
      </c>
      <c r="B1547" s="1">
        <v>42437.02847222222</v>
      </c>
      <c r="C1547" t="s">
        <v>1140</v>
      </c>
      <c r="D1547" t="s">
        <v>16</v>
      </c>
      <c r="E1547" t="s">
        <v>1186</v>
      </c>
      <c r="F1547" t="str">
        <f>IF(COUNTIF(Sheet1!$A$2:$A$28, Berkeley_close_ordered!A1547)&gt;0, Berkeley_close_ordered!E1547,"")</f>
        <v>hmmmm I try to live with no regrets so no.</v>
      </c>
      <c r="G1547" t="s">
        <v>2213</v>
      </c>
      <c r="H1547" t="s">
        <v>2212</v>
      </c>
      <c r="I1547" t="str">
        <f>VLOOKUP(A1547,Sheet1!$G$2:$I$26,2,FALSE)</f>
        <v>R_eCACRojDG1rNc8F</v>
      </c>
      <c r="J1547" t="str">
        <f>VLOOKUP(A1547,Sheet1!$G$2:$I$26,3,FALSE)</f>
        <v>R_yyDgUOxuCRG6F9L</v>
      </c>
    </row>
    <row r="1548" spans="1:10" x14ac:dyDescent="0.25">
      <c r="A1548" t="s">
        <v>1139</v>
      </c>
      <c r="B1548" s="1">
        <v>42437.02847222222</v>
      </c>
      <c r="C1548" t="s">
        <v>1140</v>
      </c>
      <c r="D1548" t="s">
        <v>16</v>
      </c>
      <c r="E1548" t="s">
        <v>1187</v>
      </c>
      <c r="F1548" t="str">
        <f>IF(COUNTIF(Sheet1!$A$2:$A$28, Berkeley_close_ordered!A1548)&gt;0, Berkeley_close_ordered!E1548,"")</f>
        <v>you????</v>
      </c>
      <c r="G1548" t="s">
        <v>2213</v>
      </c>
      <c r="H1548" t="s">
        <v>2212</v>
      </c>
      <c r="I1548" t="str">
        <f>VLOOKUP(A1548,Sheet1!$G$2:$I$26,2,FALSE)</f>
        <v>R_eCACRojDG1rNc8F</v>
      </c>
      <c r="J1548" t="str">
        <f>VLOOKUP(A1548,Sheet1!$G$2:$I$26,3,FALSE)</f>
        <v>R_yyDgUOxuCRG6F9L</v>
      </c>
    </row>
    <row r="1549" spans="1:10" x14ac:dyDescent="0.25">
      <c r="A1549" t="s">
        <v>1139</v>
      </c>
      <c r="B1549" s="1">
        <v>42437.02847222222</v>
      </c>
      <c r="C1549" t="s">
        <v>1142</v>
      </c>
      <c r="D1549" t="s">
        <v>13</v>
      </c>
      <c r="E1549" t="s">
        <v>1188</v>
      </c>
      <c r="F1549" t="str">
        <f>IF(COUNTIF(Sheet1!$A$2:$A$28, Berkeley_close_ordered!A1549)&gt;0, Berkeley_close_ordered!E1549,"")</f>
        <v>That's what I'm sayin'</v>
      </c>
      <c r="G1549" t="s">
        <v>2213</v>
      </c>
      <c r="H1549" t="s">
        <v>2212</v>
      </c>
      <c r="I1549" t="str">
        <f>VLOOKUP(A1549,Sheet1!$G$2:$I$26,2,FALSE)</f>
        <v>R_eCACRojDG1rNc8F</v>
      </c>
      <c r="J1549" t="str">
        <f>VLOOKUP(A1549,Sheet1!$G$2:$I$26,3,FALSE)</f>
        <v>R_yyDgUOxuCRG6F9L</v>
      </c>
    </row>
    <row r="1550" spans="1:10" x14ac:dyDescent="0.25">
      <c r="A1550" t="s">
        <v>1139</v>
      </c>
      <c r="B1550" s="1">
        <v>42437.02847222222</v>
      </c>
      <c r="C1550" t="s">
        <v>1140</v>
      </c>
      <c r="D1550" t="s">
        <v>16</v>
      </c>
      <c r="E1550" t="s">
        <v>470</v>
      </c>
      <c r="F1550" t="str">
        <f>IF(COUNTIF(Sheet1!$A$2:$A$28, Berkeley_close_ordered!A1550)&gt;0, Berkeley_close_ordered!E1550,"")</f>
        <v xml:space="preserve"> :sunglasses:</v>
      </c>
      <c r="G1550" t="s">
        <v>2213</v>
      </c>
      <c r="H1550" t="s">
        <v>2212</v>
      </c>
      <c r="I1550" t="str">
        <f>VLOOKUP(A1550,Sheet1!$G$2:$I$26,2,FALSE)</f>
        <v>R_eCACRojDG1rNc8F</v>
      </c>
      <c r="J1550" t="str">
        <f>VLOOKUP(A1550,Sheet1!$G$2:$I$26,3,FALSE)</f>
        <v>R_yyDgUOxuCRG6F9L</v>
      </c>
    </row>
    <row r="1551" spans="1:10" x14ac:dyDescent="0.25">
      <c r="A1551" t="s">
        <v>1139</v>
      </c>
      <c r="B1551" s="1">
        <v>42437.02847222222</v>
      </c>
      <c r="C1551" t="s">
        <v>1142</v>
      </c>
      <c r="D1551" t="s">
        <v>13</v>
      </c>
      <c r="E1551" t="s">
        <v>102</v>
      </c>
      <c r="F1551" t="str">
        <f>IF(COUNTIF(Sheet1!$A$2:$A$28, Berkeley_close_ordered!A1551)&gt;0, Berkeley_close_ordered!E1551,"")</f>
        <v>Your	   house,	   containing	   everything	   you	   own,	   catches	   fire.	   After	   saving	   your	   loved	   ones	   and	    pets,	   you	   have	   time	   to	    safely	   make	   a	   final	   dash	   to	   save	   any	   one	   item.	   What	   would	   it	   be?	    Why?</v>
      </c>
      <c r="G1551" t="s">
        <v>2213</v>
      </c>
      <c r="H1551" t="s">
        <v>2212</v>
      </c>
      <c r="I1551" t="str">
        <f>VLOOKUP(A1551,Sheet1!$G$2:$I$26,2,FALSE)</f>
        <v>R_eCACRojDG1rNc8F</v>
      </c>
      <c r="J1551" t="str">
        <f>VLOOKUP(A1551,Sheet1!$G$2:$I$26,3,FALSE)</f>
        <v>R_yyDgUOxuCRG6F9L</v>
      </c>
    </row>
    <row r="1552" spans="1:10" x14ac:dyDescent="0.25">
      <c r="A1552" t="s">
        <v>1139</v>
      </c>
      <c r="B1552" s="1">
        <v>42437.029861111114</v>
      </c>
      <c r="C1552" t="s">
        <v>1140</v>
      </c>
      <c r="D1552" t="s">
        <v>16</v>
      </c>
      <c r="E1552" t="s">
        <v>1189</v>
      </c>
      <c r="F1552" t="str">
        <f>IF(COUNTIF(Sheet1!$A$2:$A$28, Berkeley_close_ordered!A1552)&gt;0, Berkeley_close_ordered!E1552,"")</f>
        <v>i would save my pictures , we have an old album with hella baby pics</v>
      </c>
      <c r="G1552" t="s">
        <v>2213</v>
      </c>
      <c r="H1552" t="s">
        <v>2212</v>
      </c>
      <c r="I1552" t="str">
        <f>VLOOKUP(A1552,Sheet1!$G$2:$I$26,2,FALSE)</f>
        <v>R_eCACRojDG1rNc8F</v>
      </c>
      <c r="J1552" t="str">
        <f>VLOOKUP(A1552,Sheet1!$G$2:$I$26,3,FALSE)</f>
        <v>R_yyDgUOxuCRG6F9L</v>
      </c>
    </row>
    <row r="1553" spans="1:10" x14ac:dyDescent="0.25">
      <c r="A1553" t="s">
        <v>1139</v>
      </c>
      <c r="B1553" s="1">
        <v>42437.029861111114</v>
      </c>
      <c r="C1553" t="s">
        <v>1140</v>
      </c>
      <c r="D1553" t="s">
        <v>16</v>
      </c>
      <c r="E1553" t="s">
        <v>168</v>
      </c>
      <c r="F1553" t="str">
        <f>IF(COUNTIF(Sheet1!$A$2:$A$28, Berkeley_close_ordered!A1553)&gt;0, Berkeley_close_ordered!E1553,"")</f>
        <v>You?</v>
      </c>
      <c r="G1553" t="s">
        <v>2213</v>
      </c>
      <c r="H1553" t="s">
        <v>2212</v>
      </c>
      <c r="I1553" t="str">
        <f>VLOOKUP(A1553,Sheet1!$G$2:$I$26,2,FALSE)</f>
        <v>R_eCACRojDG1rNc8F</v>
      </c>
      <c r="J1553" t="str">
        <f>VLOOKUP(A1553,Sheet1!$G$2:$I$26,3,FALSE)</f>
        <v>R_yyDgUOxuCRG6F9L</v>
      </c>
    </row>
    <row r="1554" spans="1:10" x14ac:dyDescent="0.25">
      <c r="A1554" t="s">
        <v>1139</v>
      </c>
      <c r="B1554" s="1">
        <v>42437.030555555553</v>
      </c>
      <c r="C1554" t="s">
        <v>1142</v>
      </c>
      <c r="D1554" t="s">
        <v>13</v>
      </c>
      <c r="E1554" t="s">
        <v>1190</v>
      </c>
      <c r="F1554" t="str">
        <f>IF(COUNTIF(Sheet1!$A$2:$A$28, Berkeley_close_ordered!A1554)&gt;0, Berkeley_close_ordered!E1554,"")</f>
        <v>I would grab my memento box -- filled with pictures, letters, and little mementos.</v>
      </c>
      <c r="G1554" t="s">
        <v>2213</v>
      </c>
      <c r="H1554" t="s">
        <v>2212</v>
      </c>
      <c r="I1554" t="str">
        <f>VLOOKUP(A1554,Sheet1!$G$2:$I$26,2,FALSE)</f>
        <v>R_eCACRojDG1rNc8F</v>
      </c>
      <c r="J1554" t="str">
        <f>VLOOKUP(A1554,Sheet1!$G$2:$I$26,3,FALSE)</f>
        <v>R_yyDgUOxuCRG6F9L</v>
      </c>
    </row>
    <row r="1555" spans="1:10" x14ac:dyDescent="0.25">
      <c r="A1555" t="s">
        <v>1139</v>
      </c>
      <c r="B1555" s="1">
        <v>42437.030555555553</v>
      </c>
      <c r="C1555" t="s">
        <v>1140</v>
      </c>
      <c r="D1555" t="s">
        <v>16</v>
      </c>
      <c r="E1555" t="s">
        <v>106</v>
      </c>
      <c r="F1555" t="str">
        <f>IF(COUNTIF(Sheet1!$A$2:$A$28, Berkeley_close_ordered!A1555)&gt;0, Berkeley_close_ordered!E1555,"")</f>
        <v>Of	   all	   the	   people	   in	   your	   family, whose	   death	   would	   you	   find	   most	   disturbing?</v>
      </c>
      <c r="G1555" t="s">
        <v>2213</v>
      </c>
      <c r="H1555" t="s">
        <v>2212</v>
      </c>
      <c r="I1555" t="str">
        <f>VLOOKUP(A1555,Sheet1!$G$2:$I$26,2,FALSE)</f>
        <v>R_eCACRojDG1rNc8F</v>
      </c>
      <c r="J1555" t="str">
        <f>VLOOKUP(A1555,Sheet1!$G$2:$I$26,3,FALSE)</f>
        <v>R_yyDgUOxuCRG6F9L</v>
      </c>
    </row>
    <row r="1556" spans="1:10" x14ac:dyDescent="0.25">
      <c r="A1556" t="s">
        <v>1139</v>
      </c>
      <c r="B1556" s="1">
        <v>42437.030555555553</v>
      </c>
      <c r="C1556" t="s">
        <v>1142</v>
      </c>
      <c r="D1556" t="s">
        <v>13</v>
      </c>
      <c r="E1556" t="s">
        <v>106</v>
      </c>
      <c r="F1556" t="str">
        <f>IF(COUNTIF(Sheet1!$A$2:$A$28, Berkeley_close_ordered!A1556)&gt;0, Berkeley_close_ordered!E1556,"")</f>
        <v>Of	   all	   the	   people	   in	   your	   family, whose	   death	   would	   you	   find	   most	   disturbing?</v>
      </c>
      <c r="G1556" t="s">
        <v>2213</v>
      </c>
      <c r="H1556" t="s">
        <v>2212</v>
      </c>
      <c r="I1556" t="str">
        <f>VLOOKUP(A1556,Sheet1!$G$2:$I$26,2,FALSE)</f>
        <v>R_eCACRojDG1rNc8F</v>
      </c>
      <c r="J1556" t="str">
        <f>VLOOKUP(A1556,Sheet1!$G$2:$I$26,3,FALSE)</f>
        <v>R_yyDgUOxuCRG6F9L</v>
      </c>
    </row>
    <row r="1557" spans="1:10" x14ac:dyDescent="0.25">
      <c r="A1557" t="s">
        <v>1139</v>
      </c>
      <c r="B1557" s="1">
        <v>42437.030555555553</v>
      </c>
      <c r="C1557" t="s">
        <v>1140</v>
      </c>
      <c r="D1557" t="s">
        <v>16</v>
      </c>
      <c r="E1557" t="s">
        <v>1191</v>
      </c>
      <c r="F1557" t="str">
        <f>IF(COUNTIF(Sheet1!$A$2:$A$28, Berkeley_close_ordered!A1557)&gt;0, Berkeley_close_ordered!E1557,"")</f>
        <v>My mom :sweat:</v>
      </c>
      <c r="G1557" t="s">
        <v>2213</v>
      </c>
      <c r="H1557" t="s">
        <v>2212</v>
      </c>
      <c r="I1557" t="str">
        <f>VLOOKUP(A1557,Sheet1!$G$2:$I$26,2,FALSE)</f>
        <v>R_eCACRojDG1rNc8F</v>
      </c>
      <c r="J1557" t="str">
        <f>VLOOKUP(A1557,Sheet1!$G$2:$I$26,3,FALSE)</f>
        <v>R_yyDgUOxuCRG6F9L</v>
      </c>
    </row>
    <row r="1558" spans="1:10" x14ac:dyDescent="0.25">
      <c r="A1558" t="s">
        <v>1139</v>
      </c>
      <c r="B1558" s="1">
        <v>42437.030555555553</v>
      </c>
      <c r="C1558" t="s">
        <v>1142</v>
      </c>
      <c r="D1558" t="s">
        <v>13</v>
      </c>
      <c r="E1558" t="s">
        <v>1192</v>
      </c>
      <c r="F1558" t="str">
        <f>IF(COUNTIF(Sheet1!$A$2:$A$28, Berkeley_close_ordered!A1558)&gt;0, Berkeley_close_ordered!E1558,"")</f>
        <v>I'd pick my own lol</v>
      </c>
      <c r="G1558" t="s">
        <v>2213</v>
      </c>
      <c r="H1558" t="s">
        <v>2212</v>
      </c>
      <c r="I1558" t="str">
        <f>VLOOKUP(A1558,Sheet1!$G$2:$I$26,2,FALSE)</f>
        <v>R_eCACRojDG1rNc8F</v>
      </c>
      <c r="J1558" t="str">
        <f>VLOOKUP(A1558,Sheet1!$G$2:$I$26,3,FALSE)</f>
        <v>R_yyDgUOxuCRG6F9L</v>
      </c>
    </row>
    <row r="1559" spans="1:10" x14ac:dyDescent="0.25">
      <c r="A1559" t="s">
        <v>1139</v>
      </c>
      <c r="B1559" s="1">
        <v>42437.030555555553</v>
      </c>
      <c r="C1559" t="s">
        <v>1140</v>
      </c>
      <c r="D1559" t="s">
        <v>16</v>
      </c>
      <c r="E1559" t="s">
        <v>1193</v>
      </c>
      <c r="F1559" t="str">
        <f>IF(COUNTIF(Sheet1!$A$2:$A$28, Berkeley_close_ordered!A1559)&gt;0, Berkeley_close_ordered!E1559,"")</f>
        <v>dang</v>
      </c>
      <c r="G1559" t="s">
        <v>2213</v>
      </c>
      <c r="H1559" t="s">
        <v>2212</v>
      </c>
      <c r="I1559" t="str">
        <f>VLOOKUP(A1559,Sheet1!$G$2:$I$26,2,FALSE)</f>
        <v>R_eCACRojDG1rNc8F</v>
      </c>
      <c r="J1559" t="str">
        <f>VLOOKUP(A1559,Sheet1!$G$2:$I$26,3,FALSE)</f>
        <v>R_yyDgUOxuCRG6F9L</v>
      </c>
    </row>
    <row r="1560" spans="1:10" x14ac:dyDescent="0.25">
      <c r="A1560" t="s">
        <v>1139</v>
      </c>
      <c r="B1560" s="1">
        <v>42437.03125</v>
      </c>
      <c r="C1560" t="s">
        <v>1140</v>
      </c>
      <c r="D1560" t="s">
        <v>16</v>
      </c>
      <c r="E1560" t="s">
        <v>1194</v>
      </c>
      <c r="F1560" t="str">
        <f>IF(COUNTIF(Sheet1!$A$2:$A$28, Berkeley_close_ordered!A1560)&gt;0, Berkeley_close_ordered!E1560,"")</f>
        <v>thanks for the convo :sunglasses:</v>
      </c>
      <c r="G1560" t="s">
        <v>2213</v>
      </c>
      <c r="H1560" t="s">
        <v>2212</v>
      </c>
      <c r="I1560" t="str">
        <f>VLOOKUP(A1560,Sheet1!$G$2:$I$26,2,FALSE)</f>
        <v>R_eCACRojDG1rNc8F</v>
      </c>
      <c r="J1560" t="str">
        <f>VLOOKUP(A1560,Sheet1!$G$2:$I$26,3,FALSE)</f>
        <v>R_yyDgUOxuCRG6F9L</v>
      </c>
    </row>
    <row r="1561" spans="1:10" hidden="1" x14ac:dyDescent="0.25">
      <c r="A1561" t="s">
        <v>1139</v>
      </c>
      <c r="B1561" s="1">
        <v>42437.03125</v>
      </c>
      <c r="D1561" t="s">
        <v>6</v>
      </c>
      <c r="E1561" t="s">
        <v>8</v>
      </c>
    </row>
    <row r="1562" spans="1:10" hidden="1" x14ac:dyDescent="0.25">
      <c r="A1562" t="s">
        <v>1139</v>
      </c>
      <c r="B1562" s="1">
        <v>42437.03125</v>
      </c>
      <c r="D1562" t="s">
        <v>6</v>
      </c>
      <c r="E1562" t="s">
        <v>18</v>
      </c>
    </row>
    <row r="1563" spans="1:10" hidden="1" x14ac:dyDescent="0.25">
      <c r="A1563" t="s">
        <v>1139</v>
      </c>
      <c r="B1563" s="1">
        <v>42437.038194444445</v>
      </c>
      <c r="D1563" t="s">
        <v>6</v>
      </c>
      <c r="E1563" t="s">
        <v>20</v>
      </c>
    </row>
    <row r="1564" spans="1:10" hidden="1" x14ac:dyDescent="0.25">
      <c r="A1564" t="s">
        <v>1195</v>
      </c>
      <c r="B1564" s="1">
        <v>42411.904861111114</v>
      </c>
      <c r="D1564" t="s">
        <v>6</v>
      </c>
      <c r="E1564" t="s">
        <v>7</v>
      </c>
    </row>
    <row r="1565" spans="1:10" hidden="1" x14ac:dyDescent="0.25">
      <c r="A1565" t="s">
        <v>1195</v>
      </c>
      <c r="B1565" s="1">
        <v>42411.910416666666</v>
      </c>
      <c r="D1565" t="s">
        <v>6</v>
      </c>
      <c r="E1565" t="s">
        <v>8</v>
      </c>
    </row>
    <row r="1566" spans="1:10" hidden="1" x14ac:dyDescent="0.25">
      <c r="A1566" t="s">
        <v>1196</v>
      </c>
      <c r="B1566" s="1">
        <v>42437.878472222219</v>
      </c>
      <c r="D1566" t="s">
        <v>6</v>
      </c>
      <c r="E1566" t="s">
        <v>7</v>
      </c>
    </row>
    <row r="1567" spans="1:10" hidden="1" x14ac:dyDescent="0.25">
      <c r="A1567" t="s">
        <v>1196</v>
      </c>
      <c r="B1567" s="1">
        <v>42437.880555555559</v>
      </c>
      <c r="D1567" t="s">
        <v>6</v>
      </c>
      <c r="E1567" t="s">
        <v>10</v>
      </c>
    </row>
    <row r="1568" spans="1:10" hidden="1" x14ac:dyDescent="0.25">
      <c r="A1568" t="s">
        <v>1196</v>
      </c>
      <c r="B1568" s="1">
        <v>42437.880555555559</v>
      </c>
      <c r="D1568" t="s">
        <v>6</v>
      </c>
      <c r="E1568" t="s">
        <v>11</v>
      </c>
    </row>
    <row r="1569" spans="1:10" hidden="1" x14ac:dyDescent="0.25">
      <c r="A1569" t="s">
        <v>1196</v>
      </c>
      <c r="B1569" s="1">
        <v>42437.880555555559</v>
      </c>
      <c r="C1569" t="s">
        <v>1197</v>
      </c>
      <c r="D1569" t="s">
        <v>16</v>
      </c>
      <c r="E1569" t="s">
        <v>1198</v>
      </c>
      <c r="F1569" t="str">
        <f>IF(COUNTIF(Sheet1!$A$2:$A$28, Berkeley_close_ordered!A1569)&gt;0, Berkeley_close_ordered!E1569,"")</f>
        <v/>
      </c>
    </row>
    <row r="1570" spans="1:10" hidden="1" x14ac:dyDescent="0.25">
      <c r="A1570" t="s">
        <v>1196</v>
      </c>
      <c r="B1570" s="1">
        <v>42437.880555555559</v>
      </c>
      <c r="C1570" t="s">
        <v>1197</v>
      </c>
      <c r="D1570" t="s">
        <v>16</v>
      </c>
      <c r="E1570" t="s">
        <v>38</v>
      </c>
      <c r="F1570" t="str">
        <f>IF(COUNTIF(Sheet1!$A$2:$A$28, Berkeley_close_ordered!A1570)&gt;0, Berkeley_close_ordered!E1570,"")</f>
        <v/>
      </c>
    </row>
    <row r="1571" spans="1:10" hidden="1" x14ac:dyDescent="0.25">
      <c r="A1571" t="s">
        <v>1196</v>
      </c>
      <c r="B1571" s="1">
        <v>42437.881249999999</v>
      </c>
      <c r="D1571" t="s">
        <v>6</v>
      </c>
      <c r="E1571" t="s">
        <v>18</v>
      </c>
    </row>
    <row r="1572" spans="1:10" hidden="1" x14ac:dyDescent="0.25">
      <c r="A1572" t="s">
        <v>1196</v>
      </c>
      <c r="B1572" s="1">
        <v>42437.883333333331</v>
      </c>
      <c r="C1572" t="s">
        <v>1197</v>
      </c>
      <c r="D1572" t="s">
        <v>16</v>
      </c>
      <c r="E1572" t="s">
        <v>598</v>
      </c>
      <c r="F1572" t="str">
        <f>IF(COUNTIF(Sheet1!$A$2:$A$28, Berkeley_close_ordered!A1572)&gt;0, Berkeley_close_ordered!E1572,"")</f>
        <v/>
      </c>
    </row>
    <row r="1573" spans="1:10" hidden="1" x14ac:dyDescent="0.25">
      <c r="A1573" t="s">
        <v>1196</v>
      </c>
      <c r="B1573" s="1">
        <v>42437.892361111109</v>
      </c>
      <c r="C1573" t="s">
        <v>1197</v>
      </c>
      <c r="D1573" t="s">
        <v>16</v>
      </c>
      <c r="E1573" t="s">
        <v>1199</v>
      </c>
      <c r="F1573" t="str">
        <f>IF(COUNTIF(Sheet1!$A$2:$A$28, Berkeley_close_ordered!A1573)&gt;0, Berkeley_close_ordered!E1573,"")</f>
        <v/>
      </c>
    </row>
    <row r="1574" spans="1:10" hidden="1" x14ac:dyDescent="0.25">
      <c r="A1574" t="s">
        <v>1196</v>
      </c>
      <c r="B1574" s="1">
        <v>42437.894444444442</v>
      </c>
      <c r="D1574" t="s">
        <v>6</v>
      </c>
      <c r="E1574" t="s">
        <v>19</v>
      </c>
    </row>
    <row r="1575" spans="1:10" hidden="1" x14ac:dyDescent="0.25">
      <c r="A1575" t="s">
        <v>1196</v>
      </c>
      <c r="B1575" s="1">
        <v>42437.895833333336</v>
      </c>
      <c r="D1575" t="s">
        <v>6</v>
      </c>
      <c r="E1575" t="s">
        <v>8</v>
      </c>
    </row>
    <row r="1576" spans="1:10" hidden="1" x14ac:dyDescent="0.25">
      <c r="A1576" t="s">
        <v>1196</v>
      </c>
      <c r="B1576" s="1">
        <v>42437.912499999999</v>
      </c>
      <c r="D1576" t="s">
        <v>6</v>
      </c>
      <c r="E1576" t="s">
        <v>20</v>
      </c>
    </row>
    <row r="1577" spans="1:10" hidden="1" x14ac:dyDescent="0.25">
      <c r="A1577" t="s">
        <v>1200</v>
      </c>
      <c r="B1577" s="1">
        <v>42437.882638888892</v>
      </c>
      <c r="D1577" t="s">
        <v>6</v>
      </c>
      <c r="E1577" t="s">
        <v>7</v>
      </c>
    </row>
    <row r="1578" spans="1:10" hidden="1" x14ac:dyDescent="0.25">
      <c r="A1578" t="s">
        <v>1200</v>
      </c>
      <c r="B1578" s="1">
        <v>42437.886111111111</v>
      </c>
      <c r="D1578" t="s">
        <v>6</v>
      </c>
      <c r="E1578" t="s">
        <v>8</v>
      </c>
    </row>
    <row r="1579" spans="1:10" hidden="1" x14ac:dyDescent="0.25">
      <c r="A1579" t="s">
        <v>1201</v>
      </c>
      <c r="B1579" s="1">
        <v>42437.887499999997</v>
      </c>
      <c r="D1579" t="s">
        <v>6</v>
      </c>
      <c r="E1579" t="s">
        <v>7</v>
      </c>
    </row>
    <row r="1580" spans="1:10" hidden="1" x14ac:dyDescent="0.25">
      <c r="A1580" t="s">
        <v>1201</v>
      </c>
      <c r="B1580" s="1">
        <v>42437.895833333336</v>
      </c>
      <c r="D1580" t="s">
        <v>6</v>
      </c>
      <c r="E1580" t="s">
        <v>8</v>
      </c>
    </row>
    <row r="1581" spans="1:10" hidden="1" x14ac:dyDescent="0.25">
      <c r="A1581" t="s">
        <v>1202</v>
      </c>
      <c r="B1581" s="1">
        <v>42438.005555555559</v>
      </c>
      <c r="D1581" t="s">
        <v>6</v>
      </c>
      <c r="E1581" t="s">
        <v>7</v>
      </c>
    </row>
    <row r="1582" spans="1:10" hidden="1" x14ac:dyDescent="0.25">
      <c r="A1582" t="s">
        <v>1202</v>
      </c>
      <c r="B1582" s="1">
        <v>42438.005555555559</v>
      </c>
      <c r="D1582" t="s">
        <v>6</v>
      </c>
      <c r="E1582" t="s">
        <v>10</v>
      </c>
    </row>
    <row r="1583" spans="1:10" hidden="1" x14ac:dyDescent="0.25">
      <c r="A1583" t="s">
        <v>1202</v>
      </c>
      <c r="B1583" s="1">
        <v>42438.005555555559</v>
      </c>
      <c r="D1583" t="s">
        <v>6</v>
      </c>
      <c r="E1583" t="s">
        <v>11</v>
      </c>
    </row>
    <row r="1584" spans="1:10" x14ac:dyDescent="0.25">
      <c r="A1584" t="s">
        <v>1202</v>
      </c>
      <c r="B1584" s="1">
        <v>42438.006944444445</v>
      </c>
      <c r="C1584" t="s">
        <v>1203</v>
      </c>
      <c r="D1584" t="s">
        <v>16</v>
      </c>
      <c r="E1584" t="s">
        <v>36</v>
      </c>
      <c r="F1584" t="str">
        <f>IF(COUNTIF(Sheet1!$A$2:$A$28, Berkeley_close_ordered!A1584)&gt;0, Berkeley_close_ordered!E1584,"")</f>
        <v>Given	   the	   choice	    of	   anyone	   in	   the	   world,	   whom	   would	   you	   want	   as	   a	   dinner</v>
      </c>
      <c r="G1584" t="s">
        <v>2213</v>
      </c>
      <c r="H1584" t="s">
        <v>2212</v>
      </c>
      <c r="I1584" t="str">
        <f>VLOOKUP(A1584,Sheet1!$G$2:$I$26,2,FALSE)</f>
        <v>R_2fesS9vp8SFZkqX</v>
      </c>
      <c r="J1584" t="str">
        <f>VLOOKUP(A1584,Sheet1!$G$2:$I$26,3,FALSE)</f>
        <v>R_23elJTKsXTvzUnS</v>
      </c>
    </row>
    <row r="1585" spans="1:10" x14ac:dyDescent="0.25">
      <c r="A1585" t="s">
        <v>1202</v>
      </c>
      <c r="B1585" s="1">
        <v>42438.006944444445</v>
      </c>
      <c r="C1585" t="s">
        <v>1203</v>
      </c>
      <c r="D1585" t="s">
        <v>16</v>
      </c>
      <c r="E1585" t="s">
        <v>38</v>
      </c>
      <c r="F1585" t="str">
        <f>IF(COUNTIF(Sheet1!$A$2:$A$28, Berkeley_close_ordered!A1585)&gt;0, Berkeley_close_ordered!E1585,"")</f>
        <v>guest?</v>
      </c>
      <c r="G1585" t="s">
        <v>2213</v>
      </c>
      <c r="H1585" t="s">
        <v>2212</v>
      </c>
      <c r="I1585" t="str">
        <f>VLOOKUP(A1585,Sheet1!$G$2:$I$26,2,FALSE)</f>
        <v>R_2fesS9vp8SFZkqX</v>
      </c>
      <c r="J1585" t="str">
        <f>VLOOKUP(A1585,Sheet1!$G$2:$I$26,3,FALSE)</f>
        <v>R_23elJTKsXTvzUnS</v>
      </c>
    </row>
    <row r="1586" spans="1:10" x14ac:dyDescent="0.25">
      <c r="A1586" t="s">
        <v>1202</v>
      </c>
      <c r="B1586" s="1">
        <v>42438.006944444445</v>
      </c>
      <c r="C1586" t="s">
        <v>1204</v>
      </c>
      <c r="D1586" t="s">
        <v>13</v>
      </c>
      <c r="E1586" t="s">
        <v>1205</v>
      </c>
      <c r="F1586" t="str">
        <f>IF(COUNTIF(Sheet1!$A$2:$A$28, Berkeley_close_ordered!A1586)&gt;0, Berkeley_close_ordered!E1586,"")</f>
        <v>I would probably have dinner with Princess Diana</v>
      </c>
      <c r="G1586" t="s">
        <v>2213</v>
      </c>
      <c r="H1586" t="s">
        <v>2212</v>
      </c>
      <c r="I1586" t="str">
        <f>VLOOKUP(A1586,Sheet1!$G$2:$I$26,2,FALSE)</f>
        <v>R_2fesS9vp8SFZkqX</v>
      </c>
      <c r="J1586" t="str">
        <f>VLOOKUP(A1586,Sheet1!$G$2:$I$26,3,FALSE)</f>
        <v>R_23elJTKsXTvzUnS</v>
      </c>
    </row>
    <row r="1587" spans="1:10" x14ac:dyDescent="0.25">
      <c r="A1587" t="s">
        <v>1202</v>
      </c>
      <c r="B1587" s="1">
        <v>42438.006944444445</v>
      </c>
      <c r="C1587" t="s">
        <v>1204</v>
      </c>
      <c r="D1587" t="s">
        <v>13</v>
      </c>
      <c r="E1587" t="s">
        <v>118</v>
      </c>
      <c r="F1587" t="str">
        <f>IF(COUNTIF(Sheet1!$A$2:$A$28, Berkeley_close_ordered!A1587)&gt;0, Berkeley_close_ordered!E1587,"")</f>
        <v>Given the choice of anyone in the world, whom would you want as a dinner guest?</v>
      </c>
      <c r="G1587" t="s">
        <v>2213</v>
      </c>
      <c r="H1587" t="s">
        <v>2212</v>
      </c>
      <c r="I1587" t="str">
        <f>VLOOKUP(A1587,Sheet1!$G$2:$I$26,2,FALSE)</f>
        <v>R_2fesS9vp8SFZkqX</v>
      </c>
      <c r="J1587" t="str">
        <f>VLOOKUP(A1587,Sheet1!$G$2:$I$26,3,FALSE)</f>
        <v>R_23elJTKsXTvzUnS</v>
      </c>
    </row>
    <row r="1588" spans="1:10" x14ac:dyDescent="0.25">
      <c r="A1588" t="s">
        <v>1202</v>
      </c>
      <c r="B1588" s="1">
        <v>42438.007638888892</v>
      </c>
      <c r="C1588" t="s">
        <v>1203</v>
      </c>
      <c r="D1588" t="s">
        <v>16</v>
      </c>
      <c r="E1588" t="s">
        <v>1206</v>
      </c>
      <c r="F1588" t="str">
        <f>IF(COUNTIF(Sheet1!$A$2:$A$28, Berkeley_close_ordered!A1588)&gt;0, Berkeley_close_ordered!E1588,"")</f>
        <v>I would like to have dinner with Jesus</v>
      </c>
      <c r="G1588" t="s">
        <v>2213</v>
      </c>
      <c r="H1588" t="s">
        <v>2212</v>
      </c>
      <c r="I1588" t="str">
        <f>VLOOKUP(A1588,Sheet1!$G$2:$I$26,2,FALSE)</f>
        <v>R_2fesS9vp8SFZkqX</v>
      </c>
      <c r="J1588" t="str">
        <f>VLOOKUP(A1588,Sheet1!$G$2:$I$26,3,FALSE)</f>
        <v>R_23elJTKsXTvzUnS</v>
      </c>
    </row>
    <row r="1589" spans="1:10" x14ac:dyDescent="0.25">
      <c r="A1589" t="s">
        <v>1202</v>
      </c>
      <c r="B1589" s="1">
        <v>42438.007638888892</v>
      </c>
      <c r="C1589" t="s">
        <v>1203</v>
      </c>
      <c r="D1589" t="s">
        <v>16</v>
      </c>
      <c r="E1589" t="s">
        <v>121</v>
      </c>
      <c r="F1589" t="str">
        <f>IF(COUNTIF(Sheet1!$A$2:$A$28, Berkeley_close_ordered!A1589)&gt;0, Berkeley_close_ordered!E1589,"")</f>
        <v>What  would  constitute  a  "perfect"  day  for you?</v>
      </c>
      <c r="G1589" t="s">
        <v>2213</v>
      </c>
      <c r="H1589" t="s">
        <v>2212</v>
      </c>
      <c r="I1589" t="str">
        <f>VLOOKUP(A1589,Sheet1!$G$2:$I$26,2,FALSE)</f>
        <v>R_2fesS9vp8SFZkqX</v>
      </c>
      <c r="J1589" t="str">
        <f>VLOOKUP(A1589,Sheet1!$G$2:$I$26,3,FALSE)</f>
        <v>R_23elJTKsXTvzUnS</v>
      </c>
    </row>
    <row r="1590" spans="1:10" x14ac:dyDescent="0.25">
      <c r="A1590" t="s">
        <v>1202</v>
      </c>
      <c r="B1590" s="1">
        <v>42438.008333333331</v>
      </c>
      <c r="C1590" t="s">
        <v>1204</v>
      </c>
      <c r="D1590" t="s">
        <v>13</v>
      </c>
      <c r="E1590" t="s">
        <v>1207</v>
      </c>
      <c r="F1590" t="str">
        <f>IF(COUNTIF(Sheet1!$A$2:$A$28, Berkeley_close_ordered!A1590)&gt;0, Berkeley_close_ordered!E1590,"")</f>
        <v>A "perfect" day for me would involve no responsbilities, the ability to go out and explore without worrying about deadlines and obligations. Preferably by the beach or in a place i've never been to</v>
      </c>
      <c r="G1590" t="s">
        <v>2213</v>
      </c>
      <c r="H1590" t="s">
        <v>2212</v>
      </c>
      <c r="I1590" t="str">
        <f>VLOOKUP(A1590,Sheet1!$G$2:$I$26,2,FALSE)</f>
        <v>R_2fesS9vp8SFZkqX</v>
      </c>
      <c r="J1590" t="str">
        <f>VLOOKUP(A1590,Sheet1!$G$2:$I$26,3,FALSE)</f>
        <v>R_23elJTKsXTvzUnS</v>
      </c>
    </row>
    <row r="1591" spans="1:10" x14ac:dyDescent="0.25">
      <c r="A1591" t="s">
        <v>1202</v>
      </c>
      <c r="B1591" s="1">
        <v>42438.008333333331</v>
      </c>
      <c r="C1591" t="s">
        <v>1204</v>
      </c>
      <c r="D1591" t="s">
        <v>13</v>
      </c>
      <c r="E1591" t="s">
        <v>410</v>
      </c>
      <c r="F1591" t="str">
        <f>IF(COUNTIF(Sheet1!$A$2:$A$28, Berkeley_close_ordered!A1591)&gt;0, Berkeley_close_ordered!E1591,"")</f>
        <v>What would constitute a "perfect" day for you?</v>
      </c>
      <c r="G1591" t="s">
        <v>2213</v>
      </c>
      <c r="H1591" t="s">
        <v>2212</v>
      </c>
      <c r="I1591" t="str">
        <f>VLOOKUP(A1591,Sheet1!$G$2:$I$26,2,FALSE)</f>
        <v>R_2fesS9vp8SFZkqX</v>
      </c>
      <c r="J1591" t="str">
        <f>VLOOKUP(A1591,Sheet1!$G$2:$I$26,3,FALSE)</f>
        <v>R_23elJTKsXTvzUnS</v>
      </c>
    </row>
    <row r="1592" spans="1:10" x14ac:dyDescent="0.25">
      <c r="A1592" t="s">
        <v>1202</v>
      </c>
      <c r="B1592" s="1">
        <v>42438.009027777778</v>
      </c>
      <c r="C1592" t="s">
        <v>1203</v>
      </c>
      <c r="D1592" t="s">
        <v>16</v>
      </c>
      <c r="E1592" t="s">
        <v>1208</v>
      </c>
      <c r="F1592" t="str">
        <f>IF(COUNTIF(Sheet1!$A$2:$A$28, Berkeley_close_ordered!A1592)&gt;0, Berkeley_close_ordered!E1592,"")</f>
        <v>For me, I would say that a perfect day would be going out on a trip with my family, eating some delicious food, hvaing deep and meaningful conversations, taking a nice nap, and then talking, eating, and exploring some more</v>
      </c>
      <c r="G1592" t="s">
        <v>2213</v>
      </c>
      <c r="H1592" t="s">
        <v>2212</v>
      </c>
      <c r="I1592" t="str">
        <f>VLOOKUP(A1592,Sheet1!$G$2:$I$26,2,FALSE)</f>
        <v>R_2fesS9vp8SFZkqX</v>
      </c>
      <c r="J1592" t="str">
        <f>VLOOKUP(A1592,Sheet1!$G$2:$I$26,3,FALSE)</f>
        <v>R_23elJTKsXTvzUnS</v>
      </c>
    </row>
    <row r="1593" spans="1:10" x14ac:dyDescent="0.25">
      <c r="A1593" t="s">
        <v>1202</v>
      </c>
      <c r="B1593" s="1">
        <v>42438.009027777778</v>
      </c>
      <c r="C1593" t="s">
        <v>1203</v>
      </c>
      <c r="D1593" t="s">
        <v>16</v>
      </c>
      <c r="E1593" t="s">
        <v>48</v>
      </c>
      <c r="F1593" t="str">
        <f>IF(COUNTIF(Sheet1!$A$2:$A$28, Berkeley_close_ordered!A1593)&gt;0, Berkeley_close_ordered!E1593,"")</f>
        <v>If	   you	   were	   able	   to	   live	   to	   the	   age	   of	   90	   and	   retain	   either	   the	   mind	   or	   body	   of	   a	   30 -å_‰Û year -å_‰Û old	    for	   the	   last	   60	   years	   of	   your	   life,	   which	   would	   you	    want?</v>
      </c>
      <c r="G1593" t="s">
        <v>2213</v>
      </c>
      <c r="H1593" t="s">
        <v>2212</v>
      </c>
      <c r="I1593" t="str">
        <f>VLOOKUP(A1593,Sheet1!$G$2:$I$26,2,FALSE)</f>
        <v>R_2fesS9vp8SFZkqX</v>
      </c>
      <c r="J1593" t="str">
        <f>VLOOKUP(A1593,Sheet1!$G$2:$I$26,3,FALSE)</f>
        <v>R_23elJTKsXTvzUnS</v>
      </c>
    </row>
    <row r="1594" spans="1:10" x14ac:dyDescent="0.25">
      <c r="A1594" t="s">
        <v>1202</v>
      </c>
      <c r="B1594" s="1">
        <v>42438.009027777778</v>
      </c>
      <c r="C1594" t="s">
        <v>1204</v>
      </c>
      <c r="D1594" t="s">
        <v>13</v>
      </c>
      <c r="E1594" t="s">
        <v>1209</v>
      </c>
      <c r="F1594" t="str">
        <f>IF(COUNTIF(Sheet1!$A$2:$A$28, Berkeley_close_ordered!A1594)&gt;0, Berkeley_close_ordered!E1594,"")</f>
        <v>I would want the body of a 30 year old - hopefully my mind would be as sharp as before haha</v>
      </c>
      <c r="G1594" t="s">
        <v>2213</v>
      </c>
      <c r="H1594" t="s">
        <v>2212</v>
      </c>
      <c r="I1594" t="str">
        <f>VLOOKUP(A1594,Sheet1!$G$2:$I$26,2,FALSE)</f>
        <v>R_2fesS9vp8SFZkqX</v>
      </c>
      <c r="J1594" t="str">
        <f>VLOOKUP(A1594,Sheet1!$G$2:$I$26,3,FALSE)</f>
        <v>R_23elJTKsXTvzUnS</v>
      </c>
    </row>
    <row r="1595" spans="1:10" x14ac:dyDescent="0.25">
      <c r="A1595" t="s">
        <v>1202</v>
      </c>
      <c r="B1595" s="1">
        <v>42438.009027777778</v>
      </c>
      <c r="C1595" t="s">
        <v>1204</v>
      </c>
      <c r="D1595" t="s">
        <v>13</v>
      </c>
      <c r="E1595" t="s">
        <v>1043</v>
      </c>
      <c r="F1595" t="str">
        <f>IF(COUNTIF(Sheet1!$A$2:$A$28, Berkeley_close_ordered!A1595)&gt;0, Berkeley_close_ordered!E1595,"")</f>
        <v>If you were able to live to the age of 90 and retain either the mind or body of a 30 -å_‰Û year -å_‰Û old for the last 60 years of your life, which would you want?</v>
      </c>
      <c r="G1595" t="s">
        <v>2213</v>
      </c>
      <c r="H1595" t="s">
        <v>2212</v>
      </c>
      <c r="I1595" t="str">
        <f>VLOOKUP(A1595,Sheet1!$G$2:$I$26,2,FALSE)</f>
        <v>R_2fesS9vp8SFZkqX</v>
      </c>
      <c r="J1595" t="str">
        <f>VLOOKUP(A1595,Sheet1!$G$2:$I$26,3,FALSE)</f>
        <v>R_23elJTKsXTvzUnS</v>
      </c>
    </row>
    <row r="1596" spans="1:10" x14ac:dyDescent="0.25">
      <c r="A1596" t="s">
        <v>1202</v>
      </c>
      <c r="B1596" s="1">
        <v>42438.009722222225</v>
      </c>
      <c r="C1596" t="s">
        <v>1203</v>
      </c>
      <c r="D1596" t="s">
        <v>16</v>
      </c>
      <c r="E1596" t="s">
        <v>1210</v>
      </c>
      <c r="F1596" t="str">
        <f>IF(COUNTIF(Sheet1!$A$2:$A$28, Berkeley_close_ordered!A1596)&gt;0, Berkeley_close_ordered!E1596,"")</f>
        <v>I think that I would say to have the mind of a 30 year old, I wouldn't want to freak everyone around me out and I could still stay sharp in my old age for sure</v>
      </c>
      <c r="G1596" t="s">
        <v>2213</v>
      </c>
      <c r="H1596" t="s">
        <v>2212</v>
      </c>
      <c r="I1596" t="str">
        <f>VLOOKUP(A1596,Sheet1!$G$2:$I$26,2,FALSE)</f>
        <v>R_2fesS9vp8SFZkqX</v>
      </c>
      <c r="J1596" t="str">
        <f>VLOOKUP(A1596,Sheet1!$G$2:$I$26,3,FALSE)</f>
        <v>R_23elJTKsXTvzUnS</v>
      </c>
    </row>
    <row r="1597" spans="1:10" x14ac:dyDescent="0.25">
      <c r="A1597" t="s">
        <v>1202</v>
      </c>
      <c r="B1597" s="1">
        <v>42438.009722222225</v>
      </c>
      <c r="C1597" t="s">
        <v>1203</v>
      </c>
      <c r="D1597" t="s">
        <v>16</v>
      </c>
      <c r="E1597" t="s">
        <v>52</v>
      </c>
      <c r="F1597" t="str">
        <f>IF(COUNTIF(Sheet1!$A$2:$A$28, Berkeley_close_ordered!A1597)&gt;0, Berkeley_close_ordered!E1597,"")</f>
        <v>If  you  could  change  anything  about  the  way  you  were  raised,  what  wou</v>
      </c>
      <c r="G1597" t="s">
        <v>2213</v>
      </c>
      <c r="H1597" t="s">
        <v>2212</v>
      </c>
      <c r="I1597" t="str">
        <f>VLOOKUP(A1597,Sheet1!$G$2:$I$26,2,FALSE)</f>
        <v>R_2fesS9vp8SFZkqX</v>
      </c>
      <c r="J1597" t="str">
        <f>VLOOKUP(A1597,Sheet1!$G$2:$I$26,3,FALSE)</f>
        <v>R_23elJTKsXTvzUnS</v>
      </c>
    </row>
    <row r="1598" spans="1:10" x14ac:dyDescent="0.25">
      <c r="A1598" t="s">
        <v>1202</v>
      </c>
      <c r="B1598" s="1">
        <v>42438.009722222225</v>
      </c>
      <c r="C1598" t="s">
        <v>1203</v>
      </c>
      <c r="D1598" t="s">
        <v>16</v>
      </c>
      <c r="E1598" t="s">
        <v>1211</v>
      </c>
      <c r="F1598" t="str">
        <f>IF(COUNTIF(Sheet1!$A$2:$A$28, Berkeley_close_ordered!A1598)&gt;0, Berkeley_close_ordered!E1598,"")</f>
        <v>ld it be?</v>
      </c>
      <c r="G1598" t="s">
        <v>2213</v>
      </c>
      <c r="H1598" t="s">
        <v>2212</v>
      </c>
      <c r="I1598" t="str">
        <f>VLOOKUP(A1598,Sheet1!$G$2:$I$26,2,FALSE)</f>
        <v>R_2fesS9vp8SFZkqX</v>
      </c>
      <c r="J1598" t="str">
        <f>VLOOKUP(A1598,Sheet1!$G$2:$I$26,3,FALSE)</f>
        <v>R_23elJTKsXTvzUnS</v>
      </c>
    </row>
    <row r="1599" spans="1:10" x14ac:dyDescent="0.25">
      <c r="A1599" t="s">
        <v>1202</v>
      </c>
      <c r="B1599" s="1">
        <v>42438.010416666664</v>
      </c>
      <c r="C1599" t="s">
        <v>1204</v>
      </c>
      <c r="D1599" t="s">
        <v>13</v>
      </c>
      <c r="E1599" t="s">
        <v>1212</v>
      </c>
      <c r="F1599" t="str">
        <f>IF(COUNTIF(Sheet1!$A$2:$A$28, Berkeley_close_ordered!A1599)&gt;0, Berkeley_close_ordered!E1599,"")</f>
        <v>Probably the fact that i didn't take part in as many extra curriculars, I wish my parents encouraged me to explore other fields. I also wish I grew up in a more competitive environment, similar to Berkeley so I could get accustomed to the realities of the real world.</v>
      </c>
      <c r="G1599" t="s">
        <v>2213</v>
      </c>
      <c r="H1599" t="s">
        <v>2212</v>
      </c>
      <c r="I1599" t="str">
        <f>VLOOKUP(A1599,Sheet1!$G$2:$I$26,2,FALSE)</f>
        <v>R_2fesS9vp8SFZkqX</v>
      </c>
      <c r="J1599" t="str">
        <f>VLOOKUP(A1599,Sheet1!$G$2:$I$26,3,FALSE)</f>
        <v>R_23elJTKsXTvzUnS</v>
      </c>
    </row>
    <row r="1600" spans="1:10" x14ac:dyDescent="0.25">
      <c r="A1600" t="s">
        <v>1202</v>
      </c>
      <c r="B1600" s="1">
        <v>42438.011111111111</v>
      </c>
      <c r="C1600" t="s">
        <v>1204</v>
      </c>
      <c r="D1600" t="s">
        <v>13</v>
      </c>
      <c r="E1600" t="s">
        <v>137</v>
      </c>
      <c r="F1600" t="str">
        <f>IF(COUNTIF(Sheet1!$A$2:$A$28, Berkeley_close_ordered!A1600)&gt;0, Berkeley_close_ordered!E1600,"")</f>
        <v>If you could change anything about the way you were raised, what would it be?</v>
      </c>
      <c r="G1600" t="s">
        <v>2213</v>
      </c>
      <c r="H1600" t="s">
        <v>2212</v>
      </c>
      <c r="I1600" t="str">
        <f>VLOOKUP(A1600,Sheet1!$G$2:$I$26,2,FALSE)</f>
        <v>R_2fesS9vp8SFZkqX</v>
      </c>
      <c r="J1600" t="str">
        <f>VLOOKUP(A1600,Sheet1!$G$2:$I$26,3,FALSE)</f>
        <v>R_23elJTKsXTvzUnS</v>
      </c>
    </row>
    <row r="1601" spans="1:10" x14ac:dyDescent="0.25">
      <c r="A1601" t="s">
        <v>1202</v>
      </c>
      <c r="B1601" s="1">
        <v>42438.011111111111</v>
      </c>
      <c r="C1601" t="s">
        <v>1203</v>
      </c>
      <c r="D1601" t="s">
        <v>16</v>
      </c>
      <c r="E1601" t="s">
        <v>1213</v>
      </c>
      <c r="F1601" t="str">
        <f>IF(COUNTIF(Sheet1!$A$2:$A$28, Berkeley_close_ordered!A1601)&gt;0, Berkeley_close_ordered!E1601,"")</f>
        <v>I don't think that I would change anything, I am grateful for the experiences that I have had so far and think that they are all learning experiences</v>
      </c>
      <c r="G1601" t="s">
        <v>2213</v>
      </c>
      <c r="H1601" t="s">
        <v>2212</v>
      </c>
      <c r="I1601" t="str">
        <f>VLOOKUP(A1601,Sheet1!$G$2:$I$26,2,FALSE)</f>
        <v>R_2fesS9vp8SFZkqX</v>
      </c>
      <c r="J1601" t="str">
        <f>VLOOKUP(A1601,Sheet1!$G$2:$I$26,3,FALSE)</f>
        <v>R_23elJTKsXTvzUnS</v>
      </c>
    </row>
    <row r="1602" spans="1:10" x14ac:dyDescent="0.25">
      <c r="A1602" t="s">
        <v>1202</v>
      </c>
      <c r="B1602" s="1">
        <v>42438.011111111111</v>
      </c>
      <c r="C1602" t="s">
        <v>1203</v>
      </c>
      <c r="D1602" t="s">
        <v>16</v>
      </c>
      <c r="E1602" t="s">
        <v>1052</v>
      </c>
      <c r="F1602" t="str">
        <f>IF(COUNTIF(Sheet1!$A$2:$A$28, Berkeley_close_ordered!A1602)&gt;0, Berkeley_close_ordered!E1602,"")</f>
        <v>If  you  could  wake  up  tomorrow  having  gained  any  one  quality  or  ability,  what would it be?</v>
      </c>
      <c r="G1602" t="s">
        <v>2213</v>
      </c>
      <c r="H1602" t="s">
        <v>2212</v>
      </c>
      <c r="I1602" t="str">
        <f>VLOOKUP(A1602,Sheet1!$G$2:$I$26,2,FALSE)</f>
        <v>R_2fesS9vp8SFZkqX</v>
      </c>
      <c r="J1602" t="str">
        <f>VLOOKUP(A1602,Sheet1!$G$2:$I$26,3,FALSE)</f>
        <v>R_23elJTKsXTvzUnS</v>
      </c>
    </row>
    <row r="1603" spans="1:10" x14ac:dyDescent="0.25">
      <c r="A1603" t="s">
        <v>1202</v>
      </c>
      <c r="B1603" s="1">
        <v>42438.011805555558</v>
      </c>
      <c r="C1603" t="s">
        <v>1204</v>
      </c>
      <c r="D1603" t="s">
        <v>13</v>
      </c>
      <c r="E1603" t="s">
        <v>1214</v>
      </c>
      <c r="F1603" t="str">
        <f>IF(COUNTIF(Sheet1!$A$2:$A$28, Berkeley_close_ordered!A1603)&gt;0, Berkeley_close_ordered!E1603,"")</f>
        <v>Photographic memory - would make studying A LOT easier haha</v>
      </c>
      <c r="G1603" t="s">
        <v>2213</v>
      </c>
      <c r="H1603" t="s">
        <v>2212</v>
      </c>
      <c r="I1603" t="str">
        <f>VLOOKUP(A1603,Sheet1!$G$2:$I$26,2,FALSE)</f>
        <v>R_2fesS9vp8SFZkqX</v>
      </c>
      <c r="J1603" t="str">
        <f>VLOOKUP(A1603,Sheet1!$G$2:$I$26,3,FALSE)</f>
        <v>R_23elJTKsXTvzUnS</v>
      </c>
    </row>
    <row r="1604" spans="1:10" x14ac:dyDescent="0.25">
      <c r="A1604" t="s">
        <v>1202</v>
      </c>
      <c r="B1604" s="1">
        <v>42438.011805555558</v>
      </c>
      <c r="C1604" t="s">
        <v>1203</v>
      </c>
      <c r="D1604" t="s">
        <v>16</v>
      </c>
      <c r="E1604" t="s">
        <v>543</v>
      </c>
      <c r="F1604" t="str">
        <f>IF(COUNTIF(Sheet1!$A$2:$A$28, Berkeley_close_ordered!A1604)&gt;0, Berkeley_close_ordered!E1604,"")</f>
        <v>LOL</v>
      </c>
      <c r="G1604" t="s">
        <v>2213</v>
      </c>
      <c r="H1604" t="s">
        <v>2212</v>
      </c>
      <c r="I1604" t="str">
        <f>VLOOKUP(A1604,Sheet1!$G$2:$I$26,2,FALSE)</f>
        <v>R_2fesS9vp8SFZkqX</v>
      </c>
      <c r="J1604" t="str">
        <f>VLOOKUP(A1604,Sheet1!$G$2:$I$26,3,FALSE)</f>
        <v>R_23elJTKsXTvzUnS</v>
      </c>
    </row>
    <row r="1605" spans="1:10" x14ac:dyDescent="0.25">
      <c r="A1605" t="s">
        <v>1202</v>
      </c>
      <c r="B1605" s="1">
        <v>42438.011805555558</v>
      </c>
      <c r="C1605" t="s">
        <v>1204</v>
      </c>
      <c r="D1605" t="s">
        <v>13</v>
      </c>
      <c r="E1605" t="s">
        <v>140</v>
      </c>
      <c r="F1605" t="str">
        <f>IF(COUNTIF(Sheet1!$A$2:$A$28, Berkeley_close_ordered!A1605)&gt;0, Berkeley_close_ordered!E1605,"")</f>
        <v>If you could wake up tomorrow having gained any one quality or ability, what would it be?</v>
      </c>
      <c r="G1605" t="s">
        <v>2213</v>
      </c>
      <c r="H1605" t="s">
        <v>2212</v>
      </c>
      <c r="I1605" t="str">
        <f>VLOOKUP(A1605,Sheet1!$G$2:$I$26,2,FALSE)</f>
        <v>R_2fesS9vp8SFZkqX</v>
      </c>
      <c r="J1605" t="str">
        <f>VLOOKUP(A1605,Sheet1!$G$2:$I$26,3,FALSE)</f>
        <v>R_23elJTKsXTvzUnS</v>
      </c>
    </row>
    <row r="1606" spans="1:10" x14ac:dyDescent="0.25">
      <c r="A1606" t="s">
        <v>1202</v>
      </c>
      <c r="B1606" s="1">
        <v>42438.011805555558</v>
      </c>
      <c r="C1606" t="s">
        <v>1203</v>
      </c>
      <c r="D1606" t="s">
        <v>16</v>
      </c>
      <c r="E1606" t="s">
        <v>1215</v>
      </c>
      <c r="F1606" t="str">
        <f>IF(COUNTIF(Sheet1!$A$2:$A$28, Berkeley_close_ordered!A1606)&gt;0, Berkeley_close_ordered!E1606,"")</f>
        <v>I think it would be humility, if I was more humble, I think that I would learn more and be able to hear more about others</v>
      </c>
      <c r="G1606" t="s">
        <v>2213</v>
      </c>
      <c r="H1606" t="s">
        <v>2212</v>
      </c>
      <c r="I1606" t="str">
        <f>VLOOKUP(A1606,Sheet1!$G$2:$I$26,2,FALSE)</f>
        <v>R_2fesS9vp8SFZkqX</v>
      </c>
      <c r="J1606" t="str">
        <f>VLOOKUP(A1606,Sheet1!$G$2:$I$26,3,FALSE)</f>
        <v>R_23elJTKsXTvzUnS</v>
      </c>
    </row>
    <row r="1607" spans="1:10" x14ac:dyDescent="0.25">
      <c r="A1607" t="s">
        <v>1202</v>
      </c>
      <c r="B1607" s="1">
        <v>42438.012499999997</v>
      </c>
      <c r="C1607" t="s">
        <v>1203</v>
      </c>
      <c r="D1607" t="s">
        <v>16</v>
      </c>
      <c r="E1607" t="s">
        <v>1216</v>
      </c>
      <c r="F1607" t="str">
        <f>IF(COUNTIF(Sheet1!$A$2:$A$28, Berkeley_close_ordered!A1607)&gt;0, Berkeley_close_ordered!E1607,"")</f>
        <v>f	   a	   crystal	   ball	   could	   tell	   you	   the	   truth	   about	   yourself,	   your	   life,	   the	   fu ture,	   or	   anything	   else,	    what	   would	   you	   want	   to	   know?</v>
      </c>
      <c r="G1607" t="s">
        <v>2213</v>
      </c>
      <c r="H1607" t="s">
        <v>2212</v>
      </c>
      <c r="I1607" t="str">
        <f>VLOOKUP(A1607,Sheet1!$G$2:$I$26,2,FALSE)</f>
        <v>R_2fesS9vp8SFZkqX</v>
      </c>
      <c r="J1607" t="str">
        <f>VLOOKUP(A1607,Sheet1!$G$2:$I$26,3,FALSE)</f>
        <v>R_23elJTKsXTvzUnS</v>
      </c>
    </row>
    <row r="1608" spans="1:10" x14ac:dyDescent="0.25">
      <c r="A1608" t="s">
        <v>1202</v>
      </c>
      <c r="B1608" s="1">
        <v>42438.012499999997</v>
      </c>
      <c r="C1608" t="s">
        <v>1204</v>
      </c>
      <c r="D1608" t="s">
        <v>13</v>
      </c>
      <c r="E1608" t="s">
        <v>1217</v>
      </c>
      <c r="F1608" t="str">
        <f>IF(COUNTIF(Sheet1!$A$2:$A$28, Berkeley_close_ordered!A1608)&gt;0, Berkeley_close_ordered!E1608,"")</f>
        <v>Definitely the future - I really want to know where my life is going and what i'll be doing later on</v>
      </c>
      <c r="G1608" t="s">
        <v>2213</v>
      </c>
      <c r="H1608" t="s">
        <v>2212</v>
      </c>
      <c r="I1608" t="str">
        <f>VLOOKUP(A1608,Sheet1!$G$2:$I$26,2,FALSE)</f>
        <v>R_2fesS9vp8SFZkqX</v>
      </c>
      <c r="J1608" t="str">
        <f>VLOOKUP(A1608,Sheet1!$G$2:$I$26,3,FALSE)</f>
        <v>R_23elJTKsXTvzUnS</v>
      </c>
    </row>
    <row r="1609" spans="1:10" x14ac:dyDescent="0.25">
      <c r="A1609" t="s">
        <v>1202</v>
      </c>
      <c r="B1609" s="1">
        <v>42438.013194444444</v>
      </c>
      <c r="C1609" t="s">
        <v>1204</v>
      </c>
      <c r="D1609" t="s">
        <v>13</v>
      </c>
      <c r="E1609" t="s">
        <v>188</v>
      </c>
      <c r="F1609" t="str">
        <f>IF(COUNTIF(Sheet1!$A$2:$A$28, Berkeley_close_ordered!A1609)&gt;0, Berkeley_close_ordered!E1609,"")</f>
        <v>If a crystal ball could tell you the truth about yourself, your life, the future, or anything else, what would you want to know?</v>
      </c>
      <c r="G1609" t="s">
        <v>2213</v>
      </c>
      <c r="H1609" t="s">
        <v>2212</v>
      </c>
      <c r="I1609" t="str">
        <f>VLOOKUP(A1609,Sheet1!$G$2:$I$26,2,FALSE)</f>
        <v>R_2fesS9vp8SFZkqX</v>
      </c>
      <c r="J1609" t="str">
        <f>VLOOKUP(A1609,Sheet1!$G$2:$I$26,3,FALSE)</f>
        <v>R_23elJTKsXTvzUnS</v>
      </c>
    </row>
    <row r="1610" spans="1:10" x14ac:dyDescent="0.25">
      <c r="A1610" t="s">
        <v>1202</v>
      </c>
      <c r="B1610" s="1">
        <v>42438.013194444444</v>
      </c>
      <c r="C1610" t="s">
        <v>1203</v>
      </c>
      <c r="D1610" t="s">
        <v>16</v>
      </c>
      <c r="E1610" t="s">
        <v>1218</v>
      </c>
      <c r="F1610" t="str">
        <f>IF(COUNTIF(Sheet1!$A$2:$A$28, Berkeley_close_ordered!A1610)&gt;0, Berkeley_close_ordered!E1610,"")</f>
        <v>I would want to know what the perfect job is for me so that I could pursue it</v>
      </c>
      <c r="G1610" t="s">
        <v>2213</v>
      </c>
      <c r="H1610" t="s">
        <v>2212</v>
      </c>
      <c r="I1610" t="str">
        <f>VLOOKUP(A1610,Sheet1!$G$2:$I$26,2,FALSE)</f>
        <v>R_2fesS9vp8SFZkqX</v>
      </c>
      <c r="J1610" t="str">
        <f>VLOOKUP(A1610,Sheet1!$G$2:$I$26,3,FALSE)</f>
        <v>R_23elJTKsXTvzUnS</v>
      </c>
    </row>
    <row r="1611" spans="1:10" x14ac:dyDescent="0.25">
      <c r="A1611" t="s">
        <v>1202</v>
      </c>
      <c r="B1611" s="1">
        <v>42438.013194444444</v>
      </c>
      <c r="C1611" t="s">
        <v>1203</v>
      </c>
      <c r="D1611" t="s">
        <v>16</v>
      </c>
      <c r="E1611" t="s">
        <v>1219</v>
      </c>
      <c r="F1611" t="str">
        <f>IF(COUNTIF(Sheet1!$A$2:$A$28, Berkeley_close_ordered!A1611)&gt;0, Berkeley_close_ordered!E1611,"")</f>
        <v>What is the gratest accomplishment of your life?</v>
      </c>
      <c r="G1611" t="s">
        <v>2213</v>
      </c>
      <c r="H1611" t="s">
        <v>2212</v>
      </c>
      <c r="I1611" t="str">
        <f>VLOOKUP(A1611,Sheet1!$G$2:$I$26,2,FALSE)</f>
        <v>R_2fesS9vp8SFZkqX</v>
      </c>
      <c r="J1611" t="str">
        <f>VLOOKUP(A1611,Sheet1!$G$2:$I$26,3,FALSE)</f>
        <v>R_23elJTKsXTvzUnS</v>
      </c>
    </row>
    <row r="1612" spans="1:10" x14ac:dyDescent="0.25">
      <c r="A1612" t="s">
        <v>1202</v>
      </c>
      <c r="B1612" s="1">
        <v>42438.013194444444</v>
      </c>
      <c r="C1612" t="s">
        <v>1203</v>
      </c>
      <c r="D1612" t="s">
        <v>16</v>
      </c>
      <c r="E1612" t="s">
        <v>236</v>
      </c>
      <c r="F1612" t="str">
        <f>IF(COUNTIF(Sheet1!$A$2:$A$28, Berkeley_close_ordered!A1612)&gt;0, Berkeley_close_ordered!E1612,"")</f>
        <v>What is the greatest accomplishment of your life?</v>
      </c>
      <c r="G1612" t="s">
        <v>2213</v>
      </c>
      <c r="H1612" t="s">
        <v>2212</v>
      </c>
      <c r="I1612" t="str">
        <f>VLOOKUP(A1612,Sheet1!$G$2:$I$26,2,FALSE)</f>
        <v>R_2fesS9vp8SFZkqX</v>
      </c>
      <c r="J1612" t="str">
        <f>VLOOKUP(A1612,Sheet1!$G$2:$I$26,3,FALSE)</f>
        <v>R_23elJTKsXTvzUnS</v>
      </c>
    </row>
    <row r="1613" spans="1:10" x14ac:dyDescent="0.25">
      <c r="A1613" t="s">
        <v>1202</v>
      </c>
      <c r="B1613" s="1">
        <v>42438.013194444444</v>
      </c>
      <c r="C1613" t="s">
        <v>1204</v>
      </c>
      <c r="D1613" t="s">
        <v>13</v>
      </c>
      <c r="E1613" t="s">
        <v>1220</v>
      </c>
      <c r="F1613" t="str">
        <f>IF(COUNTIF(Sheet1!$A$2:$A$28, Berkeley_close_ordered!A1613)&gt;0, Berkeley_close_ordered!E1613,"")</f>
        <v>Honestly coming to Berkeley and having the strength or ability to move half way across the world and be able to live by myself</v>
      </c>
      <c r="G1613" t="s">
        <v>2213</v>
      </c>
      <c r="H1613" t="s">
        <v>2212</v>
      </c>
      <c r="I1613" t="str">
        <f>VLOOKUP(A1613,Sheet1!$G$2:$I$26,2,FALSE)</f>
        <v>R_2fesS9vp8SFZkqX</v>
      </c>
      <c r="J1613" t="str">
        <f>VLOOKUP(A1613,Sheet1!$G$2:$I$26,3,FALSE)</f>
        <v>R_23elJTKsXTvzUnS</v>
      </c>
    </row>
    <row r="1614" spans="1:10" x14ac:dyDescent="0.25">
      <c r="A1614" t="s">
        <v>1202</v>
      </c>
      <c r="B1614" s="1">
        <v>42438.013194444444</v>
      </c>
      <c r="C1614" t="s">
        <v>1204</v>
      </c>
      <c r="D1614" t="s">
        <v>13</v>
      </c>
      <c r="E1614" t="s">
        <v>236</v>
      </c>
      <c r="F1614" t="str">
        <f>IF(COUNTIF(Sheet1!$A$2:$A$28, Berkeley_close_ordered!A1614)&gt;0, Berkeley_close_ordered!E1614,"")</f>
        <v>What is the greatest accomplishment of your life?</v>
      </c>
      <c r="G1614" t="s">
        <v>2213</v>
      </c>
      <c r="H1614" t="s">
        <v>2212</v>
      </c>
      <c r="I1614" t="str">
        <f>VLOOKUP(A1614,Sheet1!$G$2:$I$26,2,FALSE)</f>
        <v>R_2fesS9vp8SFZkqX</v>
      </c>
      <c r="J1614" t="str">
        <f>VLOOKUP(A1614,Sheet1!$G$2:$I$26,3,FALSE)</f>
        <v>R_23elJTKsXTvzUnS</v>
      </c>
    </row>
    <row r="1615" spans="1:10" x14ac:dyDescent="0.25">
      <c r="A1615" t="s">
        <v>1202</v>
      </c>
      <c r="B1615" s="1">
        <v>42438.013888888891</v>
      </c>
      <c r="C1615" t="s">
        <v>1203</v>
      </c>
      <c r="D1615" t="s">
        <v>16</v>
      </c>
      <c r="E1615" t="s">
        <v>1221</v>
      </c>
      <c r="F1615" t="str">
        <f>IF(COUNTIF(Sheet1!$A$2:$A$28, Berkeley_close_ordered!A1615)&gt;0, Berkeley_close_ordered!E1615,"")</f>
        <v>Woah. I would say Berkeley Haas. It was definitely a struggle financially, academically, and socially</v>
      </c>
      <c r="G1615" t="s">
        <v>2213</v>
      </c>
      <c r="H1615" t="s">
        <v>2212</v>
      </c>
      <c r="I1615" t="str">
        <f>VLOOKUP(A1615,Sheet1!$G$2:$I$26,2,FALSE)</f>
        <v>R_2fesS9vp8SFZkqX</v>
      </c>
      <c r="J1615" t="str">
        <f>VLOOKUP(A1615,Sheet1!$G$2:$I$26,3,FALSE)</f>
        <v>R_23elJTKsXTvzUnS</v>
      </c>
    </row>
    <row r="1616" spans="1:10" x14ac:dyDescent="0.25">
      <c r="A1616" t="s">
        <v>1202</v>
      </c>
      <c r="B1616" s="1">
        <v>42438.013888888891</v>
      </c>
      <c r="C1616" t="s">
        <v>1203</v>
      </c>
      <c r="D1616" t="s">
        <v>16</v>
      </c>
      <c r="E1616" t="s">
        <v>192</v>
      </c>
      <c r="F1616" t="str">
        <f>IF(COUNTIF(Sheet1!$A$2:$A$28, Berkeley_close_ordered!A1616)&gt;0, Berkeley_close_ordered!E1616,"")</f>
        <v>What is your most treasured memory?</v>
      </c>
      <c r="G1616" t="s">
        <v>2213</v>
      </c>
      <c r="H1616" t="s">
        <v>2212</v>
      </c>
      <c r="I1616" t="str">
        <f>VLOOKUP(A1616,Sheet1!$G$2:$I$26,2,FALSE)</f>
        <v>R_2fesS9vp8SFZkqX</v>
      </c>
      <c r="J1616" t="str">
        <f>VLOOKUP(A1616,Sheet1!$G$2:$I$26,3,FALSE)</f>
        <v>R_23elJTKsXTvzUnS</v>
      </c>
    </row>
    <row r="1617" spans="1:10" x14ac:dyDescent="0.25">
      <c r="A1617" t="s">
        <v>1202</v>
      </c>
      <c r="B1617" s="1">
        <v>42438.01458333333</v>
      </c>
      <c r="C1617" t="s">
        <v>1204</v>
      </c>
      <c r="D1617" t="s">
        <v>13</v>
      </c>
      <c r="E1617" t="s">
        <v>1222</v>
      </c>
      <c r="F1617" t="str">
        <f>IF(COUNTIF(Sheet1!$A$2:$A$28, Berkeley_close_ordered!A1617)&gt;0, Berkeley_close_ordered!E1617,"")</f>
        <v>Any moment I've spent with my family particularly my grandmother in India</v>
      </c>
      <c r="G1617" t="s">
        <v>2213</v>
      </c>
      <c r="H1617" t="s">
        <v>2212</v>
      </c>
      <c r="I1617" t="str">
        <f>VLOOKUP(A1617,Sheet1!$G$2:$I$26,2,FALSE)</f>
        <v>R_2fesS9vp8SFZkqX</v>
      </c>
      <c r="J1617" t="str">
        <f>VLOOKUP(A1617,Sheet1!$G$2:$I$26,3,FALSE)</f>
        <v>R_23elJTKsXTvzUnS</v>
      </c>
    </row>
    <row r="1618" spans="1:10" x14ac:dyDescent="0.25">
      <c r="A1618" t="s">
        <v>1202</v>
      </c>
      <c r="B1618" s="1">
        <v>42438.01458333333</v>
      </c>
      <c r="C1618" t="s">
        <v>1204</v>
      </c>
      <c r="D1618" t="s">
        <v>13</v>
      </c>
      <c r="E1618" t="s">
        <v>192</v>
      </c>
      <c r="F1618" t="str">
        <f>IF(COUNTIF(Sheet1!$A$2:$A$28, Berkeley_close_ordered!A1618)&gt;0, Berkeley_close_ordered!E1618,"")</f>
        <v>What is your most treasured memory?</v>
      </c>
      <c r="G1618" t="s">
        <v>2213</v>
      </c>
      <c r="H1618" t="s">
        <v>2212</v>
      </c>
      <c r="I1618" t="str">
        <f>VLOOKUP(A1618,Sheet1!$G$2:$I$26,2,FALSE)</f>
        <v>R_2fesS9vp8SFZkqX</v>
      </c>
      <c r="J1618" t="str">
        <f>VLOOKUP(A1618,Sheet1!$G$2:$I$26,3,FALSE)</f>
        <v>R_23elJTKsXTvzUnS</v>
      </c>
    </row>
    <row r="1619" spans="1:10" x14ac:dyDescent="0.25">
      <c r="A1619" t="s">
        <v>1202</v>
      </c>
      <c r="B1619" s="1">
        <v>42438.01458333333</v>
      </c>
      <c r="C1619" t="s">
        <v>1203</v>
      </c>
      <c r="D1619" t="s">
        <v>16</v>
      </c>
      <c r="E1619" t="s">
        <v>1223</v>
      </c>
      <c r="F1619" t="str">
        <f>IF(COUNTIF(Sheet1!$A$2:$A$28, Berkeley_close_ordered!A1619)&gt;0, Berkeley_close_ordered!E1619,"")</f>
        <v>Same, I think more so it would be my childhood with my younger sister and being the only one to make her laugh</v>
      </c>
      <c r="G1619" t="s">
        <v>2213</v>
      </c>
      <c r="H1619" t="s">
        <v>2212</v>
      </c>
      <c r="I1619" t="str">
        <f>VLOOKUP(A1619,Sheet1!$G$2:$I$26,2,FALSE)</f>
        <v>R_2fesS9vp8SFZkqX</v>
      </c>
      <c r="J1619" t="str">
        <f>VLOOKUP(A1619,Sheet1!$G$2:$I$26,3,FALSE)</f>
        <v>R_23elJTKsXTvzUnS</v>
      </c>
    </row>
    <row r="1620" spans="1:10" x14ac:dyDescent="0.25">
      <c r="A1620" t="s">
        <v>1202</v>
      </c>
      <c r="B1620" s="1">
        <v>42438.01458333333</v>
      </c>
      <c r="C1620" t="s">
        <v>1203</v>
      </c>
      <c r="D1620" t="s">
        <v>16</v>
      </c>
      <c r="E1620" t="s">
        <v>486</v>
      </c>
      <c r="F1620" t="str">
        <f>IF(COUNTIF(Sheet1!$A$2:$A$28, Berkeley_close_ordered!A1620)&gt;0, Berkeley_close_ordered!E1620,"")</f>
        <v>If you knew that in one year you would die suddenly, would you change anything about the way you are now living? Why?</v>
      </c>
      <c r="G1620" t="s">
        <v>2213</v>
      </c>
      <c r="H1620" t="s">
        <v>2212</v>
      </c>
      <c r="I1620" t="str">
        <f>VLOOKUP(A1620,Sheet1!$G$2:$I$26,2,FALSE)</f>
        <v>R_2fesS9vp8SFZkqX</v>
      </c>
      <c r="J1620" t="str">
        <f>VLOOKUP(A1620,Sheet1!$G$2:$I$26,3,FALSE)</f>
        <v>R_23elJTKsXTvzUnS</v>
      </c>
    </row>
    <row r="1621" spans="1:10" x14ac:dyDescent="0.25">
      <c r="A1621" t="s">
        <v>1202</v>
      </c>
      <c r="B1621" s="1">
        <v>42438.015277777777</v>
      </c>
      <c r="C1621" t="s">
        <v>1204</v>
      </c>
      <c r="D1621" t="s">
        <v>13</v>
      </c>
      <c r="E1621" t="s">
        <v>1224</v>
      </c>
      <c r="F1621" t="str">
        <f>IF(COUNTIF(Sheet1!$A$2:$A$28, Berkeley_close_ordered!A1621)&gt;0, Berkeley_close_ordered!E1621,"")</f>
        <v>Probably everything haha I really like travelling so I'd probably stop whatever I was doing, book some trips around the world and hopefully explore every nook and cranny of this Earth...if possible haha</v>
      </c>
      <c r="G1621" t="s">
        <v>2213</v>
      </c>
      <c r="H1621" t="s">
        <v>2212</v>
      </c>
      <c r="I1621" t="str">
        <f>VLOOKUP(A1621,Sheet1!$G$2:$I$26,2,FALSE)</f>
        <v>R_2fesS9vp8SFZkqX</v>
      </c>
      <c r="J1621" t="str">
        <f>VLOOKUP(A1621,Sheet1!$G$2:$I$26,3,FALSE)</f>
        <v>R_23elJTKsXTvzUnS</v>
      </c>
    </row>
    <row r="1622" spans="1:10" x14ac:dyDescent="0.25">
      <c r="A1622" t="s">
        <v>1202</v>
      </c>
      <c r="B1622" s="1">
        <v>42438.015277777777</v>
      </c>
      <c r="C1622" t="s">
        <v>1204</v>
      </c>
      <c r="D1622" t="s">
        <v>13</v>
      </c>
      <c r="E1622" t="s">
        <v>486</v>
      </c>
      <c r="F1622" t="str">
        <f>IF(COUNTIF(Sheet1!$A$2:$A$28, Berkeley_close_ordered!A1622)&gt;0, Berkeley_close_ordered!E1622,"")</f>
        <v>If you knew that in one year you would die suddenly, would you change anything about the way you are now living? Why?</v>
      </c>
      <c r="G1622" t="s">
        <v>2213</v>
      </c>
      <c r="H1622" t="s">
        <v>2212</v>
      </c>
      <c r="I1622" t="str">
        <f>VLOOKUP(A1622,Sheet1!$G$2:$I$26,2,FALSE)</f>
        <v>R_2fesS9vp8SFZkqX</v>
      </c>
      <c r="J1622" t="str">
        <f>VLOOKUP(A1622,Sheet1!$G$2:$I$26,3,FALSE)</f>
        <v>R_23elJTKsXTvzUnS</v>
      </c>
    </row>
    <row r="1623" spans="1:10" x14ac:dyDescent="0.25">
      <c r="A1623" t="s">
        <v>1202</v>
      </c>
      <c r="B1623" s="1">
        <v>42438.015972222223</v>
      </c>
      <c r="C1623" t="s">
        <v>1203</v>
      </c>
      <c r="D1623" t="s">
        <v>16</v>
      </c>
      <c r="E1623" t="s">
        <v>1225</v>
      </c>
      <c r="F1623" t="str">
        <f>IF(COUNTIF(Sheet1!$A$2:$A$28, Berkeley_close_ordered!A1623)&gt;0, Berkeley_close_ordered!E1623,"")</f>
        <v>I think that I would drop out of school and talk to everyone that I love and take them travelling with me too</v>
      </c>
      <c r="G1623" t="s">
        <v>2213</v>
      </c>
      <c r="H1623" t="s">
        <v>2212</v>
      </c>
      <c r="I1623" t="str">
        <f>VLOOKUP(A1623,Sheet1!$G$2:$I$26,2,FALSE)</f>
        <v>R_2fesS9vp8SFZkqX</v>
      </c>
      <c r="J1623" t="str">
        <f>VLOOKUP(A1623,Sheet1!$G$2:$I$26,3,FALSE)</f>
        <v>R_23elJTKsXTvzUnS</v>
      </c>
    </row>
    <row r="1624" spans="1:10" x14ac:dyDescent="0.25">
      <c r="A1624" t="s">
        <v>1202</v>
      </c>
      <c r="B1624" s="1">
        <v>42438.015972222223</v>
      </c>
      <c r="C1624" t="s">
        <v>1203</v>
      </c>
      <c r="D1624" t="s">
        <v>16</v>
      </c>
      <c r="E1624" t="s">
        <v>196</v>
      </c>
      <c r="F1624" t="str">
        <f>IF(COUNTIF(Sheet1!$A$2:$A$28, Berkeley_close_ordered!A1624)&gt;0, Berkeley_close_ordered!E1624,"")</f>
        <v>How do you feel about your relationship with your mother?</v>
      </c>
      <c r="G1624" t="s">
        <v>2213</v>
      </c>
      <c r="H1624" t="s">
        <v>2212</v>
      </c>
      <c r="I1624" t="str">
        <f>VLOOKUP(A1624,Sheet1!$G$2:$I$26,2,FALSE)</f>
        <v>R_2fesS9vp8SFZkqX</v>
      </c>
      <c r="J1624" t="str">
        <f>VLOOKUP(A1624,Sheet1!$G$2:$I$26,3,FALSE)</f>
        <v>R_23elJTKsXTvzUnS</v>
      </c>
    </row>
    <row r="1625" spans="1:10" x14ac:dyDescent="0.25">
      <c r="A1625" t="s">
        <v>1202</v>
      </c>
      <c r="B1625" s="1">
        <v>42438.01666666667</v>
      </c>
      <c r="C1625" t="s">
        <v>1204</v>
      </c>
      <c r="D1625" t="s">
        <v>13</v>
      </c>
      <c r="E1625" t="s">
        <v>1226</v>
      </c>
      <c r="F1625" t="str">
        <f>IF(COUNTIF(Sheet1!$A$2:$A$28, Berkeley_close_ordered!A1625)&gt;0, Berkeley_close_ordered!E1625,"")</f>
        <v>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v>
      </c>
      <c r="G1625" t="s">
        <v>2213</v>
      </c>
      <c r="H1625" t="s">
        <v>2212</v>
      </c>
      <c r="I1625" t="str">
        <f>VLOOKUP(A1625,Sheet1!$G$2:$I$26,2,FALSE)</f>
        <v>R_2fesS9vp8SFZkqX</v>
      </c>
      <c r="J1625" t="str">
        <f>VLOOKUP(A1625,Sheet1!$G$2:$I$26,3,FALSE)</f>
        <v>R_23elJTKsXTvzUnS</v>
      </c>
    </row>
    <row r="1626" spans="1:10" x14ac:dyDescent="0.25">
      <c r="A1626" t="s">
        <v>1202</v>
      </c>
      <c r="B1626" s="1">
        <v>42438.01666666667</v>
      </c>
      <c r="C1626" t="s">
        <v>1204</v>
      </c>
      <c r="D1626" t="s">
        <v>13</v>
      </c>
      <c r="E1626" t="s">
        <v>196</v>
      </c>
      <c r="F1626" t="str">
        <f>IF(COUNTIF(Sheet1!$A$2:$A$28, Berkeley_close_ordered!A1626)&gt;0, Berkeley_close_ordered!E1626,"")</f>
        <v>How do you feel about your relationship with your mother?</v>
      </c>
      <c r="G1626" t="s">
        <v>2213</v>
      </c>
      <c r="H1626" t="s">
        <v>2212</v>
      </c>
      <c r="I1626" t="str">
        <f>VLOOKUP(A1626,Sheet1!$G$2:$I$26,2,FALSE)</f>
        <v>R_2fesS9vp8SFZkqX</v>
      </c>
      <c r="J1626" t="str">
        <f>VLOOKUP(A1626,Sheet1!$G$2:$I$26,3,FALSE)</f>
        <v>R_23elJTKsXTvzUnS</v>
      </c>
    </row>
    <row r="1627" spans="1:10" x14ac:dyDescent="0.25">
      <c r="A1627" t="s">
        <v>1202</v>
      </c>
      <c r="B1627" s="1">
        <v>42438.01666666667</v>
      </c>
      <c r="C1627" t="s">
        <v>1203</v>
      </c>
      <c r="D1627" t="s">
        <v>16</v>
      </c>
      <c r="E1627" t="s">
        <v>1227</v>
      </c>
      <c r="F1627" t="str">
        <f>IF(COUNTIF(Sheet1!$A$2:$A$28, Berkeley_close_ordered!A1627)&gt;0, Berkeley_close_ordered!E1627,"")</f>
        <v>My mom and I get along great. The only thing is that she is constantly worrying about the future and what will happen for me in terms of career, marriage, and family. I guess that it is natural, but it is just kinda tiring to talk to her because of all that sometimes.</v>
      </c>
      <c r="G1627" t="s">
        <v>2213</v>
      </c>
      <c r="H1627" t="s">
        <v>2212</v>
      </c>
      <c r="I1627" t="str">
        <f>VLOOKUP(A1627,Sheet1!$G$2:$I$26,2,FALSE)</f>
        <v>R_2fesS9vp8SFZkqX</v>
      </c>
      <c r="J1627" t="str">
        <f>VLOOKUP(A1627,Sheet1!$G$2:$I$26,3,FALSE)</f>
        <v>R_23elJTKsXTvzUnS</v>
      </c>
    </row>
    <row r="1628" spans="1:10" x14ac:dyDescent="0.25">
      <c r="A1628" t="s">
        <v>1202</v>
      </c>
      <c r="B1628" s="1">
        <v>42438.017361111109</v>
      </c>
      <c r="C1628" t="s">
        <v>1203</v>
      </c>
      <c r="D1628" t="s">
        <v>16</v>
      </c>
      <c r="E1628" t="s">
        <v>1228</v>
      </c>
      <c r="F1628" t="str">
        <f>IF(COUNTIF(Sheet1!$A$2:$A$28, Berkeley_close_ordered!A1628)&gt;0, Berkeley_close_ordered!E1628,"")</f>
        <v xml:space="preserve"> :heart_eyes:</v>
      </c>
      <c r="G1628" t="s">
        <v>2213</v>
      </c>
      <c r="H1628" t="s">
        <v>2212</v>
      </c>
      <c r="I1628" t="str">
        <f>VLOOKUP(A1628,Sheet1!$G$2:$I$26,2,FALSE)</f>
        <v>R_2fesS9vp8SFZkqX</v>
      </c>
      <c r="J1628" t="str">
        <f>VLOOKUP(A1628,Sheet1!$G$2:$I$26,3,FALSE)</f>
        <v>R_23elJTKsXTvzUnS</v>
      </c>
    </row>
    <row r="1629" spans="1:10" x14ac:dyDescent="0.25">
      <c r="A1629" t="s">
        <v>1202</v>
      </c>
      <c r="B1629" s="1">
        <v>42438.017361111109</v>
      </c>
      <c r="C1629" t="s">
        <v>1203</v>
      </c>
      <c r="D1629" t="s">
        <v>16</v>
      </c>
      <c r="E1629" t="s">
        <v>463</v>
      </c>
      <c r="F1629" t="str">
        <f>IF(COUNTIF(Sheet1!$A$2:$A$28, Berkeley_close_ordered!A1629)&gt;0, Berkeley_close_ordered!E1629,"")</f>
        <v xml:space="preserve"> :laughing:</v>
      </c>
      <c r="G1629" t="s">
        <v>2213</v>
      </c>
      <c r="H1629" t="s">
        <v>2212</v>
      </c>
      <c r="I1629" t="str">
        <f>VLOOKUP(A1629,Sheet1!$G$2:$I$26,2,FALSE)</f>
        <v>R_2fesS9vp8SFZkqX</v>
      </c>
      <c r="J1629" t="str">
        <f>VLOOKUP(A1629,Sheet1!$G$2:$I$26,3,FALSE)</f>
        <v>R_23elJTKsXTvzUnS</v>
      </c>
    </row>
    <row r="1630" spans="1:10" x14ac:dyDescent="0.25">
      <c r="A1630" t="s">
        <v>1202</v>
      </c>
      <c r="B1630" s="1">
        <v>42438.017361111109</v>
      </c>
      <c r="C1630" t="s">
        <v>1203</v>
      </c>
      <c r="D1630" t="s">
        <v>16</v>
      </c>
      <c r="E1630" t="s">
        <v>1229</v>
      </c>
      <c r="F1630" t="str">
        <f>IF(COUNTIF(Sheet1!$A$2:$A$28, Berkeley_close_ordered!A1630)&gt;0, Berkeley_close_ordered!E1630,"")</f>
        <v>What was an embarrasing moment in your life?</v>
      </c>
      <c r="G1630" t="s">
        <v>2213</v>
      </c>
      <c r="H1630" t="s">
        <v>2212</v>
      </c>
      <c r="I1630" t="str">
        <f>VLOOKUP(A1630,Sheet1!$G$2:$I$26,2,FALSE)</f>
        <v>R_2fesS9vp8SFZkqX</v>
      </c>
      <c r="J1630" t="str">
        <f>VLOOKUP(A1630,Sheet1!$G$2:$I$26,3,FALSE)</f>
        <v>R_23elJTKsXTvzUnS</v>
      </c>
    </row>
    <row r="1631" spans="1:10" x14ac:dyDescent="0.25">
      <c r="A1631" t="s">
        <v>1202</v>
      </c>
      <c r="B1631" s="1">
        <v>42438.018055555556</v>
      </c>
      <c r="C1631" t="s">
        <v>1204</v>
      </c>
      <c r="D1631" t="s">
        <v>13</v>
      </c>
      <c r="E1631" t="s">
        <v>1230</v>
      </c>
      <c r="F1631" t="str">
        <f>IF(COUNTIF(Sheet1!$A$2:$A$28, Berkeley_close_ordered!A1631)&gt;0, Berkeley_close_ordered!E1631,"")</f>
        <v>Probably when i fell down in front of my entire school during a swimming gala - I fell down instead of diving in so that was pretty embarrasing</v>
      </c>
      <c r="G1631" t="s">
        <v>2213</v>
      </c>
      <c r="H1631" t="s">
        <v>2212</v>
      </c>
      <c r="I1631" t="str">
        <f>VLOOKUP(A1631,Sheet1!$G$2:$I$26,2,FALSE)</f>
        <v>R_2fesS9vp8SFZkqX</v>
      </c>
      <c r="J1631" t="str">
        <f>VLOOKUP(A1631,Sheet1!$G$2:$I$26,3,FALSE)</f>
        <v>R_23elJTKsXTvzUnS</v>
      </c>
    </row>
    <row r="1632" spans="1:10" x14ac:dyDescent="0.25">
      <c r="A1632" t="s">
        <v>1202</v>
      </c>
      <c r="B1632" s="1">
        <v>42438.018055555556</v>
      </c>
      <c r="C1632" t="s">
        <v>1204</v>
      </c>
      <c r="D1632" t="s">
        <v>13</v>
      </c>
      <c r="E1632" t="s">
        <v>1231</v>
      </c>
      <c r="F1632" t="str">
        <f>IF(COUNTIF(Sheet1!$A$2:$A$28, Berkeley_close_ordered!A1632)&gt;0, Berkeley_close_ordered!E1632,"")</f>
        <v>what was an embarrasing moment in your life?</v>
      </c>
      <c r="G1632" t="s">
        <v>2213</v>
      </c>
      <c r="H1632" t="s">
        <v>2212</v>
      </c>
      <c r="I1632" t="str">
        <f>VLOOKUP(A1632,Sheet1!$G$2:$I$26,2,FALSE)</f>
        <v>R_2fesS9vp8SFZkqX</v>
      </c>
      <c r="J1632" t="str">
        <f>VLOOKUP(A1632,Sheet1!$G$2:$I$26,3,FALSE)</f>
        <v>R_23elJTKsXTvzUnS</v>
      </c>
    </row>
    <row r="1633" spans="1:10" x14ac:dyDescent="0.25">
      <c r="A1633" t="s">
        <v>1202</v>
      </c>
      <c r="B1633" s="1">
        <v>42438.018055555556</v>
      </c>
      <c r="C1633" t="s">
        <v>1203</v>
      </c>
      <c r="D1633" t="s">
        <v>16</v>
      </c>
      <c r="E1633" t="s">
        <v>1232</v>
      </c>
      <c r="F1633" t="str">
        <f>IF(COUNTIF(Sheet1!$A$2:$A$28, Berkeley_close_ordered!A1633)&gt;0, Berkeley_close_ordered!E1633,"")</f>
        <v>I think an embarrasing moment would be when I ran into this guy that I liked. I had met him the night before and I saw him the next day and when I said hi, he said hey whats up</v>
      </c>
      <c r="G1633" t="s">
        <v>2213</v>
      </c>
      <c r="H1633" t="s">
        <v>2212</v>
      </c>
      <c r="I1633" t="str">
        <f>VLOOKUP(A1633,Sheet1!$G$2:$I$26,2,FALSE)</f>
        <v>R_2fesS9vp8SFZkqX</v>
      </c>
      <c r="J1633" t="str">
        <f>VLOOKUP(A1633,Sheet1!$G$2:$I$26,3,FALSE)</f>
        <v>R_23elJTKsXTvzUnS</v>
      </c>
    </row>
    <row r="1634" spans="1:10" x14ac:dyDescent="0.25">
      <c r="A1634" t="s">
        <v>1202</v>
      </c>
      <c r="B1634" s="1">
        <v>42438.018055555556</v>
      </c>
      <c r="C1634" t="s">
        <v>1203</v>
      </c>
      <c r="D1634" t="s">
        <v>16</v>
      </c>
      <c r="E1634" t="s">
        <v>1233</v>
      </c>
      <c r="F1634" t="str">
        <f>IF(COUNTIF(Sheet1!$A$2:$A$28, Berkeley_close_ordered!A1634)&gt;0, Berkeley_close_ordered!E1634,"")</f>
        <v>but i thought he said what's your name?</v>
      </c>
      <c r="G1634" t="s">
        <v>2213</v>
      </c>
      <c r="H1634" t="s">
        <v>2212</v>
      </c>
      <c r="I1634" t="str">
        <f>VLOOKUP(A1634,Sheet1!$G$2:$I$26,2,FALSE)</f>
        <v>R_2fesS9vp8SFZkqX</v>
      </c>
      <c r="J1634" t="str">
        <f>VLOOKUP(A1634,Sheet1!$G$2:$I$26,3,FALSE)</f>
        <v>R_23elJTKsXTvzUnS</v>
      </c>
    </row>
    <row r="1635" spans="1:10" x14ac:dyDescent="0.25">
      <c r="A1635" t="s">
        <v>1202</v>
      </c>
      <c r="B1635" s="1">
        <v>42438.018055555556</v>
      </c>
      <c r="C1635" t="s">
        <v>1203</v>
      </c>
      <c r="D1635" t="s">
        <v>16</v>
      </c>
      <c r="E1635" t="s">
        <v>1234</v>
      </c>
      <c r="F1635" t="str">
        <f>IF(COUNTIF(Sheet1!$A$2:$A$28, Berkeley_close_ordered!A1635)&gt;0, Berkeley_close_ordered!E1635,"")</f>
        <v>and I was like yes</v>
      </c>
      <c r="G1635" t="s">
        <v>2213</v>
      </c>
      <c r="H1635" t="s">
        <v>2212</v>
      </c>
      <c r="I1635" t="str">
        <f>VLOOKUP(A1635,Sheet1!$G$2:$I$26,2,FALSE)</f>
        <v>R_2fesS9vp8SFZkqX</v>
      </c>
      <c r="J1635" t="str">
        <f>VLOOKUP(A1635,Sheet1!$G$2:$I$26,3,FALSE)</f>
        <v>R_23elJTKsXTvzUnS</v>
      </c>
    </row>
    <row r="1636" spans="1:10" x14ac:dyDescent="0.25">
      <c r="A1636" t="s">
        <v>1202</v>
      </c>
      <c r="B1636" s="1">
        <v>42438.018055555556</v>
      </c>
      <c r="C1636" t="s">
        <v>1203</v>
      </c>
      <c r="D1636" t="s">
        <v>16</v>
      </c>
      <c r="E1636" t="s">
        <v>1235</v>
      </c>
      <c r="F1636" t="str">
        <f>IF(COUNTIF(Sheet1!$A$2:$A$28, Berkeley_close_ordered!A1636)&gt;0, Berkeley_close_ordered!E1636,"")</f>
        <v>so dumb</v>
      </c>
      <c r="G1636" t="s">
        <v>2213</v>
      </c>
      <c r="H1636" t="s">
        <v>2212</v>
      </c>
      <c r="I1636" t="str">
        <f>VLOOKUP(A1636,Sheet1!$G$2:$I$26,2,FALSE)</f>
        <v>R_2fesS9vp8SFZkqX</v>
      </c>
      <c r="J1636" t="str">
        <f>VLOOKUP(A1636,Sheet1!$G$2:$I$26,3,FALSE)</f>
        <v>R_23elJTKsXTvzUnS</v>
      </c>
    </row>
    <row r="1637" spans="1:10" x14ac:dyDescent="0.25">
      <c r="A1637" t="s">
        <v>1202</v>
      </c>
      <c r="B1637" s="1">
        <v>42438.018055555556</v>
      </c>
      <c r="C1637" t="s">
        <v>1203</v>
      </c>
      <c r="D1637" t="s">
        <v>16</v>
      </c>
      <c r="E1637" t="s">
        <v>336</v>
      </c>
      <c r="F1637" t="str">
        <f>IF(COUNTIF(Sheet1!$A$2:$A$28, Berkeley_close_ordered!A1637)&gt;0, Berkeley_close_ordered!E1637,"")</f>
        <v>lol</v>
      </c>
      <c r="G1637" t="s">
        <v>2213</v>
      </c>
      <c r="H1637" t="s">
        <v>2212</v>
      </c>
      <c r="I1637" t="str">
        <f>VLOOKUP(A1637,Sheet1!$G$2:$I$26,2,FALSE)</f>
        <v>R_2fesS9vp8SFZkqX</v>
      </c>
      <c r="J1637" t="str">
        <f>VLOOKUP(A1637,Sheet1!$G$2:$I$26,3,FALSE)</f>
        <v>R_23elJTKsXTvzUnS</v>
      </c>
    </row>
    <row r="1638" spans="1:10" x14ac:dyDescent="0.25">
      <c r="A1638" t="s">
        <v>1202</v>
      </c>
      <c r="B1638" s="1">
        <v>42438.018055555556</v>
      </c>
      <c r="C1638" t="s">
        <v>1203</v>
      </c>
      <c r="D1638" t="s">
        <v>16</v>
      </c>
      <c r="E1638" t="s">
        <v>1236</v>
      </c>
      <c r="F1638" t="str">
        <f>IF(COUNTIF(Sheet1!$A$2:$A$28, Berkeley_close_ordered!A1638)&gt;0, Berkeley_close_ordered!E1638,"")</f>
        <v>When did you last cry in front of another person? by yourself/</v>
      </c>
      <c r="G1638" t="s">
        <v>2213</v>
      </c>
      <c r="H1638" t="s">
        <v>2212</v>
      </c>
      <c r="I1638" t="str">
        <f>VLOOKUP(A1638,Sheet1!$G$2:$I$26,2,FALSE)</f>
        <v>R_2fesS9vp8SFZkqX</v>
      </c>
      <c r="J1638" t="str">
        <f>VLOOKUP(A1638,Sheet1!$G$2:$I$26,3,FALSE)</f>
        <v>R_23elJTKsXTvzUnS</v>
      </c>
    </row>
    <row r="1639" spans="1:10" x14ac:dyDescent="0.25">
      <c r="A1639" t="s">
        <v>1202</v>
      </c>
      <c r="B1639" s="1">
        <v>42438.018055555556</v>
      </c>
      <c r="C1639" t="s">
        <v>1204</v>
      </c>
      <c r="D1639" t="s">
        <v>13</v>
      </c>
      <c r="E1639" t="s">
        <v>543</v>
      </c>
      <c r="F1639" t="str">
        <f>IF(COUNTIF(Sheet1!$A$2:$A$28, Berkeley_close_ordered!A1639)&gt;0, Berkeley_close_ordered!E1639,"")</f>
        <v>LOL</v>
      </c>
      <c r="G1639" t="s">
        <v>2213</v>
      </c>
      <c r="H1639" t="s">
        <v>2212</v>
      </c>
      <c r="I1639" t="str">
        <f>VLOOKUP(A1639,Sheet1!$G$2:$I$26,2,FALSE)</f>
        <v>R_2fesS9vp8SFZkqX</v>
      </c>
      <c r="J1639" t="str">
        <f>VLOOKUP(A1639,Sheet1!$G$2:$I$26,3,FALSE)</f>
        <v>R_23elJTKsXTvzUnS</v>
      </c>
    </row>
    <row r="1640" spans="1:10" x14ac:dyDescent="0.25">
      <c r="A1640" t="s">
        <v>1202</v>
      </c>
      <c r="B1640" s="1">
        <v>42438.018750000003</v>
      </c>
      <c r="C1640" t="s">
        <v>1204</v>
      </c>
      <c r="D1640" t="s">
        <v>13</v>
      </c>
      <c r="E1640" t="s">
        <v>1237</v>
      </c>
      <c r="F1640" t="str">
        <f>IF(COUNTIF(Sheet1!$A$2:$A$28, Berkeley_close_ordered!A1640)&gt;0, Berkeley_close_ordered!E1640,"")</f>
        <v>Probably like a week ago by myself</v>
      </c>
      <c r="G1640" t="s">
        <v>2213</v>
      </c>
      <c r="H1640" t="s">
        <v>2212</v>
      </c>
      <c r="I1640" t="str">
        <f>VLOOKUP(A1640,Sheet1!$G$2:$I$26,2,FALSE)</f>
        <v>R_2fesS9vp8SFZkqX</v>
      </c>
      <c r="J1640" t="str">
        <f>VLOOKUP(A1640,Sheet1!$G$2:$I$26,3,FALSE)</f>
        <v>R_23elJTKsXTvzUnS</v>
      </c>
    </row>
    <row r="1641" spans="1:10" x14ac:dyDescent="0.25">
      <c r="A1641" t="s">
        <v>1202</v>
      </c>
      <c r="B1641" s="1">
        <v>42438.018750000003</v>
      </c>
      <c r="C1641" t="s">
        <v>1203</v>
      </c>
      <c r="D1641" t="s">
        <v>16</v>
      </c>
      <c r="E1641" t="s">
        <v>1238</v>
      </c>
      <c r="F1641" t="str">
        <f>IF(COUNTIF(Sheet1!$A$2:$A$28, Berkeley_close_ordered!A1641)&gt;0, Berkeley_close_ordered!E1641,"")</f>
        <v>so sad</v>
      </c>
      <c r="G1641" t="s">
        <v>2213</v>
      </c>
      <c r="H1641" t="s">
        <v>2212</v>
      </c>
      <c r="I1641" t="str">
        <f>VLOOKUP(A1641,Sheet1!$G$2:$I$26,2,FALSE)</f>
        <v>R_2fesS9vp8SFZkqX</v>
      </c>
      <c r="J1641" t="str">
        <f>VLOOKUP(A1641,Sheet1!$G$2:$I$26,3,FALSE)</f>
        <v>R_23elJTKsXTvzUnS</v>
      </c>
    </row>
    <row r="1642" spans="1:10" x14ac:dyDescent="0.25">
      <c r="A1642" t="s">
        <v>1202</v>
      </c>
      <c r="B1642" s="1">
        <v>42438.018750000003</v>
      </c>
      <c r="C1642" t="s">
        <v>1204</v>
      </c>
      <c r="D1642" t="s">
        <v>13</v>
      </c>
      <c r="E1642" t="s">
        <v>97</v>
      </c>
      <c r="F1642" t="str">
        <f>IF(COUNTIF(Sheet1!$A$2:$A$28, Berkeley_close_ordered!A1642)&gt;0, Berkeley_close_ordered!E1642,"")</f>
        <v>When did you last cry in front of another person? By yourself?</v>
      </c>
      <c r="G1642" t="s">
        <v>2213</v>
      </c>
      <c r="H1642" t="s">
        <v>2212</v>
      </c>
      <c r="I1642" t="str">
        <f>VLOOKUP(A1642,Sheet1!$G$2:$I$26,2,FALSE)</f>
        <v>R_2fesS9vp8SFZkqX</v>
      </c>
      <c r="J1642" t="str">
        <f>VLOOKUP(A1642,Sheet1!$G$2:$I$26,3,FALSE)</f>
        <v>R_23elJTKsXTvzUnS</v>
      </c>
    </row>
    <row r="1643" spans="1:10" x14ac:dyDescent="0.25">
      <c r="A1643" t="s">
        <v>1202</v>
      </c>
      <c r="B1643" s="1">
        <v>42438.018750000003</v>
      </c>
      <c r="C1643" t="s">
        <v>1203</v>
      </c>
      <c r="D1643" t="s">
        <v>16</v>
      </c>
      <c r="E1643" t="s">
        <v>1239</v>
      </c>
      <c r="F1643" t="str">
        <f>IF(COUNTIF(Sheet1!$A$2:$A$28, Berkeley_close_ordered!A1643)&gt;0, Berkeley_close_ordered!E1643,"")</f>
        <v xml:space="preserve"> :cry:</v>
      </c>
      <c r="G1643" t="s">
        <v>2213</v>
      </c>
      <c r="H1643" t="s">
        <v>2212</v>
      </c>
      <c r="I1643" t="str">
        <f>VLOOKUP(A1643,Sheet1!$G$2:$I$26,2,FALSE)</f>
        <v>R_2fesS9vp8SFZkqX</v>
      </c>
      <c r="J1643" t="str">
        <f>VLOOKUP(A1643,Sheet1!$G$2:$I$26,3,FALSE)</f>
        <v>R_23elJTKsXTvzUnS</v>
      </c>
    </row>
    <row r="1644" spans="1:10" x14ac:dyDescent="0.25">
      <c r="A1644" t="s">
        <v>1202</v>
      </c>
      <c r="B1644" s="1">
        <v>42438.018750000003</v>
      </c>
      <c r="C1644" t="s">
        <v>1203</v>
      </c>
      <c r="D1644" t="s">
        <v>16</v>
      </c>
      <c r="E1644" t="s">
        <v>1240</v>
      </c>
      <c r="F1644" t="str">
        <f>IF(COUNTIF(Sheet1!$A$2:$A$28, Berkeley_close_ordered!A1644)&gt;0, Berkeley_close_ordered!E1644,"")</f>
        <v>I think i cried by myself on saturday. there were people around me, so does that count as in front of another person too? i dont think that they saw me crying tho</v>
      </c>
      <c r="G1644" t="s">
        <v>2213</v>
      </c>
      <c r="H1644" t="s">
        <v>2212</v>
      </c>
      <c r="I1644" t="str">
        <f>VLOOKUP(A1644,Sheet1!$G$2:$I$26,2,FALSE)</f>
        <v>R_2fesS9vp8SFZkqX</v>
      </c>
      <c r="J1644" t="str">
        <f>VLOOKUP(A1644,Sheet1!$G$2:$I$26,3,FALSE)</f>
        <v>R_23elJTKsXTvzUnS</v>
      </c>
    </row>
    <row r="1645" spans="1:10" x14ac:dyDescent="0.25">
      <c r="A1645" t="s">
        <v>1202</v>
      </c>
      <c r="B1645" s="1">
        <v>42438.019444444442</v>
      </c>
      <c r="C1645" t="s">
        <v>1204</v>
      </c>
      <c r="D1645" t="s">
        <v>13</v>
      </c>
      <c r="E1645" t="s">
        <v>1241</v>
      </c>
      <c r="F1645" t="str">
        <f>IF(COUNTIF(Sheet1!$A$2:$A$28, Berkeley_close_ordered!A1645)&gt;0, Berkeley_close_ordered!E1645,"")</f>
        <v>Then that's just by yourself haha</v>
      </c>
      <c r="G1645" t="s">
        <v>2213</v>
      </c>
      <c r="H1645" t="s">
        <v>2212</v>
      </c>
      <c r="I1645" t="str">
        <f>VLOOKUP(A1645,Sheet1!$G$2:$I$26,2,FALSE)</f>
        <v>R_2fesS9vp8SFZkqX</v>
      </c>
      <c r="J1645" t="str">
        <f>VLOOKUP(A1645,Sheet1!$G$2:$I$26,3,FALSE)</f>
        <v>R_23elJTKsXTvzUnS</v>
      </c>
    </row>
    <row r="1646" spans="1:10" x14ac:dyDescent="0.25">
      <c r="A1646" t="s">
        <v>1202</v>
      </c>
      <c r="B1646" s="1">
        <v>42438.019444444442</v>
      </c>
      <c r="C1646" t="s">
        <v>1203</v>
      </c>
      <c r="D1646" t="s">
        <v>16</v>
      </c>
      <c r="E1646" t="s">
        <v>1242</v>
      </c>
      <c r="F1646" t="str">
        <f>IF(COUNTIF(Sheet1!$A$2:$A$28, Berkeley_close_ordered!A1646)&gt;0, Berkeley_close_ordered!E1646,"")</f>
        <v>if you were to die this evening with no opportunity to communicate with anyone, what would you most regret not having told someone? Why haven't you told them yet?</v>
      </c>
      <c r="G1646" t="s">
        <v>2213</v>
      </c>
      <c r="H1646" t="s">
        <v>2212</v>
      </c>
      <c r="I1646" t="str">
        <f>VLOOKUP(A1646,Sheet1!$G$2:$I$26,2,FALSE)</f>
        <v>R_2fesS9vp8SFZkqX</v>
      </c>
      <c r="J1646" t="str">
        <f>VLOOKUP(A1646,Sheet1!$G$2:$I$26,3,FALSE)</f>
        <v>R_23elJTKsXTvzUnS</v>
      </c>
    </row>
    <row r="1647" spans="1:10" hidden="1" x14ac:dyDescent="0.25">
      <c r="A1647" t="s">
        <v>1202</v>
      </c>
      <c r="B1647" s="1">
        <v>42438.020138888889</v>
      </c>
      <c r="D1647" t="s">
        <v>6</v>
      </c>
      <c r="E1647" t="s">
        <v>19</v>
      </c>
    </row>
    <row r="1648" spans="1:10" x14ac:dyDescent="0.25">
      <c r="A1648" t="s">
        <v>1202</v>
      </c>
      <c r="B1648" s="1">
        <v>42438.020138888889</v>
      </c>
      <c r="C1648" t="s">
        <v>1204</v>
      </c>
      <c r="D1648" t="s">
        <v>13</v>
      </c>
      <c r="E1648" t="s">
        <v>1243</v>
      </c>
      <c r="F1648" t="str">
        <f>IF(COUNTIF(Sheet1!$A$2:$A$28, Berkeley_close_ordered!A1648)&gt;0, Berkeley_close_ordered!E1648,"")</f>
        <v>I would probably regret not telling my mom, dad and brother that I loved them. We aren't very expressive about our emotions in my family so that's probably why I haven't told them that.</v>
      </c>
      <c r="G1648" t="s">
        <v>2213</v>
      </c>
      <c r="H1648" t="s">
        <v>2212</v>
      </c>
      <c r="I1648" t="str">
        <f>VLOOKUP(A1648,Sheet1!$G$2:$I$26,2,FALSE)</f>
        <v>R_2fesS9vp8SFZkqX</v>
      </c>
      <c r="J1648" t="str">
        <f>VLOOKUP(A1648,Sheet1!$G$2:$I$26,3,FALSE)</f>
        <v>R_23elJTKsXTvzUnS</v>
      </c>
    </row>
    <row r="1649" spans="1:10" x14ac:dyDescent="0.25">
      <c r="A1649" t="s">
        <v>1202</v>
      </c>
      <c r="B1649" s="1">
        <v>42438.020138888889</v>
      </c>
      <c r="C1649" t="s">
        <v>1204</v>
      </c>
      <c r="D1649" t="s">
        <v>13</v>
      </c>
      <c r="E1649" t="s">
        <v>1242</v>
      </c>
      <c r="F1649" t="str">
        <f>IF(COUNTIF(Sheet1!$A$2:$A$28, Berkeley_close_ordered!A1649)&gt;0, Berkeley_close_ordered!E1649,"")</f>
        <v>if you were to die this evening with no opportunity to communicate with anyone, what would you most regret not having told someone? Why haven't you told them yet?</v>
      </c>
      <c r="G1649" t="s">
        <v>2213</v>
      </c>
      <c r="H1649" t="s">
        <v>2212</v>
      </c>
      <c r="I1649" t="str">
        <f>VLOOKUP(A1649,Sheet1!$G$2:$I$26,2,FALSE)</f>
        <v>R_2fesS9vp8SFZkqX</v>
      </c>
      <c r="J1649" t="str">
        <f>VLOOKUP(A1649,Sheet1!$G$2:$I$26,3,FALSE)</f>
        <v>R_23elJTKsXTvzUnS</v>
      </c>
    </row>
    <row r="1650" spans="1:10" x14ac:dyDescent="0.25">
      <c r="A1650" t="s">
        <v>1202</v>
      </c>
      <c r="B1650" s="1">
        <v>42438.020138888889</v>
      </c>
      <c r="C1650" t="s">
        <v>1203</v>
      </c>
      <c r="D1650" t="s">
        <v>16</v>
      </c>
      <c r="E1650" t="s">
        <v>1244</v>
      </c>
      <c r="F1650" t="str">
        <f>IF(COUNTIF(Sheet1!$A$2:$A$28, Berkeley_close_ordered!A1650)&gt;0, Berkeley_close_ordered!E1650,"")</f>
        <v>I think that I wouldn't really regret not telling anyone anything. I have pretty much told everything all that i needed and I try to be as open as posisble</v>
      </c>
      <c r="G1650" t="s">
        <v>2213</v>
      </c>
      <c r="H1650" t="s">
        <v>2212</v>
      </c>
      <c r="I1650" t="str">
        <f>VLOOKUP(A1650,Sheet1!$G$2:$I$26,2,FALSE)</f>
        <v>R_2fesS9vp8SFZkqX</v>
      </c>
      <c r="J1650" t="str">
        <f>VLOOKUP(A1650,Sheet1!$G$2:$I$26,3,FALSE)</f>
        <v>R_23elJTKsXTvzUnS</v>
      </c>
    </row>
    <row r="1651" spans="1:10" x14ac:dyDescent="0.25">
      <c r="A1651" t="s">
        <v>1202</v>
      </c>
      <c r="B1651" s="1">
        <v>42438.020833333336</v>
      </c>
      <c r="C1651" t="s">
        <v>1203</v>
      </c>
      <c r="D1651" t="s">
        <v>16</v>
      </c>
      <c r="E1651" t="s">
        <v>1245</v>
      </c>
      <c r="F1651" t="str">
        <f>IF(COUNTIF(Sheet1!$A$2:$A$28, Berkeley_close_ordered!A1651)&gt;0, Berkeley_close_ordered!E1651,"")</f>
        <v>your house, containing everything you own, catches fire. After saving your loved ones and pets, you have time to safely make a final dash to save any one item. What would it be? Why?</v>
      </c>
      <c r="G1651" t="s">
        <v>2213</v>
      </c>
      <c r="H1651" t="s">
        <v>2212</v>
      </c>
      <c r="I1651" t="str">
        <f>VLOOKUP(A1651,Sheet1!$G$2:$I$26,2,FALSE)</f>
        <v>R_2fesS9vp8SFZkqX</v>
      </c>
      <c r="J1651" t="str">
        <f>VLOOKUP(A1651,Sheet1!$G$2:$I$26,3,FALSE)</f>
        <v>R_23elJTKsXTvzUnS</v>
      </c>
    </row>
    <row r="1652" spans="1:10" x14ac:dyDescent="0.25">
      <c r="A1652" t="s">
        <v>1202</v>
      </c>
      <c r="B1652" s="1">
        <v>42438.020833333336</v>
      </c>
      <c r="C1652" t="s">
        <v>1204</v>
      </c>
      <c r="D1652" t="s">
        <v>13</v>
      </c>
      <c r="E1652" t="s">
        <v>1246</v>
      </c>
      <c r="F1652" t="str">
        <f>IF(COUNTIF(Sheet1!$A$2:$A$28, Berkeley_close_ordered!A1652)&gt;0, Berkeley_close_ordered!E1652,"")</f>
        <v>My memory box that hopefully has some clothes stuffed in it - for obvious reasons, I like to hold onto memories and i'd probably need some clothes</v>
      </c>
      <c r="G1652" t="s">
        <v>2213</v>
      </c>
      <c r="H1652" t="s">
        <v>2212</v>
      </c>
      <c r="I1652" t="str">
        <f>VLOOKUP(A1652,Sheet1!$G$2:$I$26,2,FALSE)</f>
        <v>R_2fesS9vp8SFZkqX</v>
      </c>
      <c r="J1652" t="str">
        <f>VLOOKUP(A1652,Sheet1!$G$2:$I$26,3,FALSE)</f>
        <v>R_23elJTKsXTvzUnS</v>
      </c>
    </row>
    <row r="1653" spans="1:10" x14ac:dyDescent="0.25">
      <c r="A1653" t="s">
        <v>1202</v>
      </c>
      <c r="B1653" s="1">
        <v>42438.020833333336</v>
      </c>
      <c r="C1653" t="s">
        <v>1204</v>
      </c>
      <c r="D1653" t="s">
        <v>13</v>
      </c>
      <c r="E1653" t="s">
        <v>1247</v>
      </c>
      <c r="F1653" t="str">
        <f>IF(COUNTIF(Sheet1!$A$2:$A$28, Berkeley_close_ordered!A1653)&gt;0, Berkeley_close_ordered!E1653,"")</f>
        <v>our house, containing everything you own, catches fire. After saving your loved ones and pets, you have time to safely make a final dash to save any one item. What would it be? Why?</v>
      </c>
      <c r="G1653" t="s">
        <v>2213</v>
      </c>
      <c r="H1653" t="s">
        <v>2212</v>
      </c>
      <c r="I1653" t="str">
        <f>VLOOKUP(A1653,Sheet1!$G$2:$I$26,2,FALSE)</f>
        <v>R_2fesS9vp8SFZkqX</v>
      </c>
      <c r="J1653" t="str">
        <f>VLOOKUP(A1653,Sheet1!$G$2:$I$26,3,FALSE)</f>
        <v>R_23elJTKsXTvzUnS</v>
      </c>
    </row>
    <row r="1654" spans="1:10" x14ac:dyDescent="0.25">
      <c r="A1654" t="s">
        <v>1202</v>
      </c>
      <c r="B1654" s="1">
        <v>42438.021527777775</v>
      </c>
      <c r="C1654" t="s">
        <v>1204</v>
      </c>
      <c r="D1654" t="s">
        <v>13</v>
      </c>
      <c r="E1654" t="s">
        <v>1248</v>
      </c>
      <c r="F1654" t="str">
        <f>IF(COUNTIF(Sheet1!$A$2:$A$28, Berkeley_close_ordered!A1654)&gt;0, Berkeley_close_ordered!E1654,"")</f>
        <v>*your</v>
      </c>
      <c r="G1654" t="s">
        <v>2213</v>
      </c>
      <c r="H1654" t="s">
        <v>2212</v>
      </c>
      <c r="I1654" t="str">
        <f>VLOOKUP(A1654,Sheet1!$G$2:$I$26,2,FALSE)</f>
        <v>R_2fesS9vp8SFZkqX</v>
      </c>
      <c r="J1654" t="str">
        <f>VLOOKUP(A1654,Sheet1!$G$2:$I$26,3,FALSE)</f>
        <v>R_23elJTKsXTvzUnS</v>
      </c>
    </row>
    <row r="1655" spans="1:10" x14ac:dyDescent="0.25">
      <c r="A1655" t="s">
        <v>1202</v>
      </c>
      <c r="B1655" s="1">
        <v>42438.021527777775</v>
      </c>
      <c r="C1655" t="s">
        <v>1203</v>
      </c>
      <c r="D1655" t="s">
        <v>16</v>
      </c>
      <c r="E1655" t="s">
        <v>1249</v>
      </c>
      <c r="F1655" t="str">
        <f>IF(COUNTIF(Sheet1!$A$2:$A$28, Berkeley_close_ordered!A1655)&gt;0, Berkeley_close_ordered!E1655,"")</f>
        <v>Probs just my backpack, it has my laptop, my ipad, my personal items, etc.</v>
      </c>
      <c r="G1655" t="s">
        <v>2213</v>
      </c>
      <c r="H1655" t="s">
        <v>2212</v>
      </c>
      <c r="I1655" t="str">
        <f>VLOOKUP(A1655,Sheet1!$G$2:$I$26,2,FALSE)</f>
        <v>R_2fesS9vp8SFZkqX</v>
      </c>
      <c r="J1655" t="str">
        <f>VLOOKUP(A1655,Sheet1!$G$2:$I$26,3,FALSE)</f>
        <v>R_23elJTKsXTvzUnS</v>
      </c>
    </row>
    <row r="1656" spans="1:10" x14ac:dyDescent="0.25">
      <c r="A1656" t="s">
        <v>1202</v>
      </c>
      <c r="B1656" s="1">
        <v>42438.021527777775</v>
      </c>
      <c r="C1656" t="s">
        <v>1203</v>
      </c>
      <c r="D1656" t="s">
        <v>16</v>
      </c>
      <c r="E1656" t="s">
        <v>336</v>
      </c>
      <c r="F1656" t="str">
        <f>IF(COUNTIF(Sheet1!$A$2:$A$28, Berkeley_close_ordered!A1656)&gt;0, Berkeley_close_ordered!E1656,"")</f>
        <v>lol</v>
      </c>
      <c r="G1656" t="s">
        <v>2213</v>
      </c>
      <c r="H1656" t="s">
        <v>2212</v>
      </c>
      <c r="I1656" t="str">
        <f>VLOOKUP(A1656,Sheet1!$G$2:$I$26,2,FALSE)</f>
        <v>R_2fesS9vp8SFZkqX</v>
      </c>
      <c r="J1656" t="str">
        <f>VLOOKUP(A1656,Sheet1!$G$2:$I$26,3,FALSE)</f>
        <v>R_23elJTKsXTvzUnS</v>
      </c>
    </row>
    <row r="1657" spans="1:10" x14ac:dyDescent="0.25">
      <c r="A1657" t="s">
        <v>1202</v>
      </c>
      <c r="B1657" s="1">
        <v>42438.021527777775</v>
      </c>
      <c r="C1657" t="s">
        <v>1203</v>
      </c>
      <c r="D1657" t="s">
        <v>16</v>
      </c>
      <c r="E1657" t="s">
        <v>1250</v>
      </c>
      <c r="F1657" t="str">
        <f>IF(COUNTIF(Sheet1!$A$2:$A$28, Berkeley_close_ordered!A1657)&gt;0, Berkeley_close_ordered!E1657,"")</f>
        <v>that sounds so lame</v>
      </c>
      <c r="G1657" t="s">
        <v>2213</v>
      </c>
      <c r="H1657" t="s">
        <v>2212</v>
      </c>
      <c r="I1657" t="str">
        <f>VLOOKUP(A1657,Sheet1!$G$2:$I$26,2,FALSE)</f>
        <v>R_2fesS9vp8SFZkqX</v>
      </c>
      <c r="J1657" t="str">
        <f>VLOOKUP(A1657,Sheet1!$G$2:$I$26,3,FALSE)</f>
        <v>R_23elJTKsXTvzUnS</v>
      </c>
    </row>
    <row r="1658" spans="1:10" x14ac:dyDescent="0.25">
      <c r="A1658" t="s">
        <v>1202</v>
      </c>
      <c r="B1658" s="1">
        <v>42438.021527777775</v>
      </c>
      <c r="C1658" t="s">
        <v>1203</v>
      </c>
      <c r="D1658" t="s">
        <v>16</v>
      </c>
      <c r="E1658" t="s">
        <v>1251</v>
      </c>
      <c r="F1658" t="str">
        <f>IF(COUNTIF(Sheet1!$A$2:$A$28, Berkeley_close_ordered!A1658)&gt;0, Berkeley_close_ordered!E1658,"")</f>
        <v>Out of all the people in your family, whose death would you find the most disturbing? Why?</v>
      </c>
      <c r="G1658" t="s">
        <v>2213</v>
      </c>
      <c r="H1658" t="s">
        <v>2212</v>
      </c>
      <c r="I1658" t="str">
        <f>VLOOKUP(A1658,Sheet1!$G$2:$I$26,2,FALSE)</f>
        <v>R_2fesS9vp8SFZkqX</v>
      </c>
      <c r="J1658" t="str">
        <f>VLOOKUP(A1658,Sheet1!$G$2:$I$26,3,FALSE)</f>
        <v>R_23elJTKsXTvzUnS</v>
      </c>
    </row>
    <row r="1659" spans="1:10" x14ac:dyDescent="0.25">
      <c r="A1659" t="s">
        <v>1202</v>
      </c>
      <c r="B1659" s="1">
        <v>42438.021527777775</v>
      </c>
      <c r="C1659" t="s">
        <v>1204</v>
      </c>
      <c r="D1659" t="s">
        <v>13</v>
      </c>
      <c r="E1659" t="s">
        <v>1252</v>
      </c>
      <c r="F1659" t="str">
        <f>IF(COUNTIF(Sheet1!$A$2:$A$28, Berkeley_close_ordered!A1659)&gt;0, Berkeley_close_ordered!E1659,"")</f>
        <v>My mom - she's a big part of my life and who i am today, i'd certainly feel like i'd have lost a part of me</v>
      </c>
      <c r="G1659" t="s">
        <v>2213</v>
      </c>
      <c r="H1659" t="s">
        <v>2212</v>
      </c>
      <c r="I1659" t="str">
        <f>VLOOKUP(A1659,Sheet1!$G$2:$I$26,2,FALSE)</f>
        <v>R_2fesS9vp8SFZkqX</v>
      </c>
      <c r="J1659" t="str">
        <f>VLOOKUP(A1659,Sheet1!$G$2:$I$26,3,FALSE)</f>
        <v>R_23elJTKsXTvzUnS</v>
      </c>
    </row>
    <row r="1660" spans="1:10" x14ac:dyDescent="0.25">
      <c r="A1660" t="s">
        <v>1202</v>
      </c>
      <c r="B1660" s="1">
        <v>42438.021527777775</v>
      </c>
      <c r="C1660" t="s">
        <v>1204</v>
      </c>
      <c r="D1660" t="s">
        <v>13</v>
      </c>
      <c r="E1660" t="s">
        <v>1251</v>
      </c>
      <c r="F1660" t="str">
        <f>IF(COUNTIF(Sheet1!$A$2:$A$28, Berkeley_close_ordered!A1660)&gt;0, Berkeley_close_ordered!E1660,"")</f>
        <v>Out of all the people in your family, whose death would you find the most disturbing? Why?</v>
      </c>
      <c r="G1660" t="s">
        <v>2213</v>
      </c>
      <c r="H1660" t="s">
        <v>2212</v>
      </c>
      <c r="I1660" t="str">
        <f>VLOOKUP(A1660,Sheet1!$G$2:$I$26,2,FALSE)</f>
        <v>R_2fesS9vp8SFZkqX</v>
      </c>
      <c r="J1660" t="str">
        <f>VLOOKUP(A1660,Sheet1!$G$2:$I$26,3,FALSE)</f>
        <v>R_23elJTKsXTvzUnS</v>
      </c>
    </row>
    <row r="1661" spans="1:10" x14ac:dyDescent="0.25">
      <c r="A1661" t="s">
        <v>1202</v>
      </c>
      <c r="B1661" s="1">
        <v>42438.022222222222</v>
      </c>
      <c r="C1661" t="s">
        <v>1203</v>
      </c>
      <c r="D1661" t="s">
        <v>16</v>
      </c>
      <c r="E1661" t="s">
        <v>1253</v>
      </c>
      <c r="F1661" t="str">
        <f>IF(COUNTIF(Sheet1!$A$2:$A$28, Berkeley_close_ordered!A1661)&gt;0, Berkeley_close_ordered!E1661,"")</f>
        <v>I think that I would find my mom's death the most disturbing, she is pretty much my cornerstone on earth and I always call her when I need some guidance</v>
      </c>
      <c r="G1661" t="s">
        <v>2213</v>
      </c>
      <c r="H1661" t="s">
        <v>2212</v>
      </c>
      <c r="I1661" t="str">
        <f>VLOOKUP(A1661,Sheet1!$G$2:$I$26,2,FALSE)</f>
        <v>R_2fesS9vp8SFZkqX</v>
      </c>
      <c r="J1661" t="str">
        <f>VLOOKUP(A1661,Sheet1!$G$2:$I$26,3,FALSE)</f>
        <v>R_23elJTKsXTvzUnS</v>
      </c>
    </row>
    <row r="1662" spans="1:10" x14ac:dyDescent="0.25">
      <c r="A1662" t="s">
        <v>1202</v>
      </c>
      <c r="B1662" s="1">
        <v>42438.022222222222</v>
      </c>
      <c r="C1662" t="s">
        <v>1203</v>
      </c>
      <c r="D1662" t="s">
        <v>16</v>
      </c>
      <c r="E1662" t="s">
        <v>1254</v>
      </c>
      <c r="F1662" t="str">
        <f>IF(COUNTIF(Sheet1!$A$2:$A$28, Berkeley_close_ordered!A1662)&gt;0, Berkeley_close_ordered!E1662,"")</f>
        <v>lol yeah</v>
      </c>
      <c r="G1662" t="s">
        <v>2213</v>
      </c>
      <c r="H1662" t="s">
        <v>2212</v>
      </c>
      <c r="I1662" t="str">
        <f>VLOOKUP(A1662,Sheet1!$G$2:$I$26,2,FALSE)</f>
        <v>R_2fesS9vp8SFZkqX</v>
      </c>
      <c r="J1662" t="str">
        <f>VLOOKUP(A1662,Sheet1!$G$2:$I$26,3,FALSE)</f>
        <v>R_23elJTKsXTvzUnS</v>
      </c>
    </row>
    <row r="1663" spans="1:10" x14ac:dyDescent="0.25">
      <c r="A1663" t="s">
        <v>1202</v>
      </c>
      <c r="B1663" s="1">
        <v>42438.022222222222</v>
      </c>
      <c r="C1663" t="s">
        <v>1203</v>
      </c>
      <c r="D1663" t="s">
        <v>16</v>
      </c>
      <c r="E1663" t="s">
        <v>1255</v>
      </c>
      <c r="F1663" t="str">
        <f>IF(COUNTIF(Sheet1!$A$2:$A$28, Berkeley_close_ordered!A1663)&gt;0, Berkeley_close_ordered!E1663,"")</f>
        <v>go mothers</v>
      </c>
      <c r="G1663" t="s">
        <v>2213</v>
      </c>
      <c r="H1663" t="s">
        <v>2212</v>
      </c>
      <c r="I1663" t="str">
        <f>VLOOKUP(A1663,Sheet1!$G$2:$I$26,2,FALSE)</f>
        <v>R_2fesS9vp8SFZkqX</v>
      </c>
      <c r="J1663" t="str">
        <f>VLOOKUP(A1663,Sheet1!$G$2:$I$26,3,FALSE)</f>
        <v>R_23elJTKsXTvzUnS</v>
      </c>
    </row>
    <row r="1664" spans="1:10" x14ac:dyDescent="0.25">
      <c r="A1664" t="s">
        <v>1202</v>
      </c>
      <c r="B1664" s="1">
        <v>42438.022222222222</v>
      </c>
      <c r="C1664" t="s">
        <v>1204</v>
      </c>
      <c r="D1664" t="s">
        <v>13</v>
      </c>
      <c r="E1664" t="s">
        <v>1256</v>
      </c>
      <c r="F1664" t="str">
        <f>IF(COUNTIF(Sheet1!$A$2:$A$28, Berkeley_close_ordered!A1664)&gt;0, Berkeley_close_ordered!E1664,"")</f>
        <v>That's the 15 questions! Thanks for answering lol</v>
      </c>
      <c r="G1664" t="s">
        <v>2213</v>
      </c>
      <c r="H1664" t="s">
        <v>2212</v>
      </c>
      <c r="I1664" t="str">
        <f>VLOOKUP(A1664,Sheet1!$G$2:$I$26,2,FALSE)</f>
        <v>R_2fesS9vp8SFZkqX</v>
      </c>
      <c r="J1664" t="str">
        <f>VLOOKUP(A1664,Sheet1!$G$2:$I$26,3,FALSE)</f>
        <v>R_23elJTKsXTvzUnS</v>
      </c>
    </row>
    <row r="1665" spans="1:6" hidden="1" x14ac:dyDescent="0.25">
      <c r="A1665" t="s">
        <v>1202</v>
      </c>
      <c r="B1665" s="1">
        <v>42438.022222222222</v>
      </c>
      <c r="D1665" t="s">
        <v>6</v>
      </c>
      <c r="E1665" t="s">
        <v>8</v>
      </c>
    </row>
    <row r="1666" spans="1:6" hidden="1" x14ac:dyDescent="0.25">
      <c r="A1666" t="s">
        <v>1202</v>
      </c>
      <c r="B1666" s="1">
        <v>42438.022222222222</v>
      </c>
      <c r="D1666" t="s">
        <v>6</v>
      </c>
      <c r="E1666" t="s">
        <v>18</v>
      </c>
    </row>
    <row r="1667" spans="1:6" hidden="1" x14ac:dyDescent="0.25">
      <c r="A1667" t="s">
        <v>1202</v>
      </c>
      <c r="B1667" s="1">
        <v>42438.037499999999</v>
      </c>
      <c r="D1667" t="s">
        <v>6</v>
      </c>
      <c r="E1667" t="s">
        <v>20</v>
      </c>
    </row>
    <row r="1668" spans="1:6" hidden="1" x14ac:dyDescent="0.25">
      <c r="A1668" t="s">
        <v>1257</v>
      </c>
      <c r="B1668" s="1">
        <v>42464.79583333333</v>
      </c>
      <c r="D1668" t="s">
        <v>6</v>
      </c>
      <c r="E1668" t="s">
        <v>7</v>
      </c>
    </row>
    <row r="1669" spans="1:6" hidden="1" x14ac:dyDescent="0.25">
      <c r="A1669" t="s">
        <v>1257</v>
      </c>
      <c r="B1669" s="1">
        <v>42464.79583333333</v>
      </c>
      <c r="D1669" t="s">
        <v>6</v>
      </c>
      <c r="E1669" t="s">
        <v>10</v>
      </c>
    </row>
    <row r="1670" spans="1:6" hidden="1" x14ac:dyDescent="0.25">
      <c r="A1670" t="s">
        <v>1257</v>
      </c>
      <c r="B1670" s="1">
        <v>42464.79583333333</v>
      </c>
      <c r="D1670" t="s">
        <v>6</v>
      </c>
      <c r="E1670" t="s">
        <v>11</v>
      </c>
    </row>
    <row r="1671" spans="1:6" hidden="1" x14ac:dyDescent="0.25">
      <c r="A1671" t="s">
        <v>1257</v>
      </c>
      <c r="B1671" s="1">
        <v>42464.796527777777</v>
      </c>
      <c r="D1671" t="s">
        <v>6</v>
      </c>
      <c r="E1671" t="s">
        <v>18</v>
      </c>
    </row>
    <row r="1672" spans="1:6" hidden="1" x14ac:dyDescent="0.25">
      <c r="A1672" t="s">
        <v>1257</v>
      </c>
      <c r="B1672" s="1">
        <v>42464.796527777777</v>
      </c>
      <c r="C1672" t="s">
        <v>1258</v>
      </c>
      <c r="D1672" t="s">
        <v>16</v>
      </c>
      <c r="E1672" t="s">
        <v>1259</v>
      </c>
      <c r="F1672" t="str">
        <f>IF(COUNTIF(Sheet1!$A$2:$A$28, Berkeley_close_ordered!A1672)&gt;0, Berkeley_close_ordered!E1672,"")</f>
        <v/>
      </c>
    </row>
    <row r="1673" spans="1:6" hidden="1" x14ac:dyDescent="0.25">
      <c r="A1673" t="s">
        <v>1257</v>
      </c>
      <c r="B1673" s="1">
        <v>42464.79791666667</v>
      </c>
      <c r="C1673" t="s">
        <v>1258</v>
      </c>
      <c r="D1673" t="s">
        <v>16</v>
      </c>
      <c r="E1673" t="s">
        <v>1239</v>
      </c>
      <c r="F1673" t="str">
        <f>IF(COUNTIF(Sheet1!$A$2:$A$28, Berkeley_close_ordered!A1673)&gt;0, Berkeley_close_ordered!E1673,"")</f>
        <v/>
      </c>
    </row>
    <row r="1674" spans="1:6" hidden="1" x14ac:dyDescent="0.25">
      <c r="A1674" t="s">
        <v>1257</v>
      </c>
      <c r="B1674" s="1">
        <v>42464.79791666667</v>
      </c>
      <c r="C1674" t="s">
        <v>1258</v>
      </c>
      <c r="D1674" t="s">
        <v>16</v>
      </c>
      <c r="E1674" t="s">
        <v>1260</v>
      </c>
      <c r="F1674" t="str">
        <f>IF(COUNTIF(Sheet1!$A$2:$A$28, Berkeley_close_ordered!A1674)&gt;0, Berkeley_close_ordered!E1674,"")</f>
        <v/>
      </c>
    </row>
    <row r="1675" spans="1:6" hidden="1" x14ac:dyDescent="0.25">
      <c r="A1675" t="s">
        <v>1257</v>
      </c>
      <c r="B1675" s="1">
        <v>42464.803472222222</v>
      </c>
      <c r="D1675" t="s">
        <v>6</v>
      </c>
      <c r="E1675" t="s">
        <v>8</v>
      </c>
    </row>
    <row r="1676" spans="1:6" hidden="1" x14ac:dyDescent="0.25">
      <c r="A1676" t="s">
        <v>1257</v>
      </c>
      <c r="B1676" s="1">
        <v>42464.810416666667</v>
      </c>
      <c r="D1676" t="s">
        <v>6</v>
      </c>
      <c r="E1676" t="s">
        <v>19</v>
      </c>
    </row>
    <row r="1677" spans="1:6" hidden="1" x14ac:dyDescent="0.25">
      <c r="A1677" t="s">
        <v>1257</v>
      </c>
      <c r="B1677" s="1">
        <v>42464.828472222223</v>
      </c>
      <c r="D1677" t="s">
        <v>6</v>
      </c>
      <c r="E1677" t="s">
        <v>20</v>
      </c>
    </row>
    <row r="1678" spans="1:6" hidden="1" x14ac:dyDescent="0.25">
      <c r="A1678" t="s">
        <v>1261</v>
      </c>
      <c r="B1678" s="1">
        <v>42464.796527777777</v>
      </c>
      <c r="D1678" t="s">
        <v>6</v>
      </c>
      <c r="E1678" t="s">
        <v>7</v>
      </c>
    </row>
    <row r="1679" spans="1:6" hidden="1" x14ac:dyDescent="0.25">
      <c r="A1679" t="s">
        <v>1261</v>
      </c>
      <c r="B1679" s="1">
        <v>42464.796527777777</v>
      </c>
      <c r="D1679" t="s">
        <v>6</v>
      </c>
      <c r="E1679" t="s">
        <v>10</v>
      </c>
    </row>
    <row r="1680" spans="1:6" hidden="1" x14ac:dyDescent="0.25">
      <c r="A1680" t="s">
        <v>1261</v>
      </c>
      <c r="B1680" s="1">
        <v>42464.796527777777</v>
      </c>
      <c r="D1680" t="s">
        <v>6</v>
      </c>
      <c r="E1680" t="s">
        <v>11</v>
      </c>
    </row>
    <row r="1681" spans="1:10" x14ac:dyDescent="0.25">
      <c r="A1681" t="s">
        <v>1261</v>
      </c>
      <c r="B1681" s="1">
        <v>42464.797222222223</v>
      </c>
      <c r="C1681" t="s">
        <v>1262</v>
      </c>
      <c r="D1681" t="s">
        <v>16</v>
      </c>
      <c r="E1681" t="s">
        <v>1260</v>
      </c>
      <c r="F1681" t="str">
        <f>IF(COUNTIF(Sheet1!$A$2:$A$28, Berkeley_close_ordered!A1681)&gt;0, Berkeley_close_ordered!E1681,"")</f>
        <v>Given    the    choice     of    anyone    in    the    world,    whom    would    you    want    as    a    dinner    guest?</v>
      </c>
      <c r="G1681" t="s">
        <v>2213</v>
      </c>
      <c r="H1681" t="s">
        <v>2212</v>
      </c>
      <c r="I1681" t="str">
        <f>VLOOKUP(A1681,Sheet1!$G$2:$I$26,2,FALSE)</f>
        <v>R_2ttfTmIN7Wgv7VI</v>
      </c>
      <c r="J1681" t="str">
        <f>VLOOKUP(A1681,Sheet1!$G$2:$I$26,3,FALSE)</f>
        <v>R_2zqNJHm7ne6b10C</v>
      </c>
    </row>
    <row r="1682" spans="1:10" x14ac:dyDescent="0.25">
      <c r="A1682" t="s">
        <v>1261</v>
      </c>
      <c r="B1682" s="1">
        <v>42464.79791666667</v>
      </c>
      <c r="C1682" t="s">
        <v>1263</v>
      </c>
      <c r="D1682" t="s">
        <v>13</v>
      </c>
      <c r="E1682" t="s">
        <v>1264</v>
      </c>
      <c r="F1682" t="str">
        <f>IF(COUNTIF(Sheet1!$A$2:$A$28, Berkeley_close_ordered!A1682)&gt;0, Berkeley_close_ordered!E1682,"")</f>
        <v>LeBron</v>
      </c>
      <c r="G1682" t="s">
        <v>2213</v>
      </c>
      <c r="H1682" t="s">
        <v>2212</v>
      </c>
      <c r="I1682" t="str">
        <f>VLOOKUP(A1682,Sheet1!$G$2:$I$26,2,FALSE)</f>
        <v>R_2ttfTmIN7Wgv7VI</v>
      </c>
      <c r="J1682" t="str">
        <f>VLOOKUP(A1682,Sheet1!$G$2:$I$26,3,FALSE)</f>
        <v>R_2zqNJHm7ne6b10C</v>
      </c>
    </row>
    <row r="1683" spans="1:10" x14ac:dyDescent="0.25">
      <c r="A1683" t="s">
        <v>1261</v>
      </c>
      <c r="B1683" s="1">
        <v>42464.79791666667</v>
      </c>
      <c r="C1683" t="s">
        <v>1263</v>
      </c>
      <c r="D1683" t="s">
        <v>13</v>
      </c>
      <c r="E1683" t="s">
        <v>118</v>
      </c>
      <c r="F1683" t="str">
        <f>IF(COUNTIF(Sheet1!$A$2:$A$28, Berkeley_close_ordered!A1683)&gt;0, Berkeley_close_ordered!E1683,"")</f>
        <v>Given the choice of anyone in the world, whom would you want as a dinner guest?</v>
      </c>
      <c r="G1683" t="s">
        <v>2213</v>
      </c>
      <c r="H1683" t="s">
        <v>2212</v>
      </c>
      <c r="I1683" t="str">
        <f>VLOOKUP(A1683,Sheet1!$G$2:$I$26,2,FALSE)</f>
        <v>R_2ttfTmIN7Wgv7VI</v>
      </c>
      <c r="J1683" t="str">
        <f>VLOOKUP(A1683,Sheet1!$G$2:$I$26,3,FALSE)</f>
        <v>R_2zqNJHm7ne6b10C</v>
      </c>
    </row>
    <row r="1684" spans="1:10" x14ac:dyDescent="0.25">
      <c r="A1684" t="s">
        <v>1261</v>
      </c>
      <c r="B1684" s="1">
        <v>42464.79791666667</v>
      </c>
      <c r="C1684" t="s">
        <v>1262</v>
      </c>
      <c r="D1684" t="s">
        <v>16</v>
      </c>
      <c r="E1684" t="s">
        <v>1265</v>
      </c>
      <c r="F1684" t="str">
        <f>IF(COUNTIF(Sheet1!$A$2:$A$28, Berkeley_close_ordered!A1684)&gt;0, Berkeley_close_ordered!E1684,"")</f>
        <v>Chris Paul!!!!</v>
      </c>
      <c r="G1684" t="s">
        <v>2213</v>
      </c>
      <c r="H1684" t="s">
        <v>2212</v>
      </c>
      <c r="I1684" t="str">
        <f>VLOOKUP(A1684,Sheet1!$G$2:$I$26,2,FALSE)</f>
        <v>R_2ttfTmIN7Wgv7VI</v>
      </c>
      <c r="J1684" t="str">
        <f>VLOOKUP(A1684,Sheet1!$G$2:$I$26,3,FALSE)</f>
        <v>R_2zqNJHm7ne6b10C</v>
      </c>
    </row>
    <row r="1685" spans="1:10" x14ac:dyDescent="0.25">
      <c r="A1685" t="s">
        <v>1261</v>
      </c>
      <c r="B1685" s="1">
        <v>42464.79791666667</v>
      </c>
      <c r="C1685" t="s">
        <v>1262</v>
      </c>
      <c r="D1685" t="s">
        <v>16</v>
      </c>
      <c r="E1685" t="s">
        <v>410</v>
      </c>
      <c r="F1685" t="str">
        <f>IF(COUNTIF(Sheet1!$A$2:$A$28, Berkeley_close_ordered!A1685)&gt;0, Berkeley_close_ordered!E1685,"")</f>
        <v>What would constitute a "perfect" day for you?</v>
      </c>
      <c r="G1685" t="s">
        <v>2213</v>
      </c>
      <c r="H1685" t="s">
        <v>2212</v>
      </c>
      <c r="I1685" t="str">
        <f>VLOOKUP(A1685,Sheet1!$G$2:$I$26,2,FALSE)</f>
        <v>R_2ttfTmIN7Wgv7VI</v>
      </c>
      <c r="J1685" t="str">
        <f>VLOOKUP(A1685,Sheet1!$G$2:$I$26,3,FALSE)</f>
        <v>R_2zqNJHm7ne6b10C</v>
      </c>
    </row>
    <row r="1686" spans="1:10" x14ac:dyDescent="0.25">
      <c r="A1686" t="s">
        <v>1261</v>
      </c>
      <c r="B1686" s="1">
        <v>42464.799305555556</v>
      </c>
      <c r="C1686" t="s">
        <v>1263</v>
      </c>
      <c r="D1686" t="s">
        <v>13</v>
      </c>
      <c r="E1686" t="s">
        <v>1266</v>
      </c>
      <c r="F1686" t="str">
        <f>IF(COUNTIF(Sheet1!$A$2:$A$28, Berkeley_close_ordered!A1686)&gt;0, Berkeley_close_ordered!E1686,"")</f>
        <v>Umm. I've never had a $10,000 trade day.that would be cool.</v>
      </c>
      <c r="G1686" t="s">
        <v>2213</v>
      </c>
      <c r="H1686" t="s">
        <v>2212</v>
      </c>
      <c r="I1686" t="str">
        <f>VLOOKUP(A1686,Sheet1!$G$2:$I$26,2,FALSE)</f>
        <v>R_2ttfTmIN7Wgv7VI</v>
      </c>
      <c r="J1686" t="str">
        <f>VLOOKUP(A1686,Sheet1!$G$2:$I$26,3,FALSE)</f>
        <v>R_2zqNJHm7ne6b10C</v>
      </c>
    </row>
    <row r="1687" spans="1:10" x14ac:dyDescent="0.25">
      <c r="A1687" t="s">
        <v>1261</v>
      </c>
      <c r="B1687" s="1">
        <v>42464.799305555556</v>
      </c>
      <c r="C1687" t="s">
        <v>1263</v>
      </c>
      <c r="D1687" t="s">
        <v>13</v>
      </c>
      <c r="E1687" t="s">
        <v>410</v>
      </c>
      <c r="F1687" t="str">
        <f>IF(COUNTIF(Sheet1!$A$2:$A$28, Berkeley_close_ordered!A1687)&gt;0, Berkeley_close_ordered!E1687,"")</f>
        <v>What would constitute a "perfect" day for you?</v>
      </c>
      <c r="G1687" t="s">
        <v>2213</v>
      </c>
      <c r="H1687" t="s">
        <v>2212</v>
      </c>
      <c r="I1687" t="str">
        <f>VLOOKUP(A1687,Sheet1!$G$2:$I$26,2,FALSE)</f>
        <v>R_2ttfTmIN7Wgv7VI</v>
      </c>
      <c r="J1687" t="str">
        <f>VLOOKUP(A1687,Sheet1!$G$2:$I$26,3,FALSE)</f>
        <v>R_2zqNJHm7ne6b10C</v>
      </c>
    </row>
    <row r="1688" spans="1:10" x14ac:dyDescent="0.25">
      <c r="A1688" t="s">
        <v>1261</v>
      </c>
      <c r="B1688" s="1">
        <v>42464.800000000003</v>
      </c>
      <c r="C1688" t="s">
        <v>1262</v>
      </c>
      <c r="D1688" t="s">
        <v>16</v>
      </c>
      <c r="E1688" t="s">
        <v>1267</v>
      </c>
      <c r="F1688" t="str">
        <f>IF(COUNTIF(Sheet1!$A$2:$A$28, Berkeley_close_ordered!A1688)&gt;0, Berkeley_close_ordered!E1688,"")</f>
        <v>Hm I think waking up at around 9, going shopping, eating lunch out with a friend, then taking my dog to the dog park, then going home and relaxing!  Need time away from work and school haha.</v>
      </c>
      <c r="G1688" t="s">
        <v>2213</v>
      </c>
      <c r="H1688" t="s">
        <v>2212</v>
      </c>
      <c r="I1688" t="str">
        <f>VLOOKUP(A1688,Sheet1!$G$2:$I$26,2,FALSE)</f>
        <v>R_2ttfTmIN7Wgv7VI</v>
      </c>
      <c r="J1688" t="str">
        <f>VLOOKUP(A1688,Sheet1!$G$2:$I$26,3,FALSE)</f>
        <v>R_2zqNJHm7ne6b10C</v>
      </c>
    </row>
    <row r="1689" spans="1:10" x14ac:dyDescent="0.25">
      <c r="A1689" t="s">
        <v>1261</v>
      </c>
      <c r="B1689" s="1">
        <v>42464.800000000003</v>
      </c>
      <c r="C1689" t="s">
        <v>1262</v>
      </c>
      <c r="D1689" t="s">
        <v>16</v>
      </c>
      <c r="E1689" t="s">
        <v>1268</v>
      </c>
      <c r="F1689" t="str">
        <f>IF(COUNTIF(Sheet1!$A$2:$A$28, Berkeley_close_ordered!A1689)&gt;0, Berkeley_close_ordered!E1689,"")</f>
        <v>If    you    were    able    to    live    to    the    age    of    90    and    retain    either    the    mind    or    body    of    a    30 -å_‰Û year -å_‰Û old     for    the    last    60    years    of    your    life,    which    would    you     want?</v>
      </c>
      <c r="G1689" t="s">
        <v>2213</v>
      </c>
      <c r="H1689" t="s">
        <v>2212</v>
      </c>
      <c r="I1689" t="str">
        <f>VLOOKUP(A1689,Sheet1!$G$2:$I$26,2,FALSE)</f>
        <v>R_2ttfTmIN7Wgv7VI</v>
      </c>
      <c r="J1689" t="str">
        <f>VLOOKUP(A1689,Sheet1!$G$2:$I$26,3,FALSE)</f>
        <v>R_2zqNJHm7ne6b10C</v>
      </c>
    </row>
    <row r="1690" spans="1:10" x14ac:dyDescent="0.25">
      <c r="A1690" t="s">
        <v>1261</v>
      </c>
      <c r="B1690" s="1">
        <v>42464.800000000003</v>
      </c>
      <c r="C1690" t="s">
        <v>1263</v>
      </c>
      <c r="D1690" t="s">
        <v>13</v>
      </c>
      <c r="E1690" t="s">
        <v>1268</v>
      </c>
      <c r="F1690" t="str">
        <f>IF(COUNTIF(Sheet1!$A$2:$A$28, Berkeley_close_ordered!A1690)&gt;0, Berkeley_close_ordered!E1690,"")</f>
        <v>If    you    were    able    to    live    to    the    age    of    90    and    retain    either    the    mind    or    body    of    a    30 -å_‰Û year -å_‰Û old     for    the    last    60    years    of    your    life,    which    would    you     want?</v>
      </c>
      <c r="G1690" t="s">
        <v>2213</v>
      </c>
      <c r="H1690" t="s">
        <v>2212</v>
      </c>
      <c r="I1690" t="str">
        <f>VLOOKUP(A1690,Sheet1!$G$2:$I$26,2,FALSE)</f>
        <v>R_2ttfTmIN7Wgv7VI</v>
      </c>
      <c r="J1690" t="str">
        <f>VLOOKUP(A1690,Sheet1!$G$2:$I$26,3,FALSE)</f>
        <v>R_2zqNJHm7ne6b10C</v>
      </c>
    </row>
    <row r="1691" spans="1:10" x14ac:dyDescent="0.25">
      <c r="A1691" t="s">
        <v>1261</v>
      </c>
      <c r="B1691" s="1">
        <v>42464.800000000003</v>
      </c>
      <c r="C1691" t="s">
        <v>1263</v>
      </c>
      <c r="D1691" t="s">
        <v>13</v>
      </c>
      <c r="E1691" t="s">
        <v>1269</v>
      </c>
      <c r="F1691" t="str">
        <f>IF(COUNTIF(Sheet1!$A$2:$A$28, Berkeley_close_ordered!A1691)&gt;0, Berkeley_close_ordered!E1691,"")</f>
        <v>Whoopps my b.</v>
      </c>
      <c r="G1691" t="s">
        <v>2213</v>
      </c>
      <c r="H1691" t="s">
        <v>2212</v>
      </c>
      <c r="I1691" t="str">
        <f>VLOOKUP(A1691,Sheet1!$G$2:$I$26,2,FALSE)</f>
        <v>R_2ttfTmIN7Wgv7VI</v>
      </c>
      <c r="J1691" t="str">
        <f>VLOOKUP(A1691,Sheet1!$G$2:$I$26,3,FALSE)</f>
        <v>R_2zqNJHm7ne6b10C</v>
      </c>
    </row>
    <row r="1692" spans="1:10" x14ac:dyDescent="0.25">
      <c r="A1692" t="s">
        <v>1261</v>
      </c>
      <c r="B1692" s="1">
        <v>42464.800000000003</v>
      </c>
      <c r="C1692" t="s">
        <v>1263</v>
      </c>
      <c r="D1692" t="s">
        <v>13</v>
      </c>
      <c r="E1692" t="s">
        <v>1270</v>
      </c>
      <c r="F1692" t="str">
        <f>IF(COUNTIF(Sheet1!$A$2:$A$28, Berkeley_close_ordered!A1692)&gt;0, Berkeley_close_ordered!E1692,"")</f>
        <v>Answer:</v>
      </c>
      <c r="G1692" t="s">
        <v>2213</v>
      </c>
      <c r="H1692" t="s">
        <v>2212</v>
      </c>
      <c r="I1692" t="str">
        <f>VLOOKUP(A1692,Sheet1!$G$2:$I$26,2,FALSE)</f>
        <v>R_2ttfTmIN7Wgv7VI</v>
      </c>
      <c r="J1692" t="str">
        <f>VLOOKUP(A1692,Sheet1!$G$2:$I$26,3,FALSE)</f>
        <v>R_2zqNJHm7ne6b10C</v>
      </c>
    </row>
    <row r="1693" spans="1:10" x14ac:dyDescent="0.25">
      <c r="A1693" t="s">
        <v>1261</v>
      </c>
      <c r="B1693" s="1">
        <v>42464.800694444442</v>
      </c>
      <c r="C1693" t="s">
        <v>1263</v>
      </c>
      <c r="D1693" t="s">
        <v>13</v>
      </c>
      <c r="E1693" t="s">
        <v>1271</v>
      </c>
      <c r="F1693" t="str">
        <f>IF(COUNTIF(Sheet1!$A$2:$A$28, Berkeley_close_ordered!A1693)&gt;0, Berkeley_close_ordered!E1693,"")</f>
        <v>body. i want the mind of a 60 year old.definition of a win-win</v>
      </c>
      <c r="G1693" t="s">
        <v>2213</v>
      </c>
      <c r="H1693" t="s">
        <v>2212</v>
      </c>
      <c r="I1693" t="str">
        <f>VLOOKUP(A1693,Sheet1!$G$2:$I$26,2,FALSE)</f>
        <v>R_2ttfTmIN7Wgv7VI</v>
      </c>
      <c r="J1693" t="str">
        <f>VLOOKUP(A1693,Sheet1!$G$2:$I$26,3,FALSE)</f>
        <v>R_2zqNJHm7ne6b10C</v>
      </c>
    </row>
    <row r="1694" spans="1:10" x14ac:dyDescent="0.25">
      <c r="A1694" t="s">
        <v>1261</v>
      </c>
      <c r="B1694" s="1">
        <v>42464.800694444442</v>
      </c>
      <c r="C1694" t="s">
        <v>1263</v>
      </c>
      <c r="D1694" t="s">
        <v>13</v>
      </c>
      <c r="E1694" t="s">
        <v>44</v>
      </c>
      <c r="F1694" t="str">
        <f>IF(COUNTIF(Sheet1!$A$2:$A$28, Berkeley_close_ordered!A1694)&gt;0, Berkeley_close_ordered!E1694,"")</f>
        <v>you?</v>
      </c>
      <c r="G1694" t="s">
        <v>2213</v>
      </c>
      <c r="H1694" t="s">
        <v>2212</v>
      </c>
      <c r="I1694" t="str">
        <f>VLOOKUP(A1694,Sheet1!$G$2:$I$26,2,FALSE)</f>
        <v>R_2ttfTmIN7Wgv7VI</v>
      </c>
      <c r="J1694" t="str">
        <f>VLOOKUP(A1694,Sheet1!$G$2:$I$26,3,FALSE)</f>
        <v>R_2zqNJHm7ne6b10C</v>
      </c>
    </row>
    <row r="1695" spans="1:10" x14ac:dyDescent="0.25">
      <c r="A1695" t="s">
        <v>1261</v>
      </c>
      <c r="B1695" s="1">
        <v>42464.801388888889</v>
      </c>
      <c r="C1695" t="s">
        <v>1262</v>
      </c>
      <c r="D1695" t="s">
        <v>16</v>
      </c>
      <c r="E1695" t="s">
        <v>1272</v>
      </c>
      <c r="F1695" t="str">
        <f>IF(COUNTIF(Sheet1!$A$2:$A$28, Berkeley_close_ordered!A1695)&gt;0, Berkeley_close_ordered!E1695,"")</f>
        <v>yup body! that way i can still be physically active but have the wisdom of an elder :)</v>
      </c>
      <c r="G1695" t="s">
        <v>2213</v>
      </c>
      <c r="H1695" t="s">
        <v>2212</v>
      </c>
      <c r="I1695" t="str">
        <f>VLOOKUP(A1695,Sheet1!$G$2:$I$26,2,FALSE)</f>
        <v>R_2ttfTmIN7Wgv7VI</v>
      </c>
      <c r="J1695" t="str">
        <f>VLOOKUP(A1695,Sheet1!$G$2:$I$26,3,FALSE)</f>
        <v>R_2zqNJHm7ne6b10C</v>
      </c>
    </row>
    <row r="1696" spans="1:10" x14ac:dyDescent="0.25">
      <c r="A1696" t="s">
        <v>1261</v>
      </c>
      <c r="B1696" s="1">
        <v>42464.801388888889</v>
      </c>
      <c r="C1696" t="s">
        <v>1262</v>
      </c>
      <c r="D1696" t="s">
        <v>16</v>
      </c>
      <c r="E1696" t="s">
        <v>137</v>
      </c>
      <c r="F1696" t="str">
        <f>IF(COUNTIF(Sheet1!$A$2:$A$28, Berkeley_close_ordered!A1696)&gt;0, Berkeley_close_ordered!E1696,"")</f>
        <v>If you could change anything about the way you were raised, what would it be?</v>
      </c>
      <c r="G1696" t="s">
        <v>2213</v>
      </c>
      <c r="H1696" t="s">
        <v>2212</v>
      </c>
      <c r="I1696" t="str">
        <f>VLOOKUP(A1696,Sheet1!$G$2:$I$26,2,FALSE)</f>
        <v>R_2ttfTmIN7Wgv7VI</v>
      </c>
      <c r="J1696" t="str">
        <f>VLOOKUP(A1696,Sheet1!$G$2:$I$26,3,FALSE)</f>
        <v>R_2zqNJHm7ne6b10C</v>
      </c>
    </row>
    <row r="1697" spans="1:10" x14ac:dyDescent="0.25">
      <c r="A1697" t="s">
        <v>1261</v>
      </c>
      <c r="B1697" s="1">
        <v>42464.801388888889</v>
      </c>
      <c r="C1697" t="s">
        <v>1263</v>
      </c>
      <c r="D1697" t="s">
        <v>13</v>
      </c>
      <c r="E1697" t="s">
        <v>1273</v>
      </c>
      <c r="F1697" t="str">
        <f>IF(COUNTIF(Sheet1!$A$2:$A$28, Berkeley_close_ordered!A1697)&gt;0, Berkeley_close_ordered!E1697,"")</f>
        <v>wish i lived in new york for a little longer than 10 years</v>
      </c>
      <c r="G1697" t="s">
        <v>2213</v>
      </c>
      <c r="H1697" t="s">
        <v>2212</v>
      </c>
      <c r="I1697" t="str">
        <f>VLOOKUP(A1697,Sheet1!$G$2:$I$26,2,FALSE)</f>
        <v>R_2ttfTmIN7Wgv7VI</v>
      </c>
      <c r="J1697" t="str">
        <f>VLOOKUP(A1697,Sheet1!$G$2:$I$26,3,FALSE)</f>
        <v>R_2zqNJHm7ne6b10C</v>
      </c>
    </row>
    <row r="1698" spans="1:10" x14ac:dyDescent="0.25">
      <c r="A1698" t="s">
        <v>1261</v>
      </c>
      <c r="B1698" s="1">
        <v>42464.801388888889</v>
      </c>
      <c r="C1698" t="s">
        <v>1263</v>
      </c>
      <c r="D1698" t="s">
        <v>13</v>
      </c>
      <c r="E1698" t="s">
        <v>44</v>
      </c>
      <c r="F1698" t="str">
        <f>IF(COUNTIF(Sheet1!$A$2:$A$28, Berkeley_close_ordered!A1698)&gt;0, Berkeley_close_ordered!E1698,"")</f>
        <v>you?</v>
      </c>
      <c r="G1698" t="s">
        <v>2213</v>
      </c>
      <c r="H1698" t="s">
        <v>2212</v>
      </c>
      <c r="I1698" t="str">
        <f>VLOOKUP(A1698,Sheet1!$G$2:$I$26,2,FALSE)</f>
        <v>R_2ttfTmIN7Wgv7VI</v>
      </c>
      <c r="J1698" t="str">
        <f>VLOOKUP(A1698,Sheet1!$G$2:$I$26,3,FALSE)</f>
        <v>R_2zqNJHm7ne6b10C</v>
      </c>
    </row>
    <row r="1699" spans="1:10" x14ac:dyDescent="0.25">
      <c r="A1699" t="s">
        <v>1261</v>
      </c>
      <c r="B1699" s="1">
        <v>42464.802777777775</v>
      </c>
      <c r="C1699" t="s">
        <v>1262</v>
      </c>
      <c r="D1699" t="s">
        <v>16</v>
      </c>
      <c r="E1699" t="s">
        <v>1274</v>
      </c>
      <c r="F1699" t="str">
        <f>IF(COUNTIF(Sheet1!$A$2:$A$28, Berkeley_close_ordered!A1699)&gt;0, Berkeley_close_ordered!E1699,"")</f>
        <v>To be honest, probably nothing.  I loved my childhood and i think my parents did a great job of providing everything i needed</v>
      </c>
      <c r="G1699" t="s">
        <v>2213</v>
      </c>
      <c r="H1699" t="s">
        <v>2212</v>
      </c>
      <c r="I1699" t="str">
        <f>VLOOKUP(A1699,Sheet1!$G$2:$I$26,2,FALSE)</f>
        <v>R_2ttfTmIN7Wgv7VI</v>
      </c>
      <c r="J1699" t="str">
        <f>VLOOKUP(A1699,Sheet1!$G$2:$I$26,3,FALSE)</f>
        <v>R_2zqNJHm7ne6b10C</v>
      </c>
    </row>
    <row r="1700" spans="1:10" x14ac:dyDescent="0.25">
      <c r="A1700" t="s">
        <v>1261</v>
      </c>
      <c r="B1700" s="1">
        <v>42464.802777777775</v>
      </c>
      <c r="C1700" t="s">
        <v>1262</v>
      </c>
      <c r="D1700" t="s">
        <v>16</v>
      </c>
      <c r="E1700" t="s">
        <v>1275</v>
      </c>
      <c r="F1700" t="str">
        <f>IF(COUNTIF(Sheet1!$A$2:$A$28, Berkeley_close_ordered!A1700)&gt;0, Berkeley_close_ordered!E1700,"")</f>
        <v>If    you    could    wake    up    tomorrow    having    gained    any    one    quality    or    ability,    what    would    it    be?</v>
      </c>
      <c r="G1700" t="s">
        <v>2213</v>
      </c>
      <c r="H1700" t="s">
        <v>2212</v>
      </c>
      <c r="I1700" t="str">
        <f>VLOOKUP(A1700,Sheet1!$G$2:$I$26,2,FALSE)</f>
        <v>R_2ttfTmIN7Wgv7VI</v>
      </c>
      <c r="J1700" t="str">
        <f>VLOOKUP(A1700,Sheet1!$G$2:$I$26,3,FALSE)</f>
        <v>R_2zqNJHm7ne6b10C</v>
      </c>
    </row>
    <row r="1701" spans="1:10" x14ac:dyDescent="0.25">
      <c r="A1701" t="s">
        <v>1261</v>
      </c>
      <c r="B1701" s="1">
        <v>42464.802777777775</v>
      </c>
      <c r="C1701" t="s">
        <v>1263</v>
      </c>
      <c r="D1701" t="s">
        <v>13</v>
      </c>
      <c r="E1701" t="s">
        <v>1276</v>
      </c>
      <c r="F1701" t="str">
        <f>IF(COUNTIF(Sheet1!$A$2:$A$28, Berkeley_close_ordered!A1701)&gt;0, Berkeley_close_ordered!E1701,"")</f>
        <v>i want the ability derrived from the pill in "Limitless" without actually having to take the pill and have it destroy my life</v>
      </c>
      <c r="G1701" t="s">
        <v>2213</v>
      </c>
      <c r="H1701" t="s">
        <v>2212</v>
      </c>
      <c r="I1701" t="str">
        <f>VLOOKUP(A1701,Sheet1!$G$2:$I$26,2,FALSE)</f>
        <v>R_2ttfTmIN7Wgv7VI</v>
      </c>
      <c r="J1701" t="str">
        <f>VLOOKUP(A1701,Sheet1!$G$2:$I$26,3,FALSE)</f>
        <v>R_2zqNJHm7ne6b10C</v>
      </c>
    </row>
    <row r="1702" spans="1:10" x14ac:dyDescent="0.25">
      <c r="A1702" t="s">
        <v>1261</v>
      </c>
      <c r="B1702" s="1">
        <v>42464.802777777775</v>
      </c>
      <c r="C1702" t="s">
        <v>1263</v>
      </c>
      <c r="D1702" t="s">
        <v>13</v>
      </c>
      <c r="E1702" t="s">
        <v>44</v>
      </c>
      <c r="F1702" t="str">
        <f>IF(COUNTIF(Sheet1!$A$2:$A$28, Berkeley_close_ordered!A1702)&gt;0, Berkeley_close_ordered!E1702,"")</f>
        <v>you?</v>
      </c>
      <c r="G1702" t="s">
        <v>2213</v>
      </c>
      <c r="H1702" t="s">
        <v>2212</v>
      </c>
      <c r="I1702" t="str">
        <f>VLOOKUP(A1702,Sheet1!$G$2:$I$26,2,FALSE)</f>
        <v>R_2ttfTmIN7Wgv7VI</v>
      </c>
      <c r="J1702" t="str">
        <f>VLOOKUP(A1702,Sheet1!$G$2:$I$26,3,FALSE)</f>
        <v>R_2zqNJHm7ne6b10C</v>
      </c>
    </row>
    <row r="1703" spans="1:10" x14ac:dyDescent="0.25">
      <c r="A1703" t="s">
        <v>1261</v>
      </c>
      <c r="B1703" s="1">
        <v>42464.804166666669</v>
      </c>
      <c r="C1703" t="s">
        <v>1262</v>
      </c>
      <c r="D1703" t="s">
        <v>16</v>
      </c>
      <c r="E1703" t="s">
        <v>1277</v>
      </c>
      <c r="F1703" t="str">
        <f>IF(COUNTIF(Sheet1!$A$2:$A$28, Berkeley_close_ordered!A1703)&gt;0, Berkeley_close_ordered!E1703,"")</f>
        <v>I would want to be able to read people better.  I try to see the best in people and sometimes I tend to overlook red flags</v>
      </c>
      <c r="G1703" t="s">
        <v>2213</v>
      </c>
      <c r="H1703" t="s">
        <v>2212</v>
      </c>
      <c r="I1703" t="str">
        <f>VLOOKUP(A1703,Sheet1!$G$2:$I$26,2,FALSE)</f>
        <v>R_2ttfTmIN7Wgv7VI</v>
      </c>
      <c r="J1703" t="str">
        <f>VLOOKUP(A1703,Sheet1!$G$2:$I$26,3,FALSE)</f>
        <v>R_2zqNJHm7ne6b10C</v>
      </c>
    </row>
    <row r="1704" spans="1:10" x14ac:dyDescent="0.25">
      <c r="A1704" t="s">
        <v>1261</v>
      </c>
      <c r="B1704" s="1">
        <v>42464.804166666669</v>
      </c>
      <c r="C1704" t="s">
        <v>1262</v>
      </c>
      <c r="D1704" t="s">
        <v>16</v>
      </c>
      <c r="E1704" t="s">
        <v>1278</v>
      </c>
      <c r="F1704" t="str">
        <f>IF(COUNTIF(Sheet1!$A$2:$A$28, Berkeley_close_ordered!A1704)&gt;0, Berkeley_close_ordered!E1704,"")</f>
        <v>If    a    crystal    ball    could    tell    you    the    truth    about    yourself,    your    life,    the    fu ture,    or    anything    else,     what    would    you    want    to    know?</v>
      </c>
      <c r="G1704" t="s">
        <v>2213</v>
      </c>
      <c r="H1704" t="s">
        <v>2212</v>
      </c>
      <c r="I1704" t="str">
        <f>VLOOKUP(A1704,Sheet1!$G$2:$I$26,2,FALSE)</f>
        <v>R_2ttfTmIN7Wgv7VI</v>
      </c>
      <c r="J1704" t="str">
        <f>VLOOKUP(A1704,Sheet1!$G$2:$I$26,3,FALSE)</f>
        <v>R_2zqNJHm7ne6b10C</v>
      </c>
    </row>
    <row r="1705" spans="1:10" x14ac:dyDescent="0.25">
      <c r="A1705" t="s">
        <v>1261</v>
      </c>
      <c r="B1705" s="1">
        <v>42464.804166666669</v>
      </c>
      <c r="C1705" t="s">
        <v>1263</v>
      </c>
      <c r="D1705" t="s">
        <v>13</v>
      </c>
      <c r="E1705" t="s">
        <v>1279</v>
      </c>
      <c r="F1705" t="str">
        <f>IF(COUNTIF(Sheet1!$A$2:$A$28, Berkeley_close_ordered!A1705)&gt;0, Berkeley_close_ordered!E1705,"")</f>
        <v>I don't want to know anything about my personal future. that's the fun part. So I guess I would want to know the future prices of bonds and stocks..lol</v>
      </c>
      <c r="G1705" t="s">
        <v>2213</v>
      </c>
      <c r="H1705" t="s">
        <v>2212</v>
      </c>
      <c r="I1705" t="str">
        <f>VLOOKUP(A1705,Sheet1!$G$2:$I$26,2,FALSE)</f>
        <v>R_2ttfTmIN7Wgv7VI</v>
      </c>
      <c r="J1705" t="str">
        <f>VLOOKUP(A1705,Sheet1!$G$2:$I$26,3,FALSE)</f>
        <v>R_2zqNJHm7ne6b10C</v>
      </c>
    </row>
    <row r="1706" spans="1:10" x14ac:dyDescent="0.25">
      <c r="A1706" t="s">
        <v>1261</v>
      </c>
      <c r="B1706" s="1">
        <v>42464.804166666669</v>
      </c>
      <c r="C1706" t="s">
        <v>1263</v>
      </c>
      <c r="D1706" t="s">
        <v>13</v>
      </c>
      <c r="E1706" t="s">
        <v>44</v>
      </c>
      <c r="F1706" t="str">
        <f>IF(COUNTIF(Sheet1!$A$2:$A$28, Berkeley_close_ordered!A1706)&gt;0, Berkeley_close_ordered!E1706,"")</f>
        <v>you?</v>
      </c>
      <c r="G1706" t="s">
        <v>2213</v>
      </c>
      <c r="H1706" t="s">
        <v>2212</v>
      </c>
      <c r="I1706" t="str">
        <f>VLOOKUP(A1706,Sheet1!$G$2:$I$26,2,FALSE)</f>
        <v>R_2ttfTmIN7Wgv7VI</v>
      </c>
      <c r="J1706" t="str">
        <f>VLOOKUP(A1706,Sheet1!$G$2:$I$26,3,FALSE)</f>
        <v>R_2zqNJHm7ne6b10C</v>
      </c>
    </row>
    <row r="1707" spans="1:10" x14ac:dyDescent="0.25">
      <c r="A1707" t="s">
        <v>1261</v>
      </c>
      <c r="B1707" s="1">
        <v>42464.804861111108</v>
      </c>
      <c r="C1707" t="s">
        <v>1262</v>
      </c>
      <c r="D1707" t="s">
        <v>16</v>
      </c>
      <c r="E1707" t="s">
        <v>1280</v>
      </c>
      <c r="F1707" t="str">
        <f>IF(COUNTIF(Sheet1!$A$2:$A$28, Berkeley_close_ordered!A1707)&gt;0, Berkeley_close_ordered!E1707,"")</f>
        <v>lol i want to say i would like to know when i would die... so at least I can kind of have a timeline and be able to cherish the moments i have with people. but then i also don't want to know</v>
      </c>
      <c r="G1707" t="s">
        <v>2213</v>
      </c>
      <c r="H1707" t="s">
        <v>2212</v>
      </c>
      <c r="I1707" t="str">
        <f>VLOOKUP(A1707,Sheet1!$G$2:$I$26,2,FALSE)</f>
        <v>R_2ttfTmIN7Wgv7VI</v>
      </c>
      <c r="J1707" t="str">
        <f>VLOOKUP(A1707,Sheet1!$G$2:$I$26,3,FALSE)</f>
        <v>R_2zqNJHm7ne6b10C</v>
      </c>
    </row>
    <row r="1708" spans="1:10" x14ac:dyDescent="0.25">
      <c r="A1708" t="s">
        <v>1261</v>
      </c>
      <c r="B1708" s="1">
        <v>42464.804861111108</v>
      </c>
      <c r="C1708" t="s">
        <v>1262</v>
      </c>
      <c r="D1708" t="s">
        <v>16</v>
      </c>
      <c r="E1708" t="s">
        <v>236</v>
      </c>
      <c r="F1708" t="str">
        <f>IF(COUNTIF(Sheet1!$A$2:$A$28, Berkeley_close_ordered!A1708)&gt;0, Berkeley_close_ordered!E1708,"")</f>
        <v>What is the greatest accomplishment of your life?</v>
      </c>
      <c r="G1708" t="s">
        <v>2213</v>
      </c>
      <c r="H1708" t="s">
        <v>2212</v>
      </c>
      <c r="I1708" t="str">
        <f>VLOOKUP(A1708,Sheet1!$G$2:$I$26,2,FALSE)</f>
        <v>R_2ttfTmIN7Wgv7VI</v>
      </c>
      <c r="J1708" t="str">
        <f>VLOOKUP(A1708,Sheet1!$G$2:$I$26,3,FALSE)</f>
        <v>R_2zqNJHm7ne6b10C</v>
      </c>
    </row>
    <row r="1709" spans="1:10" x14ac:dyDescent="0.25">
      <c r="A1709" t="s">
        <v>1261</v>
      </c>
      <c r="B1709" s="1">
        <v>42464.805555555555</v>
      </c>
      <c r="C1709" t="s">
        <v>1263</v>
      </c>
      <c r="D1709" t="s">
        <v>13</v>
      </c>
      <c r="E1709" t="s">
        <v>1281</v>
      </c>
      <c r="F1709" t="str">
        <f>IF(COUNTIF(Sheet1!$A$2:$A$28, Berkeley_close_ordered!A1709)&gt;0, Berkeley_close_ordered!E1709,"")</f>
        <v>becoming a bond trader on wall street.</v>
      </c>
      <c r="G1709" t="s">
        <v>2213</v>
      </c>
      <c r="H1709" t="s">
        <v>2212</v>
      </c>
      <c r="I1709" t="str">
        <f>VLOOKUP(A1709,Sheet1!$G$2:$I$26,2,FALSE)</f>
        <v>R_2ttfTmIN7Wgv7VI</v>
      </c>
      <c r="J1709" t="str">
        <f>VLOOKUP(A1709,Sheet1!$G$2:$I$26,3,FALSE)</f>
        <v>R_2zqNJHm7ne6b10C</v>
      </c>
    </row>
    <row r="1710" spans="1:10" x14ac:dyDescent="0.25">
      <c r="A1710" t="s">
        <v>1261</v>
      </c>
      <c r="B1710" s="1">
        <v>42464.805555555555</v>
      </c>
      <c r="C1710" t="s">
        <v>1263</v>
      </c>
      <c r="D1710" t="s">
        <v>13</v>
      </c>
      <c r="E1710" t="s">
        <v>44</v>
      </c>
      <c r="F1710" t="str">
        <f>IF(COUNTIF(Sheet1!$A$2:$A$28, Berkeley_close_ordered!A1710)&gt;0, Berkeley_close_ordered!E1710,"")</f>
        <v>you?</v>
      </c>
      <c r="G1710" t="s">
        <v>2213</v>
      </c>
      <c r="H1710" t="s">
        <v>2212</v>
      </c>
      <c r="I1710" t="str">
        <f>VLOOKUP(A1710,Sheet1!$G$2:$I$26,2,FALSE)</f>
        <v>R_2ttfTmIN7Wgv7VI</v>
      </c>
      <c r="J1710" t="str">
        <f>VLOOKUP(A1710,Sheet1!$G$2:$I$26,3,FALSE)</f>
        <v>R_2zqNJHm7ne6b10C</v>
      </c>
    </row>
    <row r="1711" spans="1:10" x14ac:dyDescent="0.25">
      <c r="A1711" t="s">
        <v>1261</v>
      </c>
      <c r="B1711" s="1">
        <v>42464.805555555555</v>
      </c>
      <c r="C1711" t="s">
        <v>1262</v>
      </c>
      <c r="D1711" t="s">
        <v>16</v>
      </c>
      <c r="E1711" t="s">
        <v>1282</v>
      </c>
      <c r="F1711" t="str">
        <f>IF(COUNTIF(Sheet1!$A$2:$A$28, Berkeley_close_ordered!A1711)&gt;0, Berkeley_close_ordered!E1711,"")</f>
        <v>that's impressive.  I played college basketball for a little until i hurt my back! so now i can't play anymore</v>
      </c>
      <c r="G1711" t="s">
        <v>2213</v>
      </c>
      <c r="H1711" t="s">
        <v>2212</v>
      </c>
      <c r="I1711" t="str">
        <f>VLOOKUP(A1711,Sheet1!$G$2:$I$26,2,FALSE)</f>
        <v>R_2ttfTmIN7Wgv7VI</v>
      </c>
      <c r="J1711" t="str">
        <f>VLOOKUP(A1711,Sheet1!$G$2:$I$26,3,FALSE)</f>
        <v>R_2zqNJHm7ne6b10C</v>
      </c>
    </row>
    <row r="1712" spans="1:10" x14ac:dyDescent="0.25">
      <c r="A1712" t="s">
        <v>1261</v>
      </c>
      <c r="B1712" s="1">
        <v>42464.805555555555</v>
      </c>
      <c r="C1712" t="s">
        <v>1262</v>
      </c>
      <c r="D1712" t="s">
        <v>16</v>
      </c>
      <c r="E1712" t="s">
        <v>192</v>
      </c>
      <c r="F1712" t="str">
        <f>IF(COUNTIF(Sheet1!$A$2:$A$28, Berkeley_close_ordered!A1712)&gt;0, Berkeley_close_ordered!E1712,"")</f>
        <v>What is your most treasured memory?</v>
      </c>
      <c r="G1712" t="s">
        <v>2213</v>
      </c>
      <c r="H1712" t="s">
        <v>2212</v>
      </c>
      <c r="I1712" t="str">
        <f>VLOOKUP(A1712,Sheet1!$G$2:$I$26,2,FALSE)</f>
        <v>R_2ttfTmIN7Wgv7VI</v>
      </c>
      <c r="J1712" t="str">
        <f>VLOOKUP(A1712,Sheet1!$G$2:$I$26,3,FALSE)</f>
        <v>R_2zqNJHm7ne6b10C</v>
      </c>
    </row>
    <row r="1713" spans="1:10" x14ac:dyDescent="0.25">
      <c r="A1713" t="s">
        <v>1261</v>
      </c>
      <c r="B1713" s="1">
        <v>42464.805555555555</v>
      </c>
      <c r="C1713" t="s">
        <v>1263</v>
      </c>
      <c r="D1713" t="s">
        <v>13</v>
      </c>
      <c r="E1713" t="s">
        <v>1283</v>
      </c>
      <c r="F1713" t="str">
        <f>IF(COUNTIF(Sheet1!$A$2:$A$28, Berkeley_close_ordered!A1713)&gt;0, Berkeley_close_ordered!E1713,"")</f>
        <v>damn. ball out</v>
      </c>
      <c r="G1713" t="s">
        <v>2213</v>
      </c>
      <c r="H1713" t="s">
        <v>2212</v>
      </c>
      <c r="I1713" t="str">
        <f>VLOOKUP(A1713,Sheet1!$G$2:$I$26,2,FALSE)</f>
        <v>R_2ttfTmIN7Wgv7VI</v>
      </c>
      <c r="J1713" t="str">
        <f>VLOOKUP(A1713,Sheet1!$G$2:$I$26,3,FALSE)</f>
        <v>R_2zqNJHm7ne6b10C</v>
      </c>
    </row>
    <row r="1714" spans="1:10" x14ac:dyDescent="0.25">
      <c r="A1714" t="s">
        <v>1261</v>
      </c>
      <c r="B1714" s="1">
        <v>42464.806250000001</v>
      </c>
      <c r="C1714" t="s">
        <v>1263</v>
      </c>
      <c r="D1714" t="s">
        <v>13</v>
      </c>
      <c r="E1714" t="s">
        <v>1284</v>
      </c>
      <c r="F1714" t="str">
        <f>IF(COUNTIF(Sheet1!$A$2:$A$28, Berkeley_close_ordered!A1714)&gt;0, Berkeley_close_ordered!E1714,"")</f>
        <v>most treasured memory is going to fiji with my fam every other summer and scuba diving together</v>
      </c>
      <c r="G1714" t="s">
        <v>2213</v>
      </c>
      <c r="H1714" t="s">
        <v>2212</v>
      </c>
      <c r="I1714" t="str">
        <f>VLOOKUP(A1714,Sheet1!$G$2:$I$26,2,FALSE)</f>
        <v>R_2ttfTmIN7Wgv7VI</v>
      </c>
      <c r="J1714" t="str">
        <f>VLOOKUP(A1714,Sheet1!$G$2:$I$26,3,FALSE)</f>
        <v>R_2zqNJHm7ne6b10C</v>
      </c>
    </row>
    <row r="1715" spans="1:10" x14ac:dyDescent="0.25">
      <c r="A1715" t="s">
        <v>1261</v>
      </c>
      <c r="B1715" s="1">
        <v>42464.806944444441</v>
      </c>
      <c r="C1715" t="s">
        <v>1262</v>
      </c>
      <c r="D1715" t="s">
        <v>16</v>
      </c>
      <c r="E1715" t="s">
        <v>1285</v>
      </c>
      <c r="F1715" t="str">
        <f>IF(COUNTIF(Sheet1!$A$2:$A$28, Berkeley_close_ordered!A1715)&gt;0, Berkeley_close_ordered!E1715,"")</f>
        <v>awwww thats awesome.  mine is when my grandpa passed away my junior year in high school and the last time i saw him he told me not to stop playing basketball.</v>
      </c>
      <c r="G1715" t="s">
        <v>2213</v>
      </c>
      <c r="H1715" t="s">
        <v>2212</v>
      </c>
      <c r="I1715" t="str">
        <f>VLOOKUP(A1715,Sheet1!$G$2:$I$26,2,FALSE)</f>
        <v>R_2ttfTmIN7Wgv7VI</v>
      </c>
      <c r="J1715" t="str">
        <f>VLOOKUP(A1715,Sheet1!$G$2:$I$26,3,FALSE)</f>
        <v>R_2zqNJHm7ne6b10C</v>
      </c>
    </row>
    <row r="1716" spans="1:10" x14ac:dyDescent="0.25">
      <c r="A1716" t="s">
        <v>1261</v>
      </c>
      <c r="B1716" s="1">
        <v>42464.806944444441</v>
      </c>
      <c r="C1716" t="s">
        <v>1262</v>
      </c>
      <c r="D1716" t="s">
        <v>16</v>
      </c>
      <c r="E1716" t="s">
        <v>1286</v>
      </c>
      <c r="F1716" t="str">
        <f>IF(COUNTIF(Sheet1!$A$2:$A$28, Berkeley_close_ordered!A1716)&gt;0, Berkeley_close_ordered!E1716,"")</f>
        <v>If    you    knew    that    in    one    year    you    would    die    suddenly,    would    you    change    anything    about    the     way    you    are now    living?    Why?</v>
      </c>
      <c r="G1716" t="s">
        <v>2213</v>
      </c>
      <c r="H1716" t="s">
        <v>2212</v>
      </c>
      <c r="I1716" t="str">
        <f>VLOOKUP(A1716,Sheet1!$G$2:$I$26,2,FALSE)</f>
        <v>R_2ttfTmIN7Wgv7VI</v>
      </c>
      <c r="J1716" t="str">
        <f>VLOOKUP(A1716,Sheet1!$G$2:$I$26,3,FALSE)</f>
        <v>R_2zqNJHm7ne6b10C</v>
      </c>
    </row>
    <row r="1717" spans="1:10" x14ac:dyDescent="0.25">
      <c r="A1717" t="s">
        <v>1261</v>
      </c>
      <c r="B1717" s="1">
        <v>42464.807638888888</v>
      </c>
      <c r="C1717" t="s">
        <v>1263</v>
      </c>
      <c r="D1717" t="s">
        <v>13</v>
      </c>
      <c r="E1717" t="s">
        <v>1287</v>
      </c>
      <c r="F1717" t="str">
        <f>IF(COUNTIF(Sheet1!$A$2:$A$28, Berkeley_close_ordered!A1717)&gt;0, Berkeley_close_ordered!E1717,"")</f>
        <v>damn sorry to hear.      umm i mean i would change in the sense that i would have a lot of shit to do before then, but i wouldn't tell anyone cuz if i have the power to keep others living through a whole year of knowing i was going to die, i would use that power.</v>
      </c>
      <c r="G1717" t="s">
        <v>2213</v>
      </c>
      <c r="H1717" t="s">
        <v>2212</v>
      </c>
      <c r="I1717" t="str">
        <f>VLOOKUP(A1717,Sheet1!$G$2:$I$26,2,FALSE)</f>
        <v>R_2ttfTmIN7Wgv7VI</v>
      </c>
      <c r="J1717" t="str">
        <f>VLOOKUP(A1717,Sheet1!$G$2:$I$26,3,FALSE)</f>
        <v>R_2zqNJHm7ne6b10C</v>
      </c>
    </row>
    <row r="1718" spans="1:10" x14ac:dyDescent="0.25">
      <c r="A1718" t="s">
        <v>1261</v>
      </c>
      <c r="B1718" s="1">
        <v>42464.808333333334</v>
      </c>
      <c r="C1718" t="s">
        <v>1262</v>
      </c>
      <c r="D1718" t="s">
        <v>16</v>
      </c>
      <c r="E1718" t="s">
        <v>1288</v>
      </c>
      <c r="F1718" t="str">
        <f>IF(COUNTIF(Sheet1!$A$2:$A$28, Berkeley_close_ordered!A1718)&gt;0, Berkeley_close_ordered!E1718,"")</f>
        <v>hmm thats powerful.  I would quit school and just do my best to cherish the time i have left with my friends and family</v>
      </c>
      <c r="G1718" t="s">
        <v>2213</v>
      </c>
      <c r="H1718" t="s">
        <v>2212</v>
      </c>
      <c r="I1718" t="str">
        <f>VLOOKUP(A1718,Sheet1!$G$2:$I$26,2,FALSE)</f>
        <v>R_2ttfTmIN7Wgv7VI</v>
      </c>
      <c r="J1718" t="str">
        <f>VLOOKUP(A1718,Sheet1!$G$2:$I$26,3,FALSE)</f>
        <v>R_2zqNJHm7ne6b10C</v>
      </c>
    </row>
    <row r="1719" spans="1:10" x14ac:dyDescent="0.25">
      <c r="A1719" t="s">
        <v>1261</v>
      </c>
      <c r="B1719" s="1">
        <v>42464.809027777781</v>
      </c>
      <c r="C1719" t="s">
        <v>1262</v>
      </c>
      <c r="D1719" t="s">
        <v>16</v>
      </c>
      <c r="E1719" t="s">
        <v>196</v>
      </c>
      <c r="F1719" t="str">
        <f>IF(COUNTIF(Sheet1!$A$2:$A$28, Berkeley_close_ordered!A1719)&gt;0, Berkeley_close_ordered!E1719,"")</f>
        <v>How do you feel about your relationship with your mother?</v>
      </c>
      <c r="G1719" t="s">
        <v>2213</v>
      </c>
      <c r="H1719" t="s">
        <v>2212</v>
      </c>
      <c r="I1719" t="str">
        <f>VLOOKUP(A1719,Sheet1!$G$2:$I$26,2,FALSE)</f>
        <v>R_2ttfTmIN7Wgv7VI</v>
      </c>
      <c r="J1719" t="str">
        <f>VLOOKUP(A1719,Sheet1!$G$2:$I$26,3,FALSE)</f>
        <v>R_2zqNJHm7ne6b10C</v>
      </c>
    </row>
    <row r="1720" spans="1:10" x14ac:dyDescent="0.25">
      <c r="A1720" t="s">
        <v>1261</v>
      </c>
      <c r="B1720" s="1">
        <v>42464.809027777781</v>
      </c>
      <c r="C1720" t="s">
        <v>1263</v>
      </c>
      <c r="D1720" t="s">
        <v>13</v>
      </c>
      <c r="E1720" t="s">
        <v>1289</v>
      </c>
      <c r="F1720" t="str">
        <f>IF(COUNTIF(Sheet1!$A$2:$A$28, Berkeley_close_ordered!A1720)&gt;0, Berkeley_close_ordered!E1720,"")</f>
        <v>my mom is one of my best friends. i would rather hang with her than most people i know ha</v>
      </c>
      <c r="G1720" t="s">
        <v>2213</v>
      </c>
      <c r="H1720" t="s">
        <v>2212</v>
      </c>
      <c r="I1720" t="str">
        <f>VLOOKUP(A1720,Sheet1!$G$2:$I$26,2,FALSE)</f>
        <v>R_2ttfTmIN7Wgv7VI</v>
      </c>
      <c r="J1720" t="str">
        <f>VLOOKUP(A1720,Sheet1!$G$2:$I$26,3,FALSE)</f>
        <v>R_2zqNJHm7ne6b10C</v>
      </c>
    </row>
    <row r="1721" spans="1:10" x14ac:dyDescent="0.25">
      <c r="A1721" t="s">
        <v>1261</v>
      </c>
      <c r="B1721" s="1">
        <v>42464.809027777781</v>
      </c>
      <c r="C1721" t="s">
        <v>1263</v>
      </c>
      <c r="D1721" t="s">
        <v>13</v>
      </c>
      <c r="E1721" t="s">
        <v>44</v>
      </c>
      <c r="F1721" t="str">
        <f>IF(COUNTIF(Sheet1!$A$2:$A$28, Berkeley_close_ordered!A1721)&gt;0, Berkeley_close_ordered!E1721,"")</f>
        <v>you?</v>
      </c>
      <c r="G1721" t="s">
        <v>2213</v>
      </c>
      <c r="H1721" t="s">
        <v>2212</v>
      </c>
      <c r="I1721" t="str">
        <f>VLOOKUP(A1721,Sheet1!$G$2:$I$26,2,FALSE)</f>
        <v>R_2ttfTmIN7Wgv7VI</v>
      </c>
      <c r="J1721" t="str">
        <f>VLOOKUP(A1721,Sheet1!$G$2:$I$26,3,FALSE)</f>
        <v>R_2zqNJHm7ne6b10C</v>
      </c>
    </row>
    <row r="1722" spans="1:10" x14ac:dyDescent="0.25">
      <c r="A1722" t="s">
        <v>1261</v>
      </c>
      <c r="B1722" s="1">
        <v>42464.809027777781</v>
      </c>
      <c r="C1722" t="s">
        <v>1262</v>
      </c>
      <c r="D1722" t="s">
        <v>16</v>
      </c>
      <c r="E1722" t="s">
        <v>1290</v>
      </c>
      <c r="F1722" t="str">
        <f>IF(COUNTIF(Sheet1!$A$2:$A$28, Berkeley_close_ordered!A1722)&gt;0, Berkeley_close_ordered!E1722,"")</f>
        <v>hahah my mom is one of my best friends too.  she makes me go home almost every weekend (im from san francisco)</v>
      </c>
      <c r="G1722" t="s">
        <v>2213</v>
      </c>
      <c r="H1722" t="s">
        <v>2212</v>
      </c>
      <c r="I1722" t="str">
        <f>VLOOKUP(A1722,Sheet1!$G$2:$I$26,2,FALSE)</f>
        <v>R_2ttfTmIN7Wgv7VI</v>
      </c>
      <c r="J1722" t="str">
        <f>VLOOKUP(A1722,Sheet1!$G$2:$I$26,3,FALSE)</f>
        <v>R_2zqNJHm7ne6b10C</v>
      </c>
    </row>
    <row r="1723" spans="1:10" x14ac:dyDescent="0.25">
      <c r="A1723" t="s">
        <v>1261</v>
      </c>
      <c r="B1723" s="1">
        <v>42464.809027777781</v>
      </c>
      <c r="C1723" t="s">
        <v>1262</v>
      </c>
      <c r="D1723" t="s">
        <v>16</v>
      </c>
      <c r="E1723" t="s">
        <v>251</v>
      </c>
      <c r="F1723" t="str">
        <f>IF(COUNTIF(Sheet1!$A$2:$A$28, Berkeley_close_ordered!A1723)&gt;0, Berkeley_close_ordered!E1723,"")</f>
        <v>Share with your partner an embarrassing moment in your life.</v>
      </c>
      <c r="G1723" t="s">
        <v>2213</v>
      </c>
      <c r="H1723" t="s">
        <v>2212</v>
      </c>
      <c r="I1723" t="str">
        <f>VLOOKUP(A1723,Sheet1!$G$2:$I$26,2,FALSE)</f>
        <v>R_2ttfTmIN7Wgv7VI</v>
      </c>
      <c r="J1723" t="str">
        <f>VLOOKUP(A1723,Sheet1!$G$2:$I$26,3,FALSE)</f>
        <v>R_2zqNJHm7ne6b10C</v>
      </c>
    </row>
    <row r="1724" spans="1:10" x14ac:dyDescent="0.25">
      <c r="A1724" t="s">
        <v>1261</v>
      </c>
      <c r="B1724" s="1">
        <v>42464.80972222222</v>
      </c>
      <c r="C1724" t="s">
        <v>1263</v>
      </c>
      <c r="D1724" t="s">
        <v>13</v>
      </c>
      <c r="E1724" t="s">
        <v>1291</v>
      </c>
      <c r="F1724" t="str">
        <f>IF(COUNTIF(Sheet1!$A$2:$A$28, Berkeley_close_ordered!A1724)&gt;0, Berkeley_close_ordered!E1724,"")</f>
        <v>i go home every weekend</v>
      </c>
      <c r="G1724" t="s">
        <v>2213</v>
      </c>
      <c r="H1724" t="s">
        <v>2212</v>
      </c>
      <c r="I1724" t="str">
        <f>VLOOKUP(A1724,Sheet1!$G$2:$I$26,2,FALSE)</f>
        <v>R_2ttfTmIN7Wgv7VI</v>
      </c>
      <c r="J1724" t="str">
        <f>VLOOKUP(A1724,Sheet1!$G$2:$I$26,3,FALSE)</f>
        <v>R_2zqNJHm7ne6b10C</v>
      </c>
    </row>
    <row r="1725" spans="1:10" x14ac:dyDescent="0.25">
      <c r="A1725" t="s">
        <v>1261</v>
      </c>
      <c r="B1725" s="1">
        <v>42464.80972222222</v>
      </c>
      <c r="C1725" t="s">
        <v>1263</v>
      </c>
      <c r="D1725" t="s">
        <v>13</v>
      </c>
      <c r="E1725" t="s">
        <v>543</v>
      </c>
      <c r="F1725" t="str">
        <f>IF(COUNTIF(Sheet1!$A$2:$A$28, Berkeley_close_ordered!A1725)&gt;0, Berkeley_close_ordered!E1725,"")</f>
        <v>LOL</v>
      </c>
      <c r="G1725" t="s">
        <v>2213</v>
      </c>
      <c r="H1725" t="s">
        <v>2212</v>
      </c>
      <c r="I1725" t="str">
        <f>VLOOKUP(A1725,Sheet1!$G$2:$I$26,2,FALSE)</f>
        <v>R_2ttfTmIN7Wgv7VI</v>
      </c>
      <c r="J1725" t="str">
        <f>VLOOKUP(A1725,Sheet1!$G$2:$I$26,3,FALSE)</f>
        <v>R_2zqNJHm7ne6b10C</v>
      </c>
    </row>
    <row r="1726" spans="1:10" x14ac:dyDescent="0.25">
      <c r="A1726" t="s">
        <v>1261</v>
      </c>
      <c r="B1726" s="1">
        <v>42464.80972222222</v>
      </c>
      <c r="C1726" t="s">
        <v>1263</v>
      </c>
      <c r="D1726" t="s">
        <v>13</v>
      </c>
      <c r="E1726" t="s">
        <v>1292</v>
      </c>
      <c r="F1726" t="str">
        <f>IF(COUNTIF(Sheet1!$A$2:$A$28, Berkeley_close_ordered!A1726)&gt;0, Berkeley_close_ordered!E1726,"")</f>
        <v>(that's both a response and my answer ha)</v>
      </c>
      <c r="G1726" t="s">
        <v>2213</v>
      </c>
      <c r="H1726" t="s">
        <v>2212</v>
      </c>
      <c r="I1726" t="str">
        <f>VLOOKUP(A1726,Sheet1!$G$2:$I$26,2,FALSE)</f>
        <v>R_2ttfTmIN7Wgv7VI</v>
      </c>
      <c r="J1726" t="str">
        <f>VLOOKUP(A1726,Sheet1!$G$2:$I$26,3,FALSE)</f>
        <v>R_2zqNJHm7ne6b10C</v>
      </c>
    </row>
    <row r="1727" spans="1:10" x14ac:dyDescent="0.25">
      <c r="A1727" t="s">
        <v>1261</v>
      </c>
      <c r="B1727" s="1">
        <v>42464.810416666667</v>
      </c>
      <c r="C1727" t="s">
        <v>1263</v>
      </c>
      <c r="D1727" t="s">
        <v>13</v>
      </c>
      <c r="E1727" t="s">
        <v>44</v>
      </c>
      <c r="F1727" t="str">
        <f>IF(COUNTIF(Sheet1!$A$2:$A$28, Berkeley_close_ordered!A1727)&gt;0, Berkeley_close_ordered!E1727,"")</f>
        <v>you?</v>
      </c>
      <c r="G1727" t="s">
        <v>2213</v>
      </c>
      <c r="H1727" t="s">
        <v>2212</v>
      </c>
      <c r="I1727" t="str">
        <f>VLOOKUP(A1727,Sheet1!$G$2:$I$26,2,FALSE)</f>
        <v>R_2ttfTmIN7Wgv7VI</v>
      </c>
      <c r="J1727" t="str">
        <f>VLOOKUP(A1727,Sheet1!$G$2:$I$26,3,FALSE)</f>
        <v>R_2zqNJHm7ne6b10C</v>
      </c>
    </row>
    <row r="1728" spans="1:10" x14ac:dyDescent="0.25">
      <c r="A1728" t="s">
        <v>1261</v>
      </c>
      <c r="B1728" s="1">
        <v>42464.811111111114</v>
      </c>
      <c r="C1728" t="s">
        <v>1262</v>
      </c>
      <c r="D1728" t="s">
        <v>16</v>
      </c>
      <c r="E1728" t="s">
        <v>1293</v>
      </c>
      <c r="F1728" t="str">
        <f>IF(COUNTIF(Sheet1!$A$2:$A$28, Berkeley_close_ordered!A1728)&gt;0, Berkeley_close_ordered!E1728,"")</f>
        <v>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v>
      </c>
      <c r="G1728" t="s">
        <v>2213</v>
      </c>
      <c r="H1728" t="s">
        <v>2212</v>
      </c>
      <c r="I1728" t="str">
        <f>VLOOKUP(A1728,Sheet1!$G$2:$I$26,2,FALSE)</f>
        <v>R_2ttfTmIN7Wgv7VI</v>
      </c>
      <c r="J1728" t="str">
        <f>VLOOKUP(A1728,Sheet1!$G$2:$I$26,3,FALSE)</f>
        <v>R_2zqNJHm7ne6b10C</v>
      </c>
    </row>
    <row r="1729" spans="1:10" hidden="1" x14ac:dyDescent="0.25">
      <c r="A1729" t="s">
        <v>1261</v>
      </c>
      <c r="B1729" s="1">
        <v>42464.811111111114</v>
      </c>
      <c r="D1729" t="s">
        <v>6</v>
      </c>
      <c r="E1729" t="s">
        <v>19</v>
      </c>
    </row>
    <row r="1730" spans="1:10" x14ac:dyDescent="0.25">
      <c r="A1730" t="s">
        <v>1261</v>
      </c>
      <c r="B1730" s="1">
        <v>42464.811111111114</v>
      </c>
      <c r="C1730" t="s">
        <v>1262</v>
      </c>
      <c r="D1730" t="s">
        <v>16</v>
      </c>
      <c r="E1730" t="s">
        <v>1294</v>
      </c>
      <c r="F1730" t="str">
        <f>IF(COUNTIF(Sheet1!$A$2:$A$28, Berkeley_close_ordered!A1730)&gt;0, Berkeley_close_ordered!E1730,"")</f>
        <v>When    did    you    last    cry    in    front    of    another    person?    By    yourself?</v>
      </c>
      <c r="G1730" t="s">
        <v>2213</v>
      </c>
      <c r="H1730" t="s">
        <v>2212</v>
      </c>
      <c r="I1730" t="str">
        <f>VLOOKUP(A1730,Sheet1!$G$2:$I$26,2,FALSE)</f>
        <v>R_2ttfTmIN7Wgv7VI</v>
      </c>
      <c r="J1730" t="str">
        <f>VLOOKUP(A1730,Sheet1!$G$2:$I$26,3,FALSE)</f>
        <v>R_2zqNJHm7ne6b10C</v>
      </c>
    </row>
    <row r="1731" spans="1:10" x14ac:dyDescent="0.25">
      <c r="A1731" t="s">
        <v>1261</v>
      </c>
      <c r="B1731" s="1">
        <v>42464.811111111114</v>
      </c>
      <c r="C1731" t="s">
        <v>1262</v>
      </c>
      <c r="D1731" t="s">
        <v>16</v>
      </c>
      <c r="E1731" t="s">
        <v>1295</v>
      </c>
      <c r="F1731" t="str">
        <f>IF(COUNTIF(Sheet1!$A$2:$A$28, Berkeley_close_ordered!A1731)&gt;0, Berkeley_close_ordered!E1731,"")</f>
        <v>1,500 seconds to finish :P</v>
      </c>
      <c r="G1731" t="s">
        <v>2213</v>
      </c>
      <c r="H1731" t="s">
        <v>2212</v>
      </c>
      <c r="I1731" t="str">
        <f>VLOOKUP(A1731,Sheet1!$G$2:$I$26,2,FALSE)</f>
        <v>R_2ttfTmIN7Wgv7VI</v>
      </c>
      <c r="J1731" t="str">
        <f>VLOOKUP(A1731,Sheet1!$G$2:$I$26,3,FALSE)</f>
        <v>R_2zqNJHm7ne6b10C</v>
      </c>
    </row>
    <row r="1732" spans="1:10" x14ac:dyDescent="0.25">
      <c r="A1732" t="s">
        <v>1261</v>
      </c>
      <c r="B1732" s="1">
        <v>42464.811111111114</v>
      </c>
      <c r="C1732" t="s">
        <v>1263</v>
      </c>
      <c r="D1732" t="s">
        <v>13</v>
      </c>
      <c r="E1732" t="s">
        <v>1296</v>
      </c>
      <c r="F1732" t="str">
        <f>IF(COUNTIF(Sheet1!$A$2:$A$28, Berkeley_close_ordered!A1732)&gt;0, Berkeley_close_ordered!E1732,"")</f>
        <v>live in sonoma county (my gf is there).</v>
      </c>
      <c r="G1732" t="s">
        <v>2213</v>
      </c>
      <c r="H1732" t="s">
        <v>2212</v>
      </c>
      <c r="I1732" t="str">
        <f>VLOOKUP(A1732,Sheet1!$G$2:$I$26,2,FALSE)</f>
        <v>R_2ttfTmIN7Wgv7VI</v>
      </c>
      <c r="J1732" t="str">
        <f>VLOOKUP(A1732,Sheet1!$G$2:$I$26,3,FALSE)</f>
        <v>R_2zqNJHm7ne6b10C</v>
      </c>
    </row>
    <row r="1733" spans="1:10" x14ac:dyDescent="0.25">
      <c r="A1733" t="s">
        <v>1261</v>
      </c>
      <c r="B1733" s="1">
        <v>42464.811111111114</v>
      </c>
      <c r="C1733" t="s">
        <v>1263</v>
      </c>
      <c r="D1733" t="s">
        <v>13</v>
      </c>
      <c r="E1733" t="s">
        <v>1297</v>
      </c>
      <c r="F1733" t="str">
        <f>IF(COUNTIF(Sheet1!$A$2:$A$28, Berkeley_close_ordered!A1733)&gt;0, Berkeley_close_ordered!E1733,"")</f>
        <v>last cried probably when i tore my acl for the 4th time</v>
      </c>
      <c r="G1733" t="s">
        <v>2213</v>
      </c>
      <c r="H1733" t="s">
        <v>2212</v>
      </c>
      <c r="I1733" t="str">
        <f>VLOOKUP(A1733,Sheet1!$G$2:$I$26,2,FALSE)</f>
        <v>R_2ttfTmIN7Wgv7VI</v>
      </c>
      <c r="J1733" t="str">
        <f>VLOOKUP(A1733,Sheet1!$G$2:$I$26,3,FALSE)</f>
        <v>R_2zqNJHm7ne6b10C</v>
      </c>
    </row>
    <row r="1734" spans="1:10" x14ac:dyDescent="0.25">
      <c r="A1734" t="s">
        <v>1261</v>
      </c>
      <c r="B1734" s="1">
        <v>42464.811111111114</v>
      </c>
      <c r="C1734" t="s">
        <v>1263</v>
      </c>
      <c r="D1734" t="s">
        <v>13</v>
      </c>
      <c r="E1734" t="s">
        <v>1298</v>
      </c>
      <c r="F1734" t="str">
        <f>IF(COUNTIF(Sheet1!$A$2:$A$28, Berkeley_close_ordered!A1734)&gt;0, Berkeley_close_ordered!E1734,"")</f>
        <v>#tearsofpain</v>
      </c>
      <c r="G1734" t="s">
        <v>2213</v>
      </c>
      <c r="H1734" t="s">
        <v>2212</v>
      </c>
      <c r="I1734" t="str">
        <f>VLOOKUP(A1734,Sheet1!$G$2:$I$26,2,FALSE)</f>
        <v>R_2ttfTmIN7Wgv7VI</v>
      </c>
      <c r="J1734" t="str">
        <f>VLOOKUP(A1734,Sheet1!$G$2:$I$26,3,FALSE)</f>
        <v>R_2zqNJHm7ne6b10C</v>
      </c>
    </row>
    <row r="1735" spans="1:10" x14ac:dyDescent="0.25">
      <c r="A1735" t="s">
        <v>1261</v>
      </c>
      <c r="B1735" s="1">
        <v>42464.811805555553</v>
      </c>
      <c r="C1735" t="s">
        <v>1262</v>
      </c>
      <c r="D1735" t="s">
        <v>16</v>
      </c>
      <c r="E1735" t="s">
        <v>1299</v>
      </c>
      <c r="F1735" t="str">
        <f>IF(COUNTIF(Sheet1!$A$2:$A$28, Berkeley_close_ordered!A1735)&gt;0, Berkeley_close_ordered!E1735,"")</f>
        <v>4th time?? i know people who haven't even recovered after 1 time lol</v>
      </c>
      <c r="G1735" t="s">
        <v>2213</v>
      </c>
      <c r="H1735" t="s">
        <v>2212</v>
      </c>
      <c r="I1735" t="str">
        <f>VLOOKUP(A1735,Sheet1!$G$2:$I$26,2,FALSE)</f>
        <v>R_2ttfTmIN7Wgv7VI</v>
      </c>
      <c r="J1735" t="str">
        <f>VLOOKUP(A1735,Sheet1!$G$2:$I$26,3,FALSE)</f>
        <v>R_2zqNJHm7ne6b10C</v>
      </c>
    </row>
    <row r="1736" spans="1:10" x14ac:dyDescent="0.25">
      <c r="A1736" t="s">
        <v>1261</v>
      </c>
      <c r="B1736" s="1">
        <v>42464.811805555553</v>
      </c>
      <c r="C1736" t="s">
        <v>1263</v>
      </c>
      <c r="D1736" t="s">
        <v>13</v>
      </c>
      <c r="E1736" t="s">
        <v>1300</v>
      </c>
      <c r="F1736" t="str">
        <f>IF(COUNTIF(Sheet1!$A$2:$A$28, Berkeley_close_ordered!A1736)&gt;0, Berkeley_close_ordered!E1736,"")</f>
        <v>yeah. bad knees. you?</v>
      </c>
      <c r="G1736" t="s">
        <v>2213</v>
      </c>
      <c r="H1736" t="s">
        <v>2212</v>
      </c>
      <c r="I1736" t="str">
        <f>VLOOKUP(A1736,Sheet1!$G$2:$I$26,2,FALSE)</f>
        <v>R_2ttfTmIN7Wgv7VI</v>
      </c>
      <c r="J1736" t="str">
        <f>VLOOKUP(A1736,Sheet1!$G$2:$I$26,3,FALSE)</f>
        <v>R_2zqNJHm7ne6b10C</v>
      </c>
    </row>
    <row r="1737" spans="1:10" x14ac:dyDescent="0.25">
      <c r="A1737" t="s">
        <v>1261</v>
      </c>
      <c r="B1737" s="1">
        <v>42464.811805555553</v>
      </c>
      <c r="C1737" t="s">
        <v>1262</v>
      </c>
      <c r="D1737" t="s">
        <v>16</v>
      </c>
      <c r="E1737" t="s">
        <v>1301</v>
      </c>
      <c r="F1737" t="str">
        <f>IF(COUNTIF(Sheet1!$A$2:$A$28, Berkeley_close_ordered!A1737)&gt;0, Berkeley_close_ordered!E1737,"")</f>
        <v>awww i think last time i cried was probably a month ago.  too stressed from school and trying to find an internship. haha i am an emotinoal person sometimes</v>
      </c>
      <c r="G1737" t="s">
        <v>2213</v>
      </c>
      <c r="H1737" t="s">
        <v>2212</v>
      </c>
      <c r="I1737" t="str">
        <f>VLOOKUP(A1737,Sheet1!$G$2:$I$26,2,FALSE)</f>
        <v>R_2ttfTmIN7Wgv7VI</v>
      </c>
      <c r="J1737" t="str">
        <f>VLOOKUP(A1737,Sheet1!$G$2:$I$26,3,FALSE)</f>
        <v>R_2zqNJHm7ne6b10C</v>
      </c>
    </row>
    <row r="1738" spans="1:10" x14ac:dyDescent="0.25">
      <c r="A1738" t="s">
        <v>1261</v>
      </c>
      <c r="B1738" s="1">
        <v>42464.811805555553</v>
      </c>
      <c r="C1738" t="s">
        <v>1262</v>
      </c>
      <c r="D1738" t="s">
        <v>16</v>
      </c>
      <c r="E1738" t="s">
        <v>1302</v>
      </c>
      <c r="F1738" t="str">
        <f>IF(COUNTIF(Sheet1!$A$2:$A$28, Berkeley_close_ordered!A1738)&gt;0, Berkeley_close_ordered!E1738,"")</f>
        <v>and ya i have bad knees too = back problems forever</v>
      </c>
      <c r="G1738" t="s">
        <v>2213</v>
      </c>
      <c r="H1738" t="s">
        <v>2212</v>
      </c>
      <c r="I1738" t="str">
        <f>VLOOKUP(A1738,Sheet1!$G$2:$I$26,2,FALSE)</f>
        <v>R_2ttfTmIN7Wgv7VI</v>
      </c>
      <c r="J1738" t="str">
        <f>VLOOKUP(A1738,Sheet1!$G$2:$I$26,3,FALSE)</f>
        <v>R_2zqNJHm7ne6b10C</v>
      </c>
    </row>
    <row r="1739" spans="1:10" x14ac:dyDescent="0.25">
      <c r="A1739" t="s">
        <v>1261</v>
      </c>
      <c r="B1739" s="1">
        <v>42464.811805555553</v>
      </c>
      <c r="C1739" t="s">
        <v>1262</v>
      </c>
      <c r="D1739" t="s">
        <v>16</v>
      </c>
      <c r="E1739" t="s">
        <v>1303</v>
      </c>
      <c r="F1739" t="str">
        <f>IF(COUNTIF(Sheet1!$A$2:$A$28, Berkeley_close_ordered!A1739)&gt;0, Berkeley_close_ordered!E1739,"")</f>
        <v>If    you    were    to    die    this    e vening    with    no    opportunity    to    communicate    with    anyone,    what     would    you    most    regret    not    having    told    someone?    Why    haven't    you    told    them    yet?</v>
      </c>
      <c r="G1739" t="s">
        <v>2213</v>
      </c>
      <c r="H1739" t="s">
        <v>2212</v>
      </c>
      <c r="I1739" t="str">
        <f>VLOOKUP(A1739,Sheet1!$G$2:$I$26,2,FALSE)</f>
        <v>R_2ttfTmIN7Wgv7VI</v>
      </c>
      <c r="J1739" t="str">
        <f>VLOOKUP(A1739,Sheet1!$G$2:$I$26,3,FALSE)</f>
        <v>R_2zqNJHm7ne6b10C</v>
      </c>
    </row>
    <row r="1740" spans="1:10" x14ac:dyDescent="0.25">
      <c r="A1740" t="s">
        <v>1261</v>
      </c>
      <c r="B1740" s="1">
        <v>42464.811805555553</v>
      </c>
      <c r="C1740" t="s">
        <v>1263</v>
      </c>
      <c r="D1740" t="s">
        <v>13</v>
      </c>
      <c r="E1740" t="s">
        <v>1304</v>
      </c>
      <c r="F1740" t="str">
        <f>IF(COUNTIF(Sheet1!$A$2:$A$28, Berkeley_close_ordered!A1740)&gt;0, Berkeley_close_ordered!E1740,"")</f>
        <v>lol hey you'll find one</v>
      </c>
      <c r="G1740" t="s">
        <v>2213</v>
      </c>
      <c r="H1740" t="s">
        <v>2212</v>
      </c>
      <c r="I1740" t="str">
        <f>VLOOKUP(A1740,Sheet1!$G$2:$I$26,2,FALSE)</f>
        <v>R_2ttfTmIN7Wgv7VI</v>
      </c>
      <c r="J1740" t="str">
        <f>VLOOKUP(A1740,Sheet1!$G$2:$I$26,3,FALSE)</f>
        <v>R_2zqNJHm7ne6b10C</v>
      </c>
    </row>
    <row r="1741" spans="1:10" x14ac:dyDescent="0.25">
      <c r="A1741" t="s">
        <v>1261</v>
      </c>
      <c r="B1741" s="1">
        <v>42464.811805555553</v>
      </c>
      <c r="C1741" t="s">
        <v>1263</v>
      </c>
      <c r="D1741" t="s">
        <v>13</v>
      </c>
      <c r="E1741" t="s">
        <v>1305</v>
      </c>
      <c r="F1741" t="str">
        <f>IF(COUNTIF(Sheet1!$A$2:$A$28, Berkeley_close_ordered!A1741)&gt;0, Berkeley_close_ordered!E1741,"")</f>
        <v>whats with all these dying questions</v>
      </c>
      <c r="G1741" t="s">
        <v>2213</v>
      </c>
      <c r="H1741" t="s">
        <v>2212</v>
      </c>
      <c r="I1741" t="str">
        <f>VLOOKUP(A1741,Sheet1!$G$2:$I$26,2,FALSE)</f>
        <v>R_2ttfTmIN7Wgv7VI</v>
      </c>
      <c r="J1741" t="str">
        <f>VLOOKUP(A1741,Sheet1!$G$2:$I$26,3,FALSE)</f>
        <v>R_2zqNJHm7ne6b10C</v>
      </c>
    </row>
    <row r="1742" spans="1:10" x14ac:dyDescent="0.25">
      <c r="A1742" t="s">
        <v>1261</v>
      </c>
      <c r="B1742" s="1">
        <v>42464.8125</v>
      </c>
      <c r="C1742" t="s">
        <v>1263</v>
      </c>
      <c r="D1742" t="s">
        <v>13</v>
      </c>
      <c r="E1742" t="s">
        <v>1306</v>
      </c>
      <c r="F1742" t="str">
        <f>IF(COUNTIF(Sheet1!$A$2:$A$28, Berkeley_close_ordered!A1742)&gt;0, Berkeley_close_ordered!E1742,"")</f>
        <v>i would regret...</v>
      </c>
      <c r="G1742" t="s">
        <v>2213</v>
      </c>
      <c r="H1742" t="s">
        <v>2212</v>
      </c>
      <c r="I1742" t="str">
        <f>VLOOKUP(A1742,Sheet1!$G$2:$I$26,2,FALSE)</f>
        <v>R_2ttfTmIN7Wgv7VI</v>
      </c>
      <c r="J1742" t="str">
        <f>VLOOKUP(A1742,Sheet1!$G$2:$I$26,3,FALSE)</f>
        <v>R_2zqNJHm7ne6b10C</v>
      </c>
    </row>
    <row r="1743" spans="1:10" x14ac:dyDescent="0.25">
      <c r="A1743" t="s">
        <v>1261</v>
      </c>
      <c r="B1743" s="1">
        <v>42464.8125</v>
      </c>
      <c r="C1743" t="s">
        <v>1263</v>
      </c>
      <c r="D1743" t="s">
        <v>13</v>
      </c>
      <c r="E1743" t="s">
        <v>1307</v>
      </c>
      <c r="F1743" t="str">
        <f>IF(COUNTIF(Sheet1!$A$2:$A$28, Berkeley_close_ordered!A1743)&gt;0, Berkeley_close_ordered!E1743,"")</f>
        <v>eh nothing. i'm honest, sometimestoo honest</v>
      </c>
      <c r="G1743" t="s">
        <v>2213</v>
      </c>
      <c r="H1743" t="s">
        <v>2212</v>
      </c>
      <c r="I1743" t="str">
        <f>VLOOKUP(A1743,Sheet1!$G$2:$I$26,2,FALSE)</f>
        <v>R_2ttfTmIN7Wgv7VI</v>
      </c>
      <c r="J1743" t="str">
        <f>VLOOKUP(A1743,Sheet1!$G$2:$I$26,3,FALSE)</f>
        <v>R_2zqNJHm7ne6b10C</v>
      </c>
    </row>
    <row r="1744" spans="1:10" x14ac:dyDescent="0.25">
      <c r="A1744" t="s">
        <v>1261</v>
      </c>
      <c r="B1744" s="1">
        <v>42464.8125</v>
      </c>
      <c r="C1744" t="s">
        <v>1262</v>
      </c>
      <c r="D1744" t="s">
        <v>16</v>
      </c>
      <c r="E1744" t="s">
        <v>1308</v>
      </c>
      <c r="F1744" t="str">
        <f>IF(COUNTIF(Sheet1!$A$2:$A$28, Berkeley_close_ordered!A1744)&gt;0, Berkeley_close_ordered!E1744,"")</f>
        <v>LOL now that you mention it, the lsat question is about death too LOL</v>
      </c>
      <c r="G1744" t="s">
        <v>2213</v>
      </c>
      <c r="H1744" t="s">
        <v>2212</v>
      </c>
      <c r="I1744" t="str">
        <f>VLOOKUP(A1744,Sheet1!$G$2:$I$26,2,FALSE)</f>
        <v>R_2ttfTmIN7Wgv7VI</v>
      </c>
      <c r="J1744" t="str">
        <f>VLOOKUP(A1744,Sheet1!$G$2:$I$26,3,FALSE)</f>
        <v>R_2zqNJHm7ne6b10C</v>
      </c>
    </row>
    <row r="1745" spans="1:10" x14ac:dyDescent="0.25">
      <c r="A1745" t="s">
        <v>1261</v>
      </c>
      <c r="B1745" s="1">
        <v>42464.813194444447</v>
      </c>
      <c r="C1745" t="s">
        <v>1263</v>
      </c>
      <c r="D1745" t="s">
        <v>13</v>
      </c>
      <c r="E1745" t="s">
        <v>1309</v>
      </c>
      <c r="F1745" t="str">
        <f>IF(COUNTIF(Sheet1!$A$2:$A$28, Berkeley_close_ordered!A1745)&gt;0, Berkeley_close_ordered!E1745,"")</f>
        <v>hilarious.  If you were to die this e vening with no opportunity to communicate with anyone, what would you most regret not having told someone? Why haven't you told them yet?</v>
      </c>
      <c r="G1745" t="s">
        <v>2213</v>
      </c>
      <c r="H1745" t="s">
        <v>2212</v>
      </c>
      <c r="I1745" t="str">
        <f>VLOOKUP(A1745,Sheet1!$G$2:$I$26,2,FALSE)</f>
        <v>R_2ttfTmIN7Wgv7VI</v>
      </c>
      <c r="J1745" t="str">
        <f>VLOOKUP(A1745,Sheet1!$G$2:$I$26,3,FALSE)</f>
        <v>R_2zqNJHm7ne6b10C</v>
      </c>
    </row>
    <row r="1746" spans="1:10" x14ac:dyDescent="0.25">
      <c r="A1746" t="s">
        <v>1261</v>
      </c>
      <c r="B1746" s="1">
        <v>42464.813194444447</v>
      </c>
      <c r="C1746" t="s">
        <v>1262</v>
      </c>
      <c r="D1746" t="s">
        <v>16</v>
      </c>
      <c r="E1746" t="s">
        <v>1310</v>
      </c>
      <c r="F1746" t="str">
        <f>IF(COUNTIF(Sheet1!$A$2:$A$28, Berkeley_close_ordered!A1746)&gt;0, Berkeley_close_ordered!E1746,"")</f>
        <v>i think my biggest regret would be telling my parents and grandmas and aunts and uncles how much i appreciate them.  sharing feelings is not normal in my family lol</v>
      </c>
      <c r="G1746" t="s">
        <v>2213</v>
      </c>
      <c r="H1746" t="s">
        <v>2212</v>
      </c>
      <c r="I1746" t="str">
        <f>VLOOKUP(A1746,Sheet1!$G$2:$I$26,2,FALSE)</f>
        <v>R_2ttfTmIN7Wgv7VI</v>
      </c>
      <c r="J1746" t="str">
        <f>VLOOKUP(A1746,Sheet1!$G$2:$I$26,3,FALSE)</f>
        <v>R_2zqNJHm7ne6b10C</v>
      </c>
    </row>
    <row r="1747" spans="1:10" x14ac:dyDescent="0.25">
      <c r="A1747" t="s">
        <v>1261</v>
      </c>
      <c r="B1747" s="1">
        <v>42464.813194444447</v>
      </c>
      <c r="C1747" t="s">
        <v>1262</v>
      </c>
      <c r="D1747" t="s">
        <v>16</v>
      </c>
      <c r="E1747" t="s">
        <v>1311</v>
      </c>
      <c r="F1747" t="str">
        <f>IF(COUNTIF(Sheet1!$A$2:$A$28, Berkeley_close_ordered!A1747)&gt;0, Berkeley_close_ordered!E1747,"")</f>
        <v>Your    house,    containing    everything    you    own,    catches    fire.    After    saving    your    loved    ones    and     pets,    you    have    time    to     safely    make    a    final    dash    to    save    any    one    item.    What    would    it    be?     Why?</v>
      </c>
      <c r="G1747" t="s">
        <v>2213</v>
      </c>
      <c r="H1747" t="s">
        <v>2212</v>
      </c>
      <c r="I1747" t="str">
        <f>VLOOKUP(A1747,Sheet1!$G$2:$I$26,2,FALSE)</f>
        <v>R_2ttfTmIN7Wgv7VI</v>
      </c>
      <c r="J1747" t="str">
        <f>VLOOKUP(A1747,Sheet1!$G$2:$I$26,3,FALSE)</f>
        <v>R_2zqNJHm7ne6b10C</v>
      </c>
    </row>
    <row r="1748" spans="1:10" x14ac:dyDescent="0.25">
      <c r="A1748" t="s">
        <v>1261</v>
      </c>
      <c r="B1748" s="1">
        <v>42464.813194444447</v>
      </c>
      <c r="C1748" t="s">
        <v>1263</v>
      </c>
      <c r="D1748" t="s">
        <v>13</v>
      </c>
      <c r="E1748" t="s">
        <v>1312</v>
      </c>
      <c r="F1748" t="str">
        <f>IF(COUNTIF(Sheet1!$A$2:$A$28, Berkeley_close_ordered!A1748)&gt;0, Berkeley_close_ordered!E1748,"")</f>
        <v>well said.</v>
      </c>
      <c r="G1748" t="s">
        <v>2213</v>
      </c>
      <c r="H1748" t="s">
        <v>2212</v>
      </c>
      <c r="I1748" t="str">
        <f>VLOOKUP(A1748,Sheet1!$G$2:$I$26,2,FALSE)</f>
        <v>R_2ttfTmIN7Wgv7VI</v>
      </c>
      <c r="J1748" t="str">
        <f>VLOOKUP(A1748,Sheet1!$G$2:$I$26,3,FALSE)</f>
        <v>R_2zqNJHm7ne6b10C</v>
      </c>
    </row>
    <row r="1749" spans="1:10" x14ac:dyDescent="0.25">
      <c r="A1749" t="s">
        <v>1261</v>
      </c>
      <c r="B1749" s="1">
        <v>42464.813194444447</v>
      </c>
      <c r="C1749" t="s">
        <v>1263</v>
      </c>
      <c r="D1749" t="s">
        <v>13</v>
      </c>
      <c r="E1749" t="s">
        <v>1313</v>
      </c>
      <c r="F1749" t="str">
        <f>IF(COUNTIF(Sheet1!$A$2:$A$28, Berkeley_close_ordered!A1749)&gt;0, Berkeley_close_ordered!E1749,"")</f>
        <v>uhh my safe with cash in it...</v>
      </c>
      <c r="G1749" t="s">
        <v>2213</v>
      </c>
      <c r="H1749" t="s">
        <v>2212</v>
      </c>
      <c r="I1749" t="str">
        <f>VLOOKUP(A1749,Sheet1!$G$2:$I$26,2,FALSE)</f>
        <v>R_2ttfTmIN7Wgv7VI</v>
      </c>
      <c r="J1749" t="str">
        <f>VLOOKUP(A1749,Sheet1!$G$2:$I$26,3,FALSE)</f>
        <v>R_2zqNJHm7ne6b10C</v>
      </c>
    </row>
    <row r="1750" spans="1:10" x14ac:dyDescent="0.25">
      <c r="A1750" t="s">
        <v>1261</v>
      </c>
      <c r="B1750" s="1">
        <v>42464.813194444447</v>
      </c>
      <c r="C1750" t="s">
        <v>1263</v>
      </c>
      <c r="D1750" t="s">
        <v>13</v>
      </c>
      <c r="E1750" t="s">
        <v>44</v>
      </c>
      <c r="F1750" t="str">
        <f>IF(COUNTIF(Sheet1!$A$2:$A$28, Berkeley_close_ordered!A1750)&gt;0, Berkeley_close_ordered!E1750,"")</f>
        <v>you?</v>
      </c>
      <c r="G1750" t="s">
        <v>2213</v>
      </c>
      <c r="H1750" t="s">
        <v>2212</v>
      </c>
      <c r="I1750" t="str">
        <f>VLOOKUP(A1750,Sheet1!$G$2:$I$26,2,FALSE)</f>
        <v>R_2ttfTmIN7Wgv7VI</v>
      </c>
      <c r="J1750" t="str">
        <f>VLOOKUP(A1750,Sheet1!$G$2:$I$26,3,FALSE)</f>
        <v>R_2zqNJHm7ne6b10C</v>
      </c>
    </row>
    <row r="1751" spans="1:10" x14ac:dyDescent="0.25">
      <c r="A1751" t="s">
        <v>1261</v>
      </c>
      <c r="B1751" s="1">
        <v>42464.813194444447</v>
      </c>
      <c r="C1751" t="s">
        <v>1262</v>
      </c>
      <c r="D1751" t="s">
        <v>16</v>
      </c>
      <c r="E1751" t="s">
        <v>1314</v>
      </c>
      <c r="F1751" t="str">
        <f>IF(COUNTIF(Sheet1!$A$2:$A$28, Berkeley_close_ordered!A1751)&gt;0, Berkeley_close_ordered!E1751,"")</f>
        <v>LOL nice. don't judge me</v>
      </c>
      <c r="G1751" t="s">
        <v>2213</v>
      </c>
      <c r="H1751" t="s">
        <v>2212</v>
      </c>
      <c r="I1751" t="str">
        <f>VLOOKUP(A1751,Sheet1!$G$2:$I$26,2,FALSE)</f>
        <v>R_2ttfTmIN7Wgv7VI</v>
      </c>
      <c r="J1751" t="str">
        <f>VLOOKUP(A1751,Sheet1!$G$2:$I$26,3,FALSE)</f>
        <v>R_2zqNJHm7ne6b10C</v>
      </c>
    </row>
    <row r="1752" spans="1:10" x14ac:dyDescent="0.25">
      <c r="A1752" t="s">
        <v>1261</v>
      </c>
      <c r="B1752" s="1">
        <v>42464.813888888886</v>
      </c>
      <c r="C1752" t="s">
        <v>1262</v>
      </c>
      <c r="D1752" t="s">
        <v>16</v>
      </c>
      <c r="E1752" t="s">
        <v>1315</v>
      </c>
      <c r="F1752" t="str">
        <f>IF(COUNTIF(Sheet1!$A$2:$A$28, Berkeley_close_ordered!A1752)&gt;0, Berkeley_close_ordered!E1752,"")</f>
        <v>i would save my stuffed animals</v>
      </c>
      <c r="G1752" t="s">
        <v>2213</v>
      </c>
      <c r="H1752" t="s">
        <v>2212</v>
      </c>
      <c r="I1752" t="str">
        <f>VLOOKUP(A1752,Sheet1!$G$2:$I$26,2,FALSE)</f>
        <v>R_2ttfTmIN7Wgv7VI</v>
      </c>
      <c r="J1752" t="str">
        <f>VLOOKUP(A1752,Sheet1!$G$2:$I$26,3,FALSE)</f>
        <v>R_2zqNJHm7ne6b10C</v>
      </c>
    </row>
    <row r="1753" spans="1:10" x14ac:dyDescent="0.25">
      <c r="A1753" t="s">
        <v>1261</v>
      </c>
      <c r="B1753" s="1">
        <v>42464.813888888886</v>
      </c>
      <c r="C1753" t="s">
        <v>1263</v>
      </c>
      <c r="D1753" t="s">
        <v>13</v>
      </c>
      <c r="E1753" t="s">
        <v>1316</v>
      </c>
      <c r="F1753" t="str">
        <f>IF(COUNTIF(Sheet1!$A$2:$A$28, Berkeley_close_ordered!A1753)&gt;0, Berkeley_close_ordered!E1753,"")</f>
        <v>judging</v>
      </c>
      <c r="G1753" t="s">
        <v>2213</v>
      </c>
      <c r="H1753" t="s">
        <v>2212</v>
      </c>
      <c r="I1753" t="str">
        <f>VLOOKUP(A1753,Sheet1!$G$2:$I$26,2,FALSE)</f>
        <v>R_2ttfTmIN7Wgv7VI</v>
      </c>
      <c r="J1753" t="str">
        <f>VLOOKUP(A1753,Sheet1!$G$2:$I$26,3,FALSE)</f>
        <v>R_2zqNJHm7ne6b10C</v>
      </c>
    </row>
    <row r="1754" spans="1:10" x14ac:dyDescent="0.25">
      <c r="A1754" t="s">
        <v>1261</v>
      </c>
      <c r="B1754" s="1">
        <v>42464.813888888886</v>
      </c>
      <c r="C1754" t="s">
        <v>1263</v>
      </c>
      <c r="D1754" t="s">
        <v>13</v>
      </c>
      <c r="E1754" t="s">
        <v>1317</v>
      </c>
      <c r="F1754" t="str">
        <f>IF(COUNTIF(Sheet1!$A$2:$A$28, Berkeley_close_ordered!A1754)&gt;0, Berkeley_close_ordered!E1754,"")</f>
        <v>lol jk</v>
      </c>
      <c r="G1754" t="s">
        <v>2213</v>
      </c>
      <c r="H1754" t="s">
        <v>2212</v>
      </c>
      <c r="I1754" t="str">
        <f>VLOOKUP(A1754,Sheet1!$G$2:$I$26,2,FALSE)</f>
        <v>R_2ttfTmIN7Wgv7VI</v>
      </c>
      <c r="J1754" t="str">
        <f>VLOOKUP(A1754,Sheet1!$G$2:$I$26,3,FALSE)</f>
        <v>R_2zqNJHm7ne6b10C</v>
      </c>
    </row>
    <row r="1755" spans="1:10" x14ac:dyDescent="0.25">
      <c r="A1755" t="s">
        <v>1261</v>
      </c>
      <c r="B1755" s="1">
        <v>42464.813888888886</v>
      </c>
      <c r="C1755" t="s">
        <v>1262</v>
      </c>
      <c r="D1755" t="s">
        <v>16</v>
      </c>
      <c r="E1755" t="s">
        <v>1318</v>
      </c>
      <c r="F1755" t="str">
        <f>IF(COUNTIF(Sheet1!$A$2:$A$28, Berkeley_close_ordered!A1755)&gt;0, Berkeley_close_ordered!E1755,"")</f>
        <v>i've had the same stuffed animal since i was 4 :joy:</v>
      </c>
      <c r="G1755" t="s">
        <v>2213</v>
      </c>
      <c r="H1755" t="s">
        <v>2212</v>
      </c>
      <c r="I1755" t="str">
        <f>VLOOKUP(A1755,Sheet1!$G$2:$I$26,2,FALSE)</f>
        <v>R_2ttfTmIN7Wgv7VI</v>
      </c>
      <c r="J1755" t="str">
        <f>VLOOKUP(A1755,Sheet1!$G$2:$I$26,3,FALSE)</f>
        <v>R_2zqNJHm7ne6b10C</v>
      </c>
    </row>
    <row r="1756" spans="1:10" x14ac:dyDescent="0.25">
      <c r="A1756" t="s">
        <v>1261</v>
      </c>
      <c r="B1756" s="1">
        <v>42464.813888888886</v>
      </c>
      <c r="C1756" t="s">
        <v>1262</v>
      </c>
      <c r="D1756" t="s">
        <v>16</v>
      </c>
      <c r="E1756" t="s">
        <v>1319</v>
      </c>
      <c r="F1756" t="str">
        <f>IF(COUNTIF(Sheet1!$A$2:$A$28, Berkeley_close_ordered!A1756)&gt;0, Berkeley_close_ordered!E1756,"")</f>
        <v>Of    all    the    people    in    your    family, whose    death    would    you    find    most    disturbing?    Why?</v>
      </c>
      <c r="G1756" t="s">
        <v>2213</v>
      </c>
      <c r="H1756" t="s">
        <v>2212</v>
      </c>
      <c r="I1756" t="str">
        <f>VLOOKUP(A1756,Sheet1!$G$2:$I$26,2,FALSE)</f>
        <v>R_2ttfTmIN7Wgv7VI</v>
      </c>
      <c r="J1756" t="str">
        <f>VLOOKUP(A1756,Sheet1!$G$2:$I$26,3,FALSE)</f>
        <v>R_2zqNJHm7ne6b10C</v>
      </c>
    </row>
    <row r="1757" spans="1:10" x14ac:dyDescent="0.25">
      <c r="A1757" t="s">
        <v>1261</v>
      </c>
      <c r="B1757" s="1">
        <v>42464.813888888886</v>
      </c>
      <c r="C1757" t="s">
        <v>1262</v>
      </c>
      <c r="D1757" t="s">
        <v>16</v>
      </c>
      <c r="E1757" t="s">
        <v>1320</v>
      </c>
      <c r="F1757" t="str">
        <f>IF(COUNTIF(Sheet1!$A$2:$A$28, Berkeley_close_ordered!A1757)&gt;0, Berkeley_close_ordered!E1757,"")</f>
        <v>hahaha you're funny</v>
      </c>
      <c r="G1757" t="s">
        <v>2213</v>
      </c>
      <c r="H1757" t="s">
        <v>2212</v>
      </c>
      <c r="I1757" t="str">
        <f>VLOOKUP(A1757,Sheet1!$G$2:$I$26,2,FALSE)</f>
        <v>R_2ttfTmIN7Wgv7VI</v>
      </c>
      <c r="J1757" t="str">
        <f>VLOOKUP(A1757,Sheet1!$G$2:$I$26,3,FALSE)</f>
        <v>R_2zqNJHm7ne6b10C</v>
      </c>
    </row>
    <row r="1758" spans="1:10" x14ac:dyDescent="0.25">
      <c r="A1758" t="s">
        <v>1261</v>
      </c>
      <c r="B1758" s="1">
        <v>42464.813888888886</v>
      </c>
      <c r="C1758" t="s">
        <v>1262</v>
      </c>
      <c r="D1758" t="s">
        <v>16</v>
      </c>
      <c r="E1758" t="s">
        <v>1321</v>
      </c>
      <c r="F1758" t="str">
        <f>IF(COUNTIF(Sheet1!$A$2:$A$28, Berkeley_close_ordered!A1758)&gt;0, Berkeley_close_ordered!E1758,"")</f>
        <v>glad to see we are ending on death</v>
      </c>
      <c r="G1758" t="s">
        <v>2213</v>
      </c>
      <c r="H1758" t="s">
        <v>2212</v>
      </c>
      <c r="I1758" t="str">
        <f>VLOOKUP(A1758,Sheet1!$G$2:$I$26,2,FALSE)</f>
        <v>R_2ttfTmIN7Wgv7VI</v>
      </c>
      <c r="J1758" t="str">
        <f>VLOOKUP(A1758,Sheet1!$G$2:$I$26,3,FALSE)</f>
        <v>R_2zqNJHm7ne6b10C</v>
      </c>
    </row>
    <row r="1759" spans="1:10" x14ac:dyDescent="0.25">
      <c r="A1759" t="s">
        <v>1261</v>
      </c>
      <c r="B1759" s="1">
        <v>42464.814583333333</v>
      </c>
      <c r="C1759" t="s">
        <v>1263</v>
      </c>
      <c r="D1759" t="s">
        <v>13</v>
      </c>
      <c r="E1759" t="s">
        <v>1322</v>
      </c>
      <c r="F1759" t="str">
        <f>IF(COUNTIF(Sheet1!$A$2:$A$28, Berkeley_close_ordered!A1759)&gt;0, Berkeley_close_ordered!E1759,"")</f>
        <v>dad. or a brother. but i say dad just because of who he is and his role in society</v>
      </c>
      <c r="G1759" t="s">
        <v>2213</v>
      </c>
      <c r="H1759" t="s">
        <v>2212</v>
      </c>
      <c r="I1759" t="str">
        <f>VLOOKUP(A1759,Sheet1!$G$2:$I$26,2,FALSE)</f>
        <v>R_2ttfTmIN7Wgv7VI</v>
      </c>
      <c r="J1759" t="str">
        <f>VLOOKUP(A1759,Sheet1!$G$2:$I$26,3,FALSE)</f>
        <v>R_2zqNJHm7ne6b10C</v>
      </c>
    </row>
    <row r="1760" spans="1:10" x14ac:dyDescent="0.25">
      <c r="A1760" t="s">
        <v>1261</v>
      </c>
      <c r="B1760" s="1">
        <v>42464.814583333333</v>
      </c>
      <c r="C1760" t="s">
        <v>1263</v>
      </c>
      <c r="D1760" t="s">
        <v>13</v>
      </c>
      <c r="E1760" t="s">
        <v>44</v>
      </c>
      <c r="F1760" t="str">
        <f>IF(COUNTIF(Sheet1!$A$2:$A$28, Berkeley_close_ordered!A1760)&gt;0, Berkeley_close_ordered!E1760,"")</f>
        <v>you?</v>
      </c>
      <c r="G1760" t="s">
        <v>2213</v>
      </c>
      <c r="H1760" t="s">
        <v>2212</v>
      </c>
      <c r="I1760" t="str">
        <f>VLOOKUP(A1760,Sheet1!$G$2:$I$26,2,FALSE)</f>
        <v>R_2ttfTmIN7Wgv7VI</v>
      </c>
      <c r="J1760" t="str">
        <f>VLOOKUP(A1760,Sheet1!$G$2:$I$26,3,FALSE)</f>
        <v>R_2zqNJHm7ne6b10C</v>
      </c>
    </row>
    <row r="1761" spans="1:10" x14ac:dyDescent="0.25">
      <c r="A1761" t="s">
        <v>1261</v>
      </c>
      <c r="B1761" s="1">
        <v>42464.81527777778</v>
      </c>
      <c r="C1761" t="s">
        <v>1262</v>
      </c>
      <c r="D1761" t="s">
        <v>16</v>
      </c>
      <c r="E1761" t="s">
        <v>1323</v>
      </c>
      <c r="F1761" t="str">
        <f>IF(COUNTIF(Sheet1!$A$2:$A$28, Berkeley_close_ordered!A1761)&gt;0, Berkeley_close_ordered!E1761,"")</f>
        <v>this is such an awkward question?? lol uhhhhhh probably my dad (idk why)</v>
      </c>
      <c r="G1761" t="s">
        <v>2213</v>
      </c>
      <c r="H1761" t="s">
        <v>2212</v>
      </c>
      <c r="I1761" t="str">
        <f>VLOOKUP(A1761,Sheet1!$G$2:$I$26,2,FALSE)</f>
        <v>R_2ttfTmIN7Wgv7VI</v>
      </c>
      <c r="J1761" t="str">
        <f>VLOOKUP(A1761,Sheet1!$G$2:$I$26,3,FALSE)</f>
        <v>R_2zqNJHm7ne6b10C</v>
      </c>
    </row>
    <row r="1762" spans="1:10" x14ac:dyDescent="0.25">
      <c r="A1762" t="s">
        <v>1261</v>
      </c>
      <c r="B1762" s="1">
        <v>42464.81527777778</v>
      </c>
      <c r="C1762" t="s">
        <v>1262</v>
      </c>
      <c r="D1762" t="s">
        <v>16</v>
      </c>
      <c r="E1762" t="s">
        <v>1324</v>
      </c>
      <c r="F1762" t="str">
        <f>IF(COUNTIF(Sheet1!$A$2:$A$28, Berkeley_close_ordered!A1762)&gt;0, Berkeley_close_ordered!E1762,"")</f>
        <v>yay it was great talking to you and maybe we can meet in real life and share our bad knee stories</v>
      </c>
      <c r="G1762" t="s">
        <v>2213</v>
      </c>
      <c r="H1762" t="s">
        <v>2212</v>
      </c>
      <c r="I1762" t="str">
        <f>VLOOKUP(A1762,Sheet1!$G$2:$I$26,2,FALSE)</f>
        <v>R_2ttfTmIN7Wgv7VI</v>
      </c>
      <c r="J1762" t="str">
        <f>VLOOKUP(A1762,Sheet1!$G$2:$I$26,3,FALSE)</f>
        <v>R_2zqNJHm7ne6b10C</v>
      </c>
    </row>
    <row r="1763" spans="1:10" x14ac:dyDescent="0.25">
      <c r="A1763" t="s">
        <v>1261</v>
      </c>
      <c r="B1763" s="1">
        <v>42464.81527777778</v>
      </c>
      <c r="C1763" t="s">
        <v>1263</v>
      </c>
      <c r="D1763" t="s">
        <v>13</v>
      </c>
      <c r="E1763" t="s">
        <v>1325</v>
      </c>
      <c r="F1763" t="str">
        <f>IF(COUNTIF(Sheet1!$A$2:$A$28, Berkeley_close_ordered!A1763)&gt;0, Berkeley_close_ordered!E1763,"")</f>
        <v>yeah silly ? it would all be disturbing</v>
      </c>
      <c r="G1763" t="s">
        <v>2213</v>
      </c>
      <c r="H1763" t="s">
        <v>2212</v>
      </c>
      <c r="I1763" t="str">
        <f>VLOOKUP(A1763,Sheet1!$G$2:$I$26,2,FALSE)</f>
        <v>R_2ttfTmIN7Wgv7VI</v>
      </c>
      <c r="J1763" t="str">
        <f>VLOOKUP(A1763,Sheet1!$G$2:$I$26,3,FALSE)</f>
        <v>R_2zqNJHm7ne6b10C</v>
      </c>
    </row>
    <row r="1764" spans="1:10" x14ac:dyDescent="0.25">
      <c r="A1764" t="s">
        <v>1261</v>
      </c>
      <c r="B1764" s="1">
        <v>42464.81527777778</v>
      </c>
      <c r="C1764" t="s">
        <v>1263</v>
      </c>
      <c r="D1764" t="s">
        <v>13</v>
      </c>
      <c r="E1764" t="s">
        <v>1326</v>
      </c>
      <c r="F1764" t="str">
        <f>IF(COUNTIF(Sheet1!$A$2:$A$28, Berkeley_close_ordered!A1764)&gt;0, Berkeley_close_ordered!E1764,"")</f>
        <v>it was a pleasure</v>
      </c>
      <c r="G1764" t="s">
        <v>2213</v>
      </c>
      <c r="H1764" t="s">
        <v>2212</v>
      </c>
      <c r="I1764" t="str">
        <f>VLOOKUP(A1764,Sheet1!$G$2:$I$26,2,FALSE)</f>
        <v>R_2ttfTmIN7Wgv7VI</v>
      </c>
      <c r="J1764" t="str">
        <f>VLOOKUP(A1764,Sheet1!$G$2:$I$26,3,FALSE)</f>
        <v>R_2zqNJHm7ne6b10C</v>
      </c>
    </row>
    <row r="1765" spans="1:10" hidden="1" x14ac:dyDescent="0.25">
      <c r="A1765" t="s">
        <v>1261</v>
      </c>
      <c r="B1765" s="1">
        <v>42464.81527777778</v>
      </c>
      <c r="D1765" t="s">
        <v>6</v>
      </c>
      <c r="E1765" t="s">
        <v>8</v>
      </c>
    </row>
    <row r="1766" spans="1:10" hidden="1" x14ac:dyDescent="0.25">
      <c r="A1766" t="s">
        <v>1261</v>
      </c>
      <c r="B1766" s="1">
        <v>42464.815972222219</v>
      </c>
      <c r="D1766" t="s">
        <v>6</v>
      </c>
      <c r="E1766" t="s">
        <v>18</v>
      </c>
    </row>
    <row r="1767" spans="1:10" hidden="1" x14ac:dyDescent="0.25">
      <c r="A1767" t="s">
        <v>1261</v>
      </c>
      <c r="B1767" s="1">
        <v>42464.828472222223</v>
      </c>
      <c r="D1767" t="s">
        <v>6</v>
      </c>
      <c r="E1767" t="s">
        <v>20</v>
      </c>
    </row>
    <row r="1768" spans="1:10" hidden="1" x14ac:dyDescent="0.25">
      <c r="A1768" t="s">
        <v>1327</v>
      </c>
      <c r="B1768" s="1">
        <v>42464.801388888889</v>
      </c>
      <c r="D1768" t="s">
        <v>6</v>
      </c>
      <c r="E1768" t="s">
        <v>7</v>
      </c>
    </row>
    <row r="1769" spans="1:10" hidden="1" x14ac:dyDescent="0.25">
      <c r="A1769" t="s">
        <v>1327</v>
      </c>
      <c r="B1769" s="1">
        <v>42464.803472222222</v>
      </c>
      <c r="D1769" t="s">
        <v>6</v>
      </c>
      <c r="E1769" t="s">
        <v>10</v>
      </c>
    </row>
    <row r="1770" spans="1:10" hidden="1" x14ac:dyDescent="0.25">
      <c r="A1770" t="s">
        <v>1327</v>
      </c>
      <c r="B1770" s="1">
        <v>42464.803472222222</v>
      </c>
      <c r="D1770" t="s">
        <v>6</v>
      </c>
      <c r="E1770" t="s">
        <v>11</v>
      </c>
    </row>
    <row r="1771" spans="1:10" x14ac:dyDescent="0.25">
      <c r="A1771" t="s">
        <v>1327</v>
      </c>
      <c r="B1771" s="1">
        <v>42464.804166666669</v>
      </c>
      <c r="C1771" t="s">
        <v>1258</v>
      </c>
      <c r="D1771" t="s">
        <v>13</v>
      </c>
      <c r="E1771" t="s">
        <v>1260</v>
      </c>
      <c r="F1771" t="str">
        <f>IF(COUNTIF(Sheet1!$A$2:$A$28, Berkeley_close_ordered!A1771)&gt;0, Berkeley_close_ordered!E1771,"")</f>
        <v>Given    the    choice     of    anyone    in    the    world,    whom    would    you    want    as    a    dinner    guest?</v>
      </c>
      <c r="G1771" t="s">
        <v>2213</v>
      </c>
      <c r="H1771" t="s">
        <v>2212</v>
      </c>
      <c r="I1771" t="str">
        <f>VLOOKUP(A1771,Sheet1!$G$2:$I$26,2,FALSE)</f>
        <v>R_sFM0axSSmi7rEo9</v>
      </c>
      <c r="J1771" t="str">
        <f>VLOOKUP(A1771,Sheet1!$G$2:$I$26,3,FALSE)</f>
        <v>R_26nelbC9UdIWskT</v>
      </c>
    </row>
    <row r="1772" spans="1:10" x14ac:dyDescent="0.25">
      <c r="A1772" t="s">
        <v>1327</v>
      </c>
      <c r="B1772" s="1">
        <v>42464.804861111108</v>
      </c>
      <c r="C1772" t="s">
        <v>1328</v>
      </c>
      <c r="D1772" t="s">
        <v>16</v>
      </c>
      <c r="E1772" t="s">
        <v>1329</v>
      </c>
      <c r="F1772" t="str">
        <f>IF(COUNTIF(Sheet1!$A$2:$A$28, Berkeley_close_ordered!A1772)&gt;0, Berkeley_close_ordered!E1772,"")</f>
        <v>Warren Buffet</v>
      </c>
      <c r="G1772" t="s">
        <v>2213</v>
      </c>
      <c r="H1772" t="s">
        <v>2212</v>
      </c>
      <c r="I1772" t="str">
        <f>VLOOKUP(A1772,Sheet1!$G$2:$I$26,2,FALSE)</f>
        <v>R_sFM0axSSmi7rEo9</v>
      </c>
      <c r="J1772" t="str">
        <f>VLOOKUP(A1772,Sheet1!$G$2:$I$26,3,FALSE)</f>
        <v>R_26nelbC9UdIWskT</v>
      </c>
    </row>
    <row r="1773" spans="1:10" x14ac:dyDescent="0.25">
      <c r="A1773" t="s">
        <v>1327</v>
      </c>
      <c r="B1773" s="1">
        <v>42464.804861111108</v>
      </c>
      <c r="C1773" t="s">
        <v>1258</v>
      </c>
      <c r="D1773" t="s">
        <v>13</v>
      </c>
      <c r="E1773" t="s">
        <v>1330</v>
      </c>
      <c r="F1773" t="str">
        <f>IF(COUNTIF(Sheet1!$A$2:$A$28, Berkeley_close_ordered!A1773)&gt;0, Berkeley_close_ordered!E1773,"")</f>
        <v>nice, why is that?</v>
      </c>
      <c r="G1773" t="s">
        <v>2213</v>
      </c>
      <c r="H1773" t="s">
        <v>2212</v>
      </c>
      <c r="I1773" t="str">
        <f>VLOOKUP(A1773,Sheet1!$G$2:$I$26,2,FALSE)</f>
        <v>R_sFM0axSSmi7rEo9</v>
      </c>
      <c r="J1773" t="str">
        <f>VLOOKUP(A1773,Sheet1!$G$2:$I$26,3,FALSE)</f>
        <v>R_26nelbC9UdIWskT</v>
      </c>
    </row>
    <row r="1774" spans="1:10" x14ac:dyDescent="0.25">
      <c r="A1774" t="s">
        <v>1327</v>
      </c>
      <c r="B1774" s="1">
        <v>42464.804861111108</v>
      </c>
      <c r="C1774" t="s">
        <v>1328</v>
      </c>
      <c r="D1774" t="s">
        <v>16</v>
      </c>
      <c r="E1774" t="s">
        <v>1331</v>
      </c>
      <c r="F1774" t="str">
        <f>IF(COUNTIF(Sheet1!$A$2:$A$28, Berkeley_close_ordered!A1774)&gt;0, Berkeley_close_ordered!E1774,"")</f>
        <v>Because he is the most accomplished yet humble person in his profession</v>
      </c>
      <c r="G1774" t="s">
        <v>2213</v>
      </c>
      <c r="H1774" t="s">
        <v>2212</v>
      </c>
      <c r="I1774" t="str">
        <f>VLOOKUP(A1774,Sheet1!$G$2:$I$26,2,FALSE)</f>
        <v>R_sFM0axSSmi7rEo9</v>
      </c>
      <c r="J1774" t="str">
        <f>VLOOKUP(A1774,Sheet1!$G$2:$I$26,3,FALSE)</f>
        <v>R_26nelbC9UdIWskT</v>
      </c>
    </row>
    <row r="1775" spans="1:10" x14ac:dyDescent="0.25">
      <c r="A1775" t="s">
        <v>1327</v>
      </c>
      <c r="B1775" s="1">
        <v>42464.805555555555</v>
      </c>
      <c r="C1775" t="s">
        <v>1258</v>
      </c>
      <c r="D1775" t="s">
        <v>13</v>
      </c>
      <c r="E1775" t="s">
        <v>1332</v>
      </c>
      <c r="F1775" t="str">
        <f>IF(COUNTIF(Sheet1!$A$2:$A$28, Berkeley_close_ordered!A1775)&gt;0, Berkeley_close_ordered!E1775,"")</f>
        <v>Cool</v>
      </c>
      <c r="G1775" t="s">
        <v>2213</v>
      </c>
      <c r="H1775" t="s">
        <v>2212</v>
      </c>
      <c r="I1775" t="str">
        <f>VLOOKUP(A1775,Sheet1!$G$2:$I$26,2,FALSE)</f>
        <v>R_sFM0axSSmi7rEo9</v>
      </c>
      <c r="J1775" t="str">
        <f>VLOOKUP(A1775,Sheet1!$G$2:$I$26,3,FALSE)</f>
        <v>R_26nelbC9UdIWskT</v>
      </c>
    </row>
    <row r="1776" spans="1:10" x14ac:dyDescent="0.25">
      <c r="A1776" t="s">
        <v>1327</v>
      </c>
      <c r="B1776" s="1">
        <v>42464.805555555555</v>
      </c>
      <c r="C1776" t="s">
        <v>1328</v>
      </c>
      <c r="D1776" t="s">
        <v>16</v>
      </c>
      <c r="E1776" t="s">
        <v>168</v>
      </c>
      <c r="F1776" t="str">
        <f>IF(COUNTIF(Sheet1!$A$2:$A$28, Berkeley_close_ordered!A1776)&gt;0, Berkeley_close_ordered!E1776,"")</f>
        <v>You?</v>
      </c>
      <c r="G1776" t="s">
        <v>2213</v>
      </c>
      <c r="H1776" t="s">
        <v>2212</v>
      </c>
      <c r="I1776" t="str">
        <f>VLOOKUP(A1776,Sheet1!$G$2:$I$26,2,FALSE)</f>
        <v>R_sFM0axSSmi7rEo9</v>
      </c>
      <c r="J1776" t="str">
        <f>VLOOKUP(A1776,Sheet1!$G$2:$I$26,3,FALSE)</f>
        <v>R_26nelbC9UdIWskT</v>
      </c>
    </row>
    <row r="1777" spans="1:10" x14ac:dyDescent="0.25">
      <c r="A1777" t="s">
        <v>1327</v>
      </c>
      <c r="B1777" s="1">
        <v>42464.805555555555</v>
      </c>
      <c r="C1777" t="s">
        <v>1258</v>
      </c>
      <c r="D1777" t="s">
        <v>13</v>
      </c>
      <c r="E1777" t="s">
        <v>1333</v>
      </c>
      <c r="F1777" t="str">
        <f>IF(COUNTIF(Sheet1!$A$2:$A$28, Berkeley_close_ordered!A1777)&gt;0, Berkeley_close_ordered!E1777,"")</f>
        <v>Probably Elon Musk</v>
      </c>
      <c r="G1777" t="s">
        <v>2213</v>
      </c>
      <c r="H1777" t="s">
        <v>2212</v>
      </c>
      <c r="I1777" t="str">
        <f>VLOOKUP(A1777,Sheet1!$G$2:$I$26,2,FALSE)</f>
        <v>R_sFM0axSSmi7rEo9</v>
      </c>
      <c r="J1777" t="str">
        <f>VLOOKUP(A1777,Sheet1!$G$2:$I$26,3,FALSE)</f>
        <v>R_26nelbC9UdIWskT</v>
      </c>
    </row>
    <row r="1778" spans="1:10" x14ac:dyDescent="0.25">
      <c r="A1778" t="s">
        <v>1327</v>
      </c>
      <c r="B1778" s="1">
        <v>42464.805555555555</v>
      </c>
      <c r="C1778" t="s">
        <v>1328</v>
      </c>
      <c r="D1778" t="s">
        <v>16</v>
      </c>
      <c r="E1778" t="s">
        <v>1334</v>
      </c>
      <c r="F1778" t="str">
        <f>IF(COUNTIF(Sheet1!$A$2:$A$28, Berkeley_close_ordered!A1778)&gt;0, Berkeley_close_ordered!E1778,"")</f>
        <v>Sweet, I really like him too</v>
      </c>
      <c r="G1778" t="s">
        <v>2213</v>
      </c>
      <c r="H1778" t="s">
        <v>2212</v>
      </c>
      <c r="I1778" t="str">
        <f>VLOOKUP(A1778,Sheet1!$G$2:$I$26,2,FALSE)</f>
        <v>R_sFM0axSSmi7rEo9</v>
      </c>
      <c r="J1778" t="str">
        <f>VLOOKUP(A1778,Sheet1!$G$2:$I$26,3,FALSE)</f>
        <v>R_26nelbC9UdIWskT</v>
      </c>
    </row>
    <row r="1779" spans="1:10" x14ac:dyDescent="0.25">
      <c r="A1779" t="s">
        <v>1327</v>
      </c>
      <c r="B1779" s="1">
        <v>42464.806250000001</v>
      </c>
      <c r="C1779" t="s">
        <v>1328</v>
      </c>
      <c r="D1779" t="s">
        <v>16</v>
      </c>
      <c r="E1779" t="s">
        <v>1335</v>
      </c>
      <c r="F1779" t="str">
        <f>IF(COUNTIF(Sheet1!$A$2:$A$28, Berkeley_close_ordered!A1779)&gt;0, Berkeley_close_ordered!E1779,"")</f>
        <v>why would you like to meet him?</v>
      </c>
      <c r="G1779" t="s">
        <v>2213</v>
      </c>
      <c r="H1779" t="s">
        <v>2212</v>
      </c>
      <c r="I1779" t="str">
        <f>VLOOKUP(A1779,Sheet1!$G$2:$I$26,2,FALSE)</f>
        <v>R_sFM0axSSmi7rEo9</v>
      </c>
      <c r="J1779" t="str">
        <f>VLOOKUP(A1779,Sheet1!$G$2:$I$26,3,FALSE)</f>
        <v>R_26nelbC9UdIWskT</v>
      </c>
    </row>
    <row r="1780" spans="1:10" x14ac:dyDescent="0.25">
      <c r="A1780" t="s">
        <v>1327</v>
      </c>
      <c r="B1780" s="1">
        <v>42464.806250000001</v>
      </c>
      <c r="C1780" t="s">
        <v>1258</v>
      </c>
      <c r="D1780" t="s">
        <v>13</v>
      </c>
      <c r="E1780" t="s">
        <v>1336</v>
      </c>
      <c r="F1780" t="str">
        <f>IF(COUNTIF(Sheet1!$A$2:$A$28, Berkeley_close_ordered!A1780)&gt;0, Berkeley_close_ordered!E1780,"")</f>
        <v>I read his biography and his life journey is really interesting</v>
      </c>
      <c r="G1780" t="s">
        <v>2213</v>
      </c>
      <c r="H1780" t="s">
        <v>2212</v>
      </c>
      <c r="I1780" t="str">
        <f>VLOOKUP(A1780,Sheet1!$G$2:$I$26,2,FALSE)</f>
        <v>R_sFM0axSSmi7rEo9</v>
      </c>
      <c r="J1780" t="str">
        <f>VLOOKUP(A1780,Sheet1!$G$2:$I$26,3,FALSE)</f>
        <v>R_26nelbC9UdIWskT</v>
      </c>
    </row>
    <row r="1781" spans="1:10" x14ac:dyDescent="0.25">
      <c r="A1781" t="s">
        <v>1327</v>
      </c>
      <c r="B1781" s="1">
        <v>42464.806250000001</v>
      </c>
      <c r="C1781" t="s">
        <v>1258</v>
      </c>
      <c r="D1781" t="s">
        <v>13</v>
      </c>
      <c r="E1781" t="s">
        <v>1337</v>
      </c>
      <c r="F1781" t="str">
        <f>IF(COUNTIF(Sheet1!$A$2:$A$28, Berkeley_close_ordered!A1781)&gt;0, Berkeley_close_ordered!E1781,"")</f>
        <v>Would love to just pick his brain since he's kind of an unconventional thinker</v>
      </c>
      <c r="G1781" t="s">
        <v>2213</v>
      </c>
      <c r="H1781" t="s">
        <v>2212</v>
      </c>
      <c r="I1781" t="str">
        <f>VLOOKUP(A1781,Sheet1!$G$2:$I$26,2,FALSE)</f>
        <v>R_sFM0axSSmi7rEo9</v>
      </c>
      <c r="J1781" t="str">
        <f>VLOOKUP(A1781,Sheet1!$G$2:$I$26,3,FALSE)</f>
        <v>R_26nelbC9UdIWskT</v>
      </c>
    </row>
    <row r="1782" spans="1:10" x14ac:dyDescent="0.25">
      <c r="A1782" t="s">
        <v>1327</v>
      </c>
      <c r="B1782" s="1">
        <v>42464.806250000001</v>
      </c>
      <c r="C1782" t="s">
        <v>1328</v>
      </c>
      <c r="D1782" t="s">
        <v>16</v>
      </c>
      <c r="E1782" t="s">
        <v>1338</v>
      </c>
      <c r="F1782" t="str">
        <f>IF(COUNTIF(Sheet1!$A$2:$A$28, Berkeley_close_ordered!A1782)&gt;0, Berkeley_close_ordered!E1782,"")</f>
        <v>I agree 100%</v>
      </c>
      <c r="G1782" t="s">
        <v>2213</v>
      </c>
      <c r="H1782" t="s">
        <v>2212</v>
      </c>
      <c r="I1782" t="str">
        <f>VLOOKUP(A1782,Sheet1!$G$2:$I$26,2,FALSE)</f>
        <v>R_sFM0axSSmi7rEo9</v>
      </c>
      <c r="J1782" t="str">
        <f>VLOOKUP(A1782,Sheet1!$G$2:$I$26,3,FALSE)</f>
        <v>R_26nelbC9UdIWskT</v>
      </c>
    </row>
    <row r="1783" spans="1:10" x14ac:dyDescent="0.25">
      <c r="A1783" t="s">
        <v>1327</v>
      </c>
      <c r="B1783" s="1">
        <v>42464.806250000001</v>
      </c>
      <c r="C1783" t="s">
        <v>1258</v>
      </c>
      <c r="D1783" t="s">
        <v>13</v>
      </c>
      <c r="E1783" t="s">
        <v>111</v>
      </c>
      <c r="F1783" t="str">
        <f>IF(COUNTIF(Sheet1!$A$2:$A$28, Berkeley_close_ordered!A1783)&gt;0, Berkeley_close_ordered!E1783,"")</f>
        <v>:)</v>
      </c>
      <c r="G1783" t="s">
        <v>2213</v>
      </c>
      <c r="H1783" t="s">
        <v>2212</v>
      </c>
      <c r="I1783" t="str">
        <f>VLOOKUP(A1783,Sheet1!$G$2:$I$26,2,FALSE)</f>
        <v>R_sFM0axSSmi7rEo9</v>
      </c>
      <c r="J1783" t="str">
        <f>VLOOKUP(A1783,Sheet1!$G$2:$I$26,3,FALSE)</f>
        <v>R_26nelbC9UdIWskT</v>
      </c>
    </row>
    <row r="1784" spans="1:10" x14ac:dyDescent="0.25">
      <c r="A1784" t="s">
        <v>1327</v>
      </c>
      <c r="B1784" s="1">
        <v>42464.806250000001</v>
      </c>
      <c r="C1784" t="s">
        <v>1258</v>
      </c>
      <c r="D1784" t="s">
        <v>13</v>
      </c>
      <c r="E1784" t="s">
        <v>1339</v>
      </c>
      <c r="F1784" t="str">
        <f>IF(COUNTIF(Sheet1!$A$2:$A$28, Berkeley_close_ordered!A1784)&gt;0, Berkeley_close_ordered!E1784,"")</f>
        <v>Cool, next question haha</v>
      </c>
      <c r="G1784" t="s">
        <v>2213</v>
      </c>
      <c r="H1784" t="s">
        <v>2212</v>
      </c>
      <c r="I1784" t="str">
        <f>VLOOKUP(A1784,Sheet1!$G$2:$I$26,2,FALSE)</f>
        <v>R_sFM0axSSmi7rEo9</v>
      </c>
      <c r="J1784" t="str">
        <f>VLOOKUP(A1784,Sheet1!$G$2:$I$26,3,FALSE)</f>
        <v>R_26nelbC9UdIWskT</v>
      </c>
    </row>
    <row r="1785" spans="1:10" x14ac:dyDescent="0.25">
      <c r="A1785" t="s">
        <v>1327</v>
      </c>
      <c r="B1785" s="1">
        <v>42464.806250000001</v>
      </c>
      <c r="C1785" t="s">
        <v>1258</v>
      </c>
      <c r="D1785" t="s">
        <v>13</v>
      </c>
      <c r="E1785" t="s">
        <v>410</v>
      </c>
      <c r="F1785" t="str">
        <f>IF(COUNTIF(Sheet1!$A$2:$A$28, Berkeley_close_ordered!A1785)&gt;0, Berkeley_close_ordered!E1785,"")</f>
        <v>What would constitute a "perfect" day for you?</v>
      </c>
      <c r="G1785" t="s">
        <v>2213</v>
      </c>
      <c r="H1785" t="s">
        <v>2212</v>
      </c>
      <c r="I1785" t="str">
        <f>VLOOKUP(A1785,Sheet1!$G$2:$I$26,2,FALSE)</f>
        <v>R_sFM0axSSmi7rEo9</v>
      </c>
      <c r="J1785" t="str">
        <f>VLOOKUP(A1785,Sheet1!$G$2:$I$26,3,FALSE)</f>
        <v>R_26nelbC9UdIWskT</v>
      </c>
    </row>
    <row r="1786" spans="1:10" x14ac:dyDescent="0.25">
      <c r="A1786" t="s">
        <v>1327</v>
      </c>
      <c r="B1786" s="1">
        <v>42464.806944444441</v>
      </c>
      <c r="C1786" t="s">
        <v>1328</v>
      </c>
      <c r="D1786" t="s">
        <v>16</v>
      </c>
      <c r="E1786" t="s">
        <v>1340</v>
      </c>
      <c r="F1786" t="str">
        <f>IF(COUNTIF(Sheet1!$A$2:$A$28, Berkeley_close_ordered!A1786)&gt;0, Berkeley_close_ordered!E1786,"")</f>
        <v>Waking up early, going on a nice hike and watching the sunrise from some really high point</v>
      </c>
      <c r="G1786" t="s">
        <v>2213</v>
      </c>
      <c r="H1786" t="s">
        <v>2212</v>
      </c>
      <c r="I1786" t="str">
        <f>VLOOKUP(A1786,Sheet1!$G$2:$I$26,2,FALSE)</f>
        <v>R_sFM0axSSmi7rEo9</v>
      </c>
      <c r="J1786" t="str">
        <f>VLOOKUP(A1786,Sheet1!$G$2:$I$26,3,FALSE)</f>
        <v>R_26nelbC9UdIWskT</v>
      </c>
    </row>
    <row r="1787" spans="1:10" x14ac:dyDescent="0.25">
      <c r="A1787" t="s">
        <v>1327</v>
      </c>
      <c r="B1787" s="1">
        <v>42464.807638888888</v>
      </c>
      <c r="C1787" t="s">
        <v>1258</v>
      </c>
      <c r="D1787" t="s">
        <v>13</v>
      </c>
      <c r="E1787" t="s">
        <v>1341</v>
      </c>
      <c r="F1787" t="str">
        <f>IF(COUNTIF(Sheet1!$A$2:$A$28, Berkeley_close_ordered!A1787)&gt;0, Berkeley_close_ordered!E1787,"")</f>
        <v>Ooo that's cool, there are a lot of scenic points in the bay to do that</v>
      </c>
      <c r="G1787" t="s">
        <v>2213</v>
      </c>
      <c r="H1787" t="s">
        <v>2212</v>
      </c>
      <c r="I1787" t="str">
        <f>VLOOKUP(A1787,Sheet1!$G$2:$I$26,2,FALSE)</f>
        <v>R_sFM0axSSmi7rEo9</v>
      </c>
      <c r="J1787" t="str">
        <f>VLOOKUP(A1787,Sheet1!$G$2:$I$26,3,FALSE)</f>
        <v>R_26nelbC9UdIWskT</v>
      </c>
    </row>
    <row r="1788" spans="1:10" x14ac:dyDescent="0.25">
      <c r="A1788" t="s">
        <v>1327</v>
      </c>
      <c r="B1788" s="1">
        <v>42464.807638888888</v>
      </c>
      <c r="C1788" t="s">
        <v>1328</v>
      </c>
      <c r="D1788" t="s">
        <v>16</v>
      </c>
      <c r="E1788" t="s">
        <v>1342</v>
      </c>
      <c r="F1788" t="str">
        <f>IF(COUNTIF(Sheet1!$A$2:$A$28, Berkeley_close_ordered!A1788)&gt;0, Berkeley_close_ordered!E1788,"")</f>
        <v>yes there are!</v>
      </c>
      <c r="G1788" t="s">
        <v>2213</v>
      </c>
      <c r="H1788" t="s">
        <v>2212</v>
      </c>
      <c r="I1788" t="str">
        <f>VLOOKUP(A1788,Sheet1!$G$2:$I$26,2,FALSE)</f>
        <v>R_sFM0axSSmi7rEo9</v>
      </c>
      <c r="J1788" t="str">
        <f>VLOOKUP(A1788,Sheet1!$G$2:$I$26,3,FALSE)</f>
        <v>R_26nelbC9UdIWskT</v>
      </c>
    </row>
    <row r="1789" spans="1:10" x14ac:dyDescent="0.25">
      <c r="A1789" t="s">
        <v>1327</v>
      </c>
      <c r="B1789" s="1">
        <v>42464.807638888888</v>
      </c>
      <c r="C1789" t="s">
        <v>1328</v>
      </c>
      <c r="D1789" t="s">
        <v>16</v>
      </c>
      <c r="E1789" t="s">
        <v>1343</v>
      </c>
      <c r="F1789" t="str">
        <f>IF(COUNTIF(Sheet1!$A$2:$A$28, Berkeley_close_ordered!A1789)&gt;0, Berkeley_close_ordered!E1789,"")</f>
        <v>hby?</v>
      </c>
      <c r="G1789" t="s">
        <v>2213</v>
      </c>
      <c r="H1789" t="s">
        <v>2212</v>
      </c>
      <c r="I1789" t="str">
        <f>VLOOKUP(A1789,Sheet1!$G$2:$I$26,2,FALSE)</f>
        <v>R_sFM0axSSmi7rEo9</v>
      </c>
      <c r="J1789" t="str">
        <f>VLOOKUP(A1789,Sheet1!$G$2:$I$26,3,FALSE)</f>
        <v>R_26nelbC9UdIWskT</v>
      </c>
    </row>
    <row r="1790" spans="1:10" x14ac:dyDescent="0.25">
      <c r="A1790" t="s">
        <v>1327</v>
      </c>
      <c r="B1790" s="1">
        <v>42464.807638888888</v>
      </c>
      <c r="C1790" t="s">
        <v>1258</v>
      </c>
      <c r="D1790" t="s">
        <v>13</v>
      </c>
      <c r="E1790" t="s">
        <v>1344</v>
      </c>
      <c r="F1790" t="str">
        <f>IF(COUNTIF(Sheet1!$A$2:$A$28, Berkeley_close_ordered!A1790)&gt;0, Berkeley_close_ordered!E1790,"")</f>
        <v>Going to a cafe or somewhere like Memorial Glade and reading a book or catching up with a friend</v>
      </c>
      <c r="G1790" t="s">
        <v>2213</v>
      </c>
      <c r="H1790" t="s">
        <v>2212</v>
      </c>
      <c r="I1790" t="str">
        <f>VLOOKUP(A1790,Sheet1!$G$2:$I$26,2,FALSE)</f>
        <v>R_sFM0axSSmi7rEo9</v>
      </c>
      <c r="J1790" t="str">
        <f>VLOOKUP(A1790,Sheet1!$G$2:$I$26,3,FALSE)</f>
        <v>R_26nelbC9UdIWskT</v>
      </c>
    </row>
    <row r="1791" spans="1:10" x14ac:dyDescent="0.25">
      <c r="A1791" t="s">
        <v>1327</v>
      </c>
      <c r="B1791" s="1">
        <v>42464.808333333334</v>
      </c>
      <c r="C1791" t="s">
        <v>1328</v>
      </c>
      <c r="D1791" t="s">
        <v>16</v>
      </c>
      <c r="E1791" t="s">
        <v>1345</v>
      </c>
      <c r="F1791" t="str">
        <f>IF(COUNTIF(Sheet1!$A$2:$A$28, Berkeley_close_ordered!A1791)&gt;0, Berkeley_close_ordered!E1791,"")</f>
        <v>ahh that sounds awesome</v>
      </c>
      <c r="G1791" t="s">
        <v>2213</v>
      </c>
      <c r="H1791" t="s">
        <v>2212</v>
      </c>
      <c r="I1791" t="str">
        <f>VLOOKUP(A1791,Sheet1!$G$2:$I$26,2,FALSE)</f>
        <v>R_sFM0axSSmi7rEo9</v>
      </c>
      <c r="J1791" t="str">
        <f>VLOOKUP(A1791,Sheet1!$G$2:$I$26,3,FALSE)</f>
        <v>R_26nelbC9UdIWskT</v>
      </c>
    </row>
    <row r="1792" spans="1:10" x14ac:dyDescent="0.25">
      <c r="A1792" t="s">
        <v>1327</v>
      </c>
      <c r="B1792" s="1">
        <v>42464.808333333334</v>
      </c>
      <c r="C1792" t="s">
        <v>1328</v>
      </c>
      <c r="D1792" t="s">
        <v>16</v>
      </c>
      <c r="E1792" t="s">
        <v>1346</v>
      </c>
      <c r="F1792" t="str">
        <f>IF(COUNTIF(Sheet1!$A$2:$A$28, Berkeley_close_ordered!A1792)&gt;0, Berkeley_close_ordered!E1792,"")</f>
        <v>This is interesting: If    you    were    able    to    live    to    the    age    of    90    and    retain    either    the    mind    or    body    of    a    30 -å_‰Û year -å_‰Û old     for    the    last    60    years    of    your    life,    which    would    you     want?</v>
      </c>
      <c r="G1792" t="s">
        <v>2213</v>
      </c>
      <c r="H1792" t="s">
        <v>2212</v>
      </c>
      <c r="I1792" t="str">
        <f>VLOOKUP(A1792,Sheet1!$G$2:$I$26,2,FALSE)</f>
        <v>R_sFM0axSSmi7rEo9</v>
      </c>
      <c r="J1792" t="str">
        <f>VLOOKUP(A1792,Sheet1!$G$2:$I$26,3,FALSE)</f>
        <v>R_26nelbC9UdIWskT</v>
      </c>
    </row>
    <row r="1793" spans="1:10" x14ac:dyDescent="0.25">
      <c r="A1793" t="s">
        <v>1327</v>
      </c>
      <c r="B1793" s="1">
        <v>42464.808333333334</v>
      </c>
      <c r="C1793" t="s">
        <v>1258</v>
      </c>
      <c r="D1793" t="s">
        <v>13</v>
      </c>
      <c r="E1793" t="s">
        <v>1347</v>
      </c>
      <c r="F1793" t="str">
        <f>IF(COUNTIF(Sheet1!$A$2:$A$28, Berkeley_close_ordered!A1793)&gt;0, Berkeley_close_ordered!E1793,"")</f>
        <v>Hmmm definitely mind</v>
      </c>
      <c r="G1793" t="s">
        <v>2213</v>
      </c>
      <c r="H1793" t="s">
        <v>2212</v>
      </c>
      <c r="I1793" t="str">
        <f>VLOOKUP(A1793,Sheet1!$G$2:$I$26,2,FALSE)</f>
        <v>R_sFM0axSSmi7rEo9</v>
      </c>
      <c r="J1793" t="str">
        <f>VLOOKUP(A1793,Sheet1!$G$2:$I$26,3,FALSE)</f>
        <v>R_26nelbC9UdIWskT</v>
      </c>
    </row>
    <row r="1794" spans="1:10" x14ac:dyDescent="0.25">
      <c r="A1794" t="s">
        <v>1327</v>
      </c>
      <c r="B1794" s="1">
        <v>42464.808333333334</v>
      </c>
      <c r="C1794" t="s">
        <v>1328</v>
      </c>
      <c r="D1794" t="s">
        <v>16</v>
      </c>
      <c r="E1794" t="s">
        <v>795</v>
      </c>
      <c r="F1794" t="str">
        <f>IF(COUNTIF(Sheet1!$A$2:$A$28, Berkeley_close_ordered!A1794)&gt;0, Berkeley_close_ordered!E1794,"")</f>
        <v>same here</v>
      </c>
      <c r="G1794" t="s">
        <v>2213</v>
      </c>
      <c r="H1794" t="s">
        <v>2212</v>
      </c>
      <c r="I1794" t="str">
        <f>VLOOKUP(A1794,Sheet1!$G$2:$I$26,2,FALSE)</f>
        <v>R_sFM0axSSmi7rEo9</v>
      </c>
      <c r="J1794" t="str">
        <f>VLOOKUP(A1794,Sheet1!$G$2:$I$26,3,FALSE)</f>
        <v>R_26nelbC9UdIWskT</v>
      </c>
    </row>
    <row r="1795" spans="1:10" x14ac:dyDescent="0.25">
      <c r="A1795" t="s">
        <v>1327</v>
      </c>
      <c r="B1795" s="1">
        <v>42464.809027777781</v>
      </c>
      <c r="C1795" t="s">
        <v>1258</v>
      </c>
      <c r="D1795" t="s">
        <v>13</v>
      </c>
      <c r="E1795" t="s">
        <v>1348</v>
      </c>
      <c r="F1795" t="str">
        <f>IF(COUNTIF(Sheet1!$A$2:$A$28, Berkeley_close_ordered!A1795)&gt;0, Berkeley_close_ordered!E1795,"")</f>
        <v>yeah my grandparents in the past have experienced diseases where their mind just deterioriates and I think it's scarier than seeing your body deteriorate</v>
      </c>
      <c r="G1795" t="s">
        <v>2213</v>
      </c>
      <c r="H1795" t="s">
        <v>2212</v>
      </c>
      <c r="I1795" t="str">
        <f>VLOOKUP(A1795,Sheet1!$G$2:$I$26,2,FALSE)</f>
        <v>R_sFM0axSSmi7rEo9</v>
      </c>
      <c r="J1795" t="str">
        <f>VLOOKUP(A1795,Sheet1!$G$2:$I$26,3,FALSE)</f>
        <v>R_26nelbC9UdIWskT</v>
      </c>
    </row>
    <row r="1796" spans="1:10" x14ac:dyDescent="0.25">
      <c r="A1796" t="s">
        <v>1327</v>
      </c>
      <c r="B1796" s="1">
        <v>42464.809027777781</v>
      </c>
      <c r="C1796" t="s">
        <v>1258</v>
      </c>
      <c r="D1796" t="s">
        <v>13</v>
      </c>
      <c r="E1796" t="s">
        <v>1349</v>
      </c>
      <c r="F1796" t="str">
        <f>IF(COUNTIF(Sheet1!$A$2:$A$28, Berkeley_close_ordered!A1796)&gt;0, Berkeley_close_ordered!E1796,"")</f>
        <v>Though both are scary</v>
      </c>
      <c r="G1796" t="s">
        <v>2213</v>
      </c>
      <c r="H1796" t="s">
        <v>2212</v>
      </c>
      <c r="I1796" t="str">
        <f>VLOOKUP(A1796,Sheet1!$G$2:$I$26,2,FALSE)</f>
        <v>R_sFM0axSSmi7rEo9</v>
      </c>
      <c r="J1796" t="str">
        <f>VLOOKUP(A1796,Sheet1!$G$2:$I$26,3,FALSE)</f>
        <v>R_26nelbC9UdIWskT</v>
      </c>
    </row>
    <row r="1797" spans="1:10" x14ac:dyDescent="0.25">
      <c r="A1797" t="s">
        <v>1327</v>
      </c>
      <c r="B1797" s="1">
        <v>42464.809027777781</v>
      </c>
      <c r="C1797" t="s">
        <v>1328</v>
      </c>
      <c r="D1797" t="s">
        <v>16</v>
      </c>
      <c r="E1797" t="s">
        <v>1350</v>
      </c>
      <c r="F1797" t="str">
        <f>IF(COUNTIF(Sheet1!$A$2:$A$28, Berkeley_close_ordered!A1797)&gt;0, Berkeley_close_ordered!E1797,"")</f>
        <v>I agree. I also dont want to be a burden on my family in the future</v>
      </c>
      <c r="G1797" t="s">
        <v>2213</v>
      </c>
      <c r="H1797" t="s">
        <v>2212</v>
      </c>
      <c r="I1797" t="str">
        <f>VLOOKUP(A1797,Sheet1!$G$2:$I$26,2,FALSE)</f>
        <v>R_sFM0axSSmi7rEo9</v>
      </c>
      <c r="J1797" t="str">
        <f>VLOOKUP(A1797,Sheet1!$G$2:$I$26,3,FALSE)</f>
        <v>R_26nelbC9UdIWskT</v>
      </c>
    </row>
    <row r="1798" spans="1:10" x14ac:dyDescent="0.25">
      <c r="A1798" t="s">
        <v>1327</v>
      </c>
      <c r="B1798" s="1">
        <v>42464.80972222222</v>
      </c>
      <c r="C1798" t="s">
        <v>1328</v>
      </c>
      <c r="D1798" t="s">
        <v>16</v>
      </c>
      <c r="E1798" t="s">
        <v>137</v>
      </c>
      <c r="F1798" t="str">
        <f>IF(COUNTIF(Sheet1!$A$2:$A$28, Berkeley_close_ordered!A1798)&gt;0, Berkeley_close_ordered!E1798,"")</f>
        <v>If you could change anything about the way you were raised, what would it be?</v>
      </c>
      <c r="G1798" t="s">
        <v>2213</v>
      </c>
      <c r="H1798" t="s">
        <v>2212</v>
      </c>
      <c r="I1798" t="str">
        <f>VLOOKUP(A1798,Sheet1!$G$2:$I$26,2,FALSE)</f>
        <v>R_sFM0axSSmi7rEo9</v>
      </c>
      <c r="J1798" t="str">
        <f>VLOOKUP(A1798,Sheet1!$G$2:$I$26,3,FALSE)</f>
        <v>R_26nelbC9UdIWskT</v>
      </c>
    </row>
    <row r="1799" spans="1:10" x14ac:dyDescent="0.25">
      <c r="A1799" t="s">
        <v>1327</v>
      </c>
      <c r="B1799" s="1">
        <v>42464.80972222222</v>
      </c>
      <c r="C1799" t="s">
        <v>1258</v>
      </c>
      <c r="D1799" t="s">
        <v>13</v>
      </c>
      <c r="E1799" t="s">
        <v>1351</v>
      </c>
      <c r="F1799" t="str">
        <f>IF(COUNTIF(Sheet1!$A$2:$A$28, Berkeley_close_ordered!A1799)&gt;0, Berkeley_close_ordered!E1799,"")</f>
        <v>Mmhm, agreed</v>
      </c>
      <c r="G1799" t="s">
        <v>2213</v>
      </c>
      <c r="H1799" t="s">
        <v>2212</v>
      </c>
      <c r="I1799" t="str">
        <f>VLOOKUP(A1799,Sheet1!$G$2:$I$26,2,FALSE)</f>
        <v>R_sFM0axSSmi7rEo9</v>
      </c>
      <c r="J1799" t="str">
        <f>VLOOKUP(A1799,Sheet1!$G$2:$I$26,3,FALSE)</f>
        <v>R_26nelbC9UdIWskT</v>
      </c>
    </row>
    <row r="1800" spans="1:10" x14ac:dyDescent="0.25">
      <c r="A1800" t="s">
        <v>1327</v>
      </c>
      <c r="B1800" s="1">
        <v>42464.80972222222</v>
      </c>
      <c r="C1800" t="s">
        <v>1258</v>
      </c>
      <c r="D1800" t="s">
        <v>13</v>
      </c>
      <c r="E1800" t="s">
        <v>1352</v>
      </c>
      <c r="F1800" t="str">
        <f>IF(COUNTIF(Sheet1!$A$2:$A$28, Berkeley_close_ordered!A1800)&gt;0, Berkeley_close_ordered!E1800,"")</f>
        <v>K, If you could change anything about the way you were raised, what would it be?</v>
      </c>
      <c r="G1800" t="s">
        <v>2213</v>
      </c>
      <c r="H1800" t="s">
        <v>2212</v>
      </c>
      <c r="I1800" t="str">
        <f>VLOOKUP(A1800,Sheet1!$G$2:$I$26,2,FALSE)</f>
        <v>R_sFM0axSSmi7rEo9</v>
      </c>
      <c r="J1800" t="str">
        <f>VLOOKUP(A1800,Sheet1!$G$2:$I$26,3,FALSE)</f>
        <v>R_26nelbC9UdIWskT</v>
      </c>
    </row>
    <row r="1801" spans="1:10" x14ac:dyDescent="0.25">
      <c r="A1801" t="s">
        <v>1327</v>
      </c>
      <c r="B1801" s="1">
        <v>42464.810416666667</v>
      </c>
      <c r="C1801" t="s">
        <v>1328</v>
      </c>
      <c r="D1801" t="s">
        <v>16</v>
      </c>
      <c r="E1801" t="s">
        <v>1353</v>
      </c>
      <c r="F1801" t="str">
        <f>IF(COUNTIF(Sheet1!$A$2:$A$28, Berkeley_close_ordered!A1801)&gt;0, Berkeley_close_ordered!E1801,"")</f>
        <v>I wish I would have played a sport since I was in like 1st grade. I am pretty athletic, but I'm not like amazing in any one sport and I just really wish I was</v>
      </c>
      <c r="G1801" t="s">
        <v>2213</v>
      </c>
      <c r="H1801" t="s">
        <v>2212</v>
      </c>
      <c r="I1801" t="str">
        <f>VLOOKUP(A1801,Sheet1!$G$2:$I$26,2,FALSE)</f>
        <v>R_sFM0axSSmi7rEo9</v>
      </c>
      <c r="J1801" t="str">
        <f>VLOOKUP(A1801,Sheet1!$G$2:$I$26,3,FALSE)</f>
        <v>R_26nelbC9UdIWskT</v>
      </c>
    </row>
    <row r="1802" spans="1:10" x14ac:dyDescent="0.25">
      <c r="A1802" t="s">
        <v>1327</v>
      </c>
      <c r="B1802" s="1">
        <v>42464.811111111114</v>
      </c>
      <c r="C1802" t="s">
        <v>1328</v>
      </c>
      <c r="D1802" t="s">
        <v>16</v>
      </c>
      <c r="E1802" t="s">
        <v>1354</v>
      </c>
      <c r="F1802" t="str">
        <f>IF(COUNTIF(Sheet1!$A$2:$A$28, Berkeley_close_ordered!A1802)&gt;0, Berkeley_close_ordered!E1802,"")</f>
        <v>Like I dont have a passion for one sport</v>
      </c>
      <c r="G1802" t="s">
        <v>2213</v>
      </c>
      <c r="H1802" t="s">
        <v>2212</v>
      </c>
      <c r="I1802" t="str">
        <f>VLOOKUP(A1802,Sheet1!$G$2:$I$26,2,FALSE)</f>
        <v>R_sFM0axSSmi7rEo9</v>
      </c>
      <c r="J1802" t="str">
        <f>VLOOKUP(A1802,Sheet1!$G$2:$I$26,3,FALSE)</f>
        <v>R_26nelbC9UdIWskT</v>
      </c>
    </row>
    <row r="1803" spans="1:10" x14ac:dyDescent="0.25">
      <c r="A1803" t="s">
        <v>1327</v>
      </c>
      <c r="B1803" s="1">
        <v>42464.811111111114</v>
      </c>
      <c r="C1803" t="s">
        <v>1328</v>
      </c>
      <c r="D1803" t="s">
        <v>16</v>
      </c>
      <c r="E1803" t="s">
        <v>44</v>
      </c>
      <c r="F1803" t="str">
        <f>IF(COUNTIF(Sheet1!$A$2:$A$28, Berkeley_close_ordered!A1803)&gt;0, Berkeley_close_ordered!E1803,"")</f>
        <v>you?</v>
      </c>
      <c r="G1803" t="s">
        <v>2213</v>
      </c>
      <c r="H1803" t="s">
        <v>2212</v>
      </c>
      <c r="I1803" t="str">
        <f>VLOOKUP(A1803,Sheet1!$G$2:$I$26,2,FALSE)</f>
        <v>R_sFM0axSSmi7rEo9</v>
      </c>
      <c r="J1803" t="str">
        <f>VLOOKUP(A1803,Sheet1!$G$2:$I$26,3,FALSE)</f>
        <v>R_26nelbC9UdIWskT</v>
      </c>
    </row>
    <row r="1804" spans="1:10" x14ac:dyDescent="0.25">
      <c r="A1804" t="s">
        <v>1327</v>
      </c>
      <c r="B1804" s="1">
        <v>42464.811111111114</v>
      </c>
      <c r="C1804" t="s">
        <v>1258</v>
      </c>
      <c r="D1804" t="s">
        <v>13</v>
      </c>
      <c r="E1804" t="s">
        <v>1355</v>
      </c>
      <c r="F1804" t="str">
        <f>IF(COUNTIF(Sheet1!$A$2:$A$28, Berkeley_close_ordered!A1804)&gt;0, Berkeley_close_ordered!E1804,"")</f>
        <v>Ooo that's interesting, it's never too late to start! :)</v>
      </c>
      <c r="G1804" t="s">
        <v>2213</v>
      </c>
      <c r="H1804" t="s">
        <v>2212</v>
      </c>
      <c r="I1804" t="str">
        <f>VLOOKUP(A1804,Sheet1!$G$2:$I$26,2,FALSE)</f>
        <v>R_sFM0axSSmi7rEo9</v>
      </c>
      <c r="J1804" t="str">
        <f>VLOOKUP(A1804,Sheet1!$G$2:$I$26,3,FALSE)</f>
        <v>R_26nelbC9UdIWskT</v>
      </c>
    </row>
    <row r="1805" spans="1:10" x14ac:dyDescent="0.25">
      <c r="A1805" t="s">
        <v>1327</v>
      </c>
      <c r="B1805" s="1">
        <v>42464.811111111114</v>
      </c>
      <c r="C1805" t="s">
        <v>1328</v>
      </c>
      <c r="D1805" t="s">
        <v>16</v>
      </c>
      <c r="E1805" t="s">
        <v>1356</v>
      </c>
      <c r="F1805" t="str">
        <f>IF(COUNTIF(Sheet1!$A$2:$A$28, Berkeley_close_ordered!A1805)&gt;0, Berkeley_close_ordered!E1805,"")</f>
        <v>thats true but its really hard with school and work</v>
      </c>
      <c r="G1805" t="s">
        <v>2213</v>
      </c>
      <c r="H1805" t="s">
        <v>2212</v>
      </c>
      <c r="I1805" t="str">
        <f>VLOOKUP(A1805,Sheet1!$G$2:$I$26,2,FALSE)</f>
        <v>R_sFM0axSSmi7rEo9</v>
      </c>
      <c r="J1805" t="str">
        <f>VLOOKUP(A1805,Sheet1!$G$2:$I$26,3,FALSE)</f>
        <v>R_26nelbC9UdIWskT</v>
      </c>
    </row>
    <row r="1806" spans="1:10" x14ac:dyDescent="0.25">
      <c r="A1806" t="s">
        <v>1327</v>
      </c>
      <c r="B1806" s="1">
        <v>42464.811805555553</v>
      </c>
      <c r="C1806" t="s">
        <v>1258</v>
      </c>
      <c r="D1806" t="s">
        <v>13</v>
      </c>
      <c r="E1806" t="s">
        <v>1357</v>
      </c>
      <c r="F1806" t="str">
        <f>IF(COUNTIF(Sheet1!$A$2:$A$28, Berkeley_close_ordered!A1806)&gt;0, Berkeley_close_ordered!E1806,"")</f>
        <v>Yeah, I think for me I would just try to...think more independently I guess</v>
      </c>
      <c r="G1806" t="s">
        <v>2213</v>
      </c>
      <c r="H1806" t="s">
        <v>2212</v>
      </c>
      <c r="I1806" t="str">
        <f>VLOOKUP(A1806,Sheet1!$G$2:$I$26,2,FALSE)</f>
        <v>R_sFM0axSSmi7rEo9</v>
      </c>
      <c r="J1806" t="str">
        <f>VLOOKUP(A1806,Sheet1!$G$2:$I$26,3,FALSE)</f>
        <v>R_26nelbC9UdIWskT</v>
      </c>
    </row>
    <row r="1807" spans="1:10" x14ac:dyDescent="0.25">
      <c r="A1807" t="s">
        <v>1327</v>
      </c>
      <c r="B1807" s="1">
        <v>42464.811805555553</v>
      </c>
      <c r="C1807" t="s">
        <v>1328</v>
      </c>
      <c r="D1807" t="s">
        <v>16</v>
      </c>
      <c r="E1807" t="s">
        <v>173</v>
      </c>
      <c r="F1807" t="str">
        <f>IF(COUNTIF(Sheet1!$A$2:$A$28, Berkeley_close_ordered!A1807)&gt;0, Berkeley_close_ordered!E1807,"")</f>
        <v>why?</v>
      </c>
      <c r="G1807" t="s">
        <v>2213</v>
      </c>
      <c r="H1807" t="s">
        <v>2212</v>
      </c>
      <c r="I1807" t="str">
        <f>VLOOKUP(A1807,Sheet1!$G$2:$I$26,2,FALSE)</f>
        <v>R_sFM0axSSmi7rEo9</v>
      </c>
      <c r="J1807" t="str">
        <f>VLOOKUP(A1807,Sheet1!$G$2:$I$26,3,FALSE)</f>
        <v>R_26nelbC9UdIWskT</v>
      </c>
    </row>
    <row r="1808" spans="1:10" x14ac:dyDescent="0.25">
      <c r="A1808" t="s">
        <v>1327</v>
      </c>
      <c r="B1808" s="1">
        <v>42464.811805555553</v>
      </c>
      <c r="C1808" t="s">
        <v>1258</v>
      </c>
      <c r="D1808" t="s">
        <v>13</v>
      </c>
      <c r="E1808" t="s">
        <v>1358</v>
      </c>
      <c r="F1808" t="str">
        <f>IF(COUNTIF(Sheet1!$A$2:$A$28, Berkeley_close_ordered!A1808)&gt;0, Berkeley_close_ordered!E1808,"")</f>
        <v>Lots of herd mentality from where I grew up and you don't really realize the importance of being yourself when you're like 10 years old lol</v>
      </c>
      <c r="G1808" t="s">
        <v>2213</v>
      </c>
      <c r="H1808" t="s">
        <v>2212</v>
      </c>
      <c r="I1808" t="str">
        <f>VLOOKUP(A1808,Sheet1!$G$2:$I$26,2,FALSE)</f>
        <v>R_sFM0axSSmi7rEo9</v>
      </c>
      <c r="J1808" t="str">
        <f>VLOOKUP(A1808,Sheet1!$G$2:$I$26,3,FALSE)</f>
        <v>R_26nelbC9UdIWskT</v>
      </c>
    </row>
    <row r="1809" spans="1:10" x14ac:dyDescent="0.25">
      <c r="A1809" t="s">
        <v>1327</v>
      </c>
      <c r="B1809" s="1">
        <v>42464.811805555553</v>
      </c>
      <c r="C1809" t="s">
        <v>1258</v>
      </c>
      <c r="D1809" t="s">
        <v>13</v>
      </c>
      <c r="E1809" t="s">
        <v>1359</v>
      </c>
      <c r="F1809" t="str">
        <f>IF(COUNTIF(Sheet1!$A$2:$A$28, Berkeley_close_ordered!A1809)&gt;0, Berkeley_close_ordered!E1809,"")</f>
        <v>or at least I didn't</v>
      </c>
      <c r="G1809" t="s">
        <v>2213</v>
      </c>
      <c r="H1809" t="s">
        <v>2212</v>
      </c>
      <c r="I1809" t="str">
        <f>VLOOKUP(A1809,Sheet1!$G$2:$I$26,2,FALSE)</f>
        <v>R_sFM0axSSmi7rEo9</v>
      </c>
      <c r="J1809" t="str">
        <f>VLOOKUP(A1809,Sheet1!$G$2:$I$26,3,FALSE)</f>
        <v>R_26nelbC9UdIWskT</v>
      </c>
    </row>
    <row r="1810" spans="1:10" x14ac:dyDescent="0.25">
      <c r="A1810" t="s">
        <v>1327</v>
      </c>
      <c r="B1810" s="1">
        <v>42464.811805555553</v>
      </c>
      <c r="C1810" t="s">
        <v>1328</v>
      </c>
      <c r="D1810" t="s">
        <v>16</v>
      </c>
      <c r="E1810" t="s">
        <v>1360</v>
      </c>
      <c r="F1810" t="str">
        <f>IF(COUNTIF(Sheet1!$A$2:$A$28, Berkeley_close_ordered!A1810)&gt;0, Berkeley_close_ordered!E1810,"")</f>
        <v>yeah I feel it</v>
      </c>
      <c r="G1810" t="s">
        <v>2213</v>
      </c>
      <c r="H1810" t="s">
        <v>2212</v>
      </c>
      <c r="I1810" t="str">
        <f>VLOOKUP(A1810,Sheet1!$G$2:$I$26,2,FALSE)</f>
        <v>R_sFM0axSSmi7rEo9</v>
      </c>
      <c r="J1810" t="str">
        <f>VLOOKUP(A1810,Sheet1!$G$2:$I$26,3,FALSE)</f>
        <v>R_26nelbC9UdIWskT</v>
      </c>
    </row>
    <row r="1811" spans="1:10" x14ac:dyDescent="0.25">
      <c r="A1811" t="s">
        <v>1327</v>
      </c>
      <c r="B1811" s="1">
        <v>42464.8125</v>
      </c>
      <c r="C1811" t="s">
        <v>1328</v>
      </c>
      <c r="D1811" t="s">
        <v>16</v>
      </c>
      <c r="E1811" t="s">
        <v>1361</v>
      </c>
      <c r="F1811" t="str">
        <f>IF(COUNTIF(Sheet1!$A$2:$A$28, Berkeley_close_ordered!A1811)&gt;0, Berkeley_close_ordered!E1811,"")</f>
        <v>Wish I could go back and give myself advice in the past lol</v>
      </c>
      <c r="G1811" t="s">
        <v>2213</v>
      </c>
      <c r="H1811" t="s">
        <v>2212</v>
      </c>
      <c r="I1811" t="str">
        <f>VLOOKUP(A1811,Sheet1!$G$2:$I$26,2,FALSE)</f>
        <v>R_sFM0axSSmi7rEo9</v>
      </c>
      <c r="J1811" t="str">
        <f>VLOOKUP(A1811,Sheet1!$G$2:$I$26,3,FALSE)</f>
        <v>R_26nelbC9UdIWskT</v>
      </c>
    </row>
    <row r="1812" spans="1:10" x14ac:dyDescent="0.25">
      <c r="A1812" t="s">
        <v>1327</v>
      </c>
      <c r="B1812" s="1">
        <v>42464.8125</v>
      </c>
      <c r="C1812" t="s">
        <v>1258</v>
      </c>
      <c r="D1812" t="s">
        <v>13</v>
      </c>
      <c r="E1812" t="s">
        <v>1362</v>
      </c>
      <c r="F1812" t="str">
        <f>IF(COUNTIF(Sheet1!$A$2:$A$28, Berkeley_close_ordered!A1812)&gt;0, Berkeley_close_ordered!E1812,"")</f>
        <v>yep life's very fleeting unfortunately</v>
      </c>
      <c r="G1812" t="s">
        <v>2213</v>
      </c>
      <c r="H1812" t="s">
        <v>2212</v>
      </c>
      <c r="I1812" t="str">
        <f>VLOOKUP(A1812,Sheet1!$G$2:$I$26,2,FALSE)</f>
        <v>R_sFM0axSSmi7rEo9</v>
      </c>
      <c r="J1812" t="str">
        <f>VLOOKUP(A1812,Sheet1!$G$2:$I$26,3,FALSE)</f>
        <v>R_26nelbC9UdIWskT</v>
      </c>
    </row>
    <row r="1813" spans="1:10" x14ac:dyDescent="0.25">
      <c r="A1813" t="s">
        <v>1327</v>
      </c>
      <c r="B1813" s="1">
        <v>42464.8125</v>
      </c>
      <c r="C1813" t="s">
        <v>1258</v>
      </c>
      <c r="D1813" t="s">
        <v>13</v>
      </c>
      <c r="E1813" t="s">
        <v>140</v>
      </c>
      <c r="F1813" t="str">
        <f>IF(COUNTIF(Sheet1!$A$2:$A$28, Berkeley_close_ordered!A1813)&gt;0, Berkeley_close_ordered!E1813,"")</f>
        <v>If you could wake up tomorrow having gained any one quality or ability, what would it be?</v>
      </c>
      <c r="G1813" t="s">
        <v>2213</v>
      </c>
      <c r="H1813" t="s">
        <v>2212</v>
      </c>
      <c r="I1813" t="str">
        <f>VLOOKUP(A1813,Sheet1!$G$2:$I$26,2,FALSE)</f>
        <v>R_sFM0axSSmi7rEo9</v>
      </c>
      <c r="J1813" t="str">
        <f>VLOOKUP(A1813,Sheet1!$G$2:$I$26,3,FALSE)</f>
        <v>R_26nelbC9UdIWskT</v>
      </c>
    </row>
    <row r="1814" spans="1:10" x14ac:dyDescent="0.25">
      <c r="A1814" t="s">
        <v>1327</v>
      </c>
      <c r="B1814" s="1">
        <v>42464.813194444447</v>
      </c>
      <c r="C1814" t="s">
        <v>1328</v>
      </c>
      <c r="D1814" t="s">
        <v>16</v>
      </c>
      <c r="E1814" t="s">
        <v>1363</v>
      </c>
      <c r="F1814" t="str">
        <f>IF(COUNTIF(Sheet1!$A$2:$A$28, Berkeley_close_ordered!A1814)&gt;0, Berkeley_close_ordered!E1814,"")</f>
        <v>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v>
      </c>
      <c r="G1814" t="s">
        <v>2213</v>
      </c>
      <c r="H1814" t="s">
        <v>2212</v>
      </c>
      <c r="I1814" t="str">
        <f>VLOOKUP(A1814,Sheet1!$G$2:$I$26,2,FALSE)</f>
        <v>R_sFM0axSSmi7rEo9</v>
      </c>
      <c r="J1814" t="str">
        <f>VLOOKUP(A1814,Sheet1!$G$2:$I$26,3,FALSE)</f>
        <v>R_26nelbC9UdIWskT</v>
      </c>
    </row>
    <row r="1815" spans="1:10" x14ac:dyDescent="0.25">
      <c r="A1815" t="s">
        <v>1327</v>
      </c>
      <c r="B1815" s="1">
        <v>42464.813888888886</v>
      </c>
      <c r="C1815" t="s">
        <v>1328</v>
      </c>
      <c r="D1815" t="s">
        <v>16</v>
      </c>
      <c r="E1815" t="s">
        <v>44</v>
      </c>
      <c r="F1815" t="str">
        <f>IF(COUNTIF(Sheet1!$A$2:$A$28, Berkeley_close_ordered!A1815)&gt;0, Berkeley_close_ordered!E1815,"")</f>
        <v>you?</v>
      </c>
      <c r="G1815" t="s">
        <v>2213</v>
      </c>
      <c r="H1815" t="s">
        <v>2212</v>
      </c>
      <c r="I1815" t="str">
        <f>VLOOKUP(A1815,Sheet1!$G$2:$I$26,2,FALSE)</f>
        <v>R_sFM0axSSmi7rEo9</v>
      </c>
      <c r="J1815" t="str">
        <f>VLOOKUP(A1815,Sheet1!$G$2:$I$26,3,FALSE)</f>
        <v>R_26nelbC9UdIWskT</v>
      </c>
    </row>
    <row r="1816" spans="1:10" x14ac:dyDescent="0.25">
      <c r="A1816" t="s">
        <v>1327</v>
      </c>
      <c r="B1816" s="1">
        <v>42464.813888888886</v>
      </c>
      <c r="C1816" t="s">
        <v>1258</v>
      </c>
      <c r="D1816" t="s">
        <v>13</v>
      </c>
      <c r="E1816" t="s">
        <v>1364</v>
      </c>
      <c r="F1816" t="str">
        <f>IF(COUNTIF(Sheet1!$A$2:$A$28, Berkeley_close_ordered!A1816)&gt;0, Berkeley_close_ordered!E1816,"")</f>
        <v>Ohhh that's a good one</v>
      </c>
      <c r="G1816" t="s">
        <v>2213</v>
      </c>
      <c r="H1816" t="s">
        <v>2212</v>
      </c>
      <c r="I1816" t="str">
        <f>VLOOKUP(A1816,Sheet1!$G$2:$I$26,2,FALSE)</f>
        <v>R_sFM0axSSmi7rEo9</v>
      </c>
      <c r="J1816" t="str">
        <f>VLOOKUP(A1816,Sheet1!$G$2:$I$26,3,FALSE)</f>
        <v>R_26nelbC9UdIWskT</v>
      </c>
    </row>
    <row r="1817" spans="1:10" x14ac:dyDescent="0.25">
      <c r="A1817" t="s">
        <v>1327</v>
      </c>
      <c r="B1817" s="1">
        <v>42464.813888888886</v>
      </c>
      <c r="C1817" t="s">
        <v>1258</v>
      </c>
      <c r="D1817" t="s">
        <v>13</v>
      </c>
      <c r="E1817" t="s">
        <v>1365</v>
      </c>
      <c r="F1817" t="str">
        <f>IF(COUNTIF(Sheet1!$A$2:$A$28, Berkeley_close_ordered!A1817)&gt;0, Berkeley_close_ordered!E1817,"")</f>
        <v>I'm definitely in the same boat as you haha so don't worry</v>
      </c>
      <c r="G1817" t="s">
        <v>2213</v>
      </c>
      <c r="H1817" t="s">
        <v>2212</v>
      </c>
      <c r="I1817" t="str">
        <f>VLOOKUP(A1817,Sheet1!$G$2:$I$26,2,FALSE)</f>
        <v>R_sFM0axSSmi7rEo9</v>
      </c>
      <c r="J1817" t="str">
        <f>VLOOKUP(A1817,Sheet1!$G$2:$I$26,3,FALSE)</f>
        <v>R_26nelbC9UdIWskT</v>
      </c>
    </row>
    <row r="1818" spans="1:10" x14ac:dyDescent="0.25">
      <c r="A1818" t="s">
        <v>1327</v>
      </c>
      <c r="B1818" s="1">
        <v>42464.813888888886</v>
      </c>
      <c r="C1818" t="s">
        <v>1328</v>
      </c>
      <c r="D1818" t="s">
        <v>16</v>
      </c>
      <c r="E1818" t="s">
        <v>336</v>
      </c>
      <c r="F1818" t="str">
        <f>IF(COUNTIF(Sheet1!$A$2:$A$28, Berkeley_close_ordered!A1818)&gt;0, Berkeley_close_ordered!E1818,"")</f>
        <v>lol</v>
      </c>
      <c r="G1818" t="s">
        <v>2213</v>
      </c>
      <c r="H1818" t="s">
        <v>2212</v>
      </c>
      <c r="I1818" t="str">
        <f>VLOOKUP(A1818,Sheet1!$G$2:$I$26,2,FALSE)</f>
        <v>R_sFM0axSSmi7rEo9</v>
      </c>
      <c r="J1818" t="str">
        <f>VLOOKUP(A1818,Sheet1!$G$2:$I$26,3,FALSE)</f>
        <v>R_26nelbC9UdIWskT</v>
      </c>
    </row>
    <row r="1819" spans="1:10" x14ac:dyDescent="0.25">
      <c r="A1819" t="s">
        <v>1327</v>
      </c>
      <c r="B1819" s="1">
        <v>42464.813888888886</v>
      </c>
      <c r="C1819" t="s">
        <v>1258</v>
      </c>
      <c r="D1819" t="s">
        <v>13</v>
      </c>
      <c r="E1819" t="s">
        <v>1366</v>
      </c>
      <c r="F1819" t="str">
        <f>IF(COUNTIF(Sheet1!$A$2:$A$28, Berkeley_close_ordered!A1819)&gt;0, Berkeley_close_ordered!E1819,"")</f>
        <v>Hmm, probably knowing how to code to be honest</v>
      </c>
      <c r="G1819" t="s">
        <v>2213</v>
      </c>
      <c r="H1819" t="s">
        <v>2212</v>
      </c>
      <c r="I1819" t="str">
        <f>VLOOKUP(A1819,Sheet1!$G$2:$I$26,2,FALSE)</f>
        <v>R_sFM0axSSmi7rEo9</v>
      </c>
      <c r="J1819" t="str">
        <f>VLOOKUP(A1819,Sheet1!$G$2:$I$26,3,FALSE)</f>
        <v>R_26nelbC9UdIWskT</v>
      </c>
    </row>
    <row r="1820" spans="1:10" x14ac:dyDescent="0.25">
      <c r="A1820" t="s">
        <v>1327</v>
      </c>
      <c r="B1820" s="1">
        <v>42464.813888888886</v>
      </c>
      <c r="C1820" t="s">
        <v>1328</v>
      </c>
      <c r="D1820" t="s">
        <v>16</v>
      </c>
      <c r="E1820" t="s">
        <v>1367</v>
      </c>
      <c r="F1820" t="str">
        <f>IF(COUNTIF(Sheet1!$A$2:$A$28, Berkeley_close_ordered!A1820)&gt;0, Berkeley_close_ordered!E1820,"")</f>
        <v>ahh thats a good one</v>
      </c>
      <c r="G1820" t="s">
        <v>2213</v>
      </c>
      <c r="H1820" t="s">
        <v>2212</v>
      </c>
      <c r="I1820" t="str">
        <f>VLOOKUP(A1820,Sheet1!$G$2:$I$26,2,FALSE)</f>
        <v>R_sFM0axSSmi7rEo9</v>
      </c>
      <c r="J1820" t="str">
        <f>VLOOKUP(A1820,Sheet1!$G$2:$I$26,3,FALSE)</f>
        <v>R_26nelbC9UdIWskT</v>
      </c>
    </row>
    <row r="1821" spans="1:10" x14ac:dyDescent="0.25">
      <c r="A1821" t="s">
        <v>1327</v>
      </c>
      <c r="B1821" s="1">
        <v>42464.813888888886</v>
      </c>
      <c r="C1821" t="s">
        <v>1328</v>
      </c>
      <c r="D1821" t="s">
        <v>16</v>
      </c>
      <c r="E1821" t="s">
        <v>1368</v>
      </c>
      <c r="F1821" t="str">
        <f>IF(COUNTIF(Sheet1!$A$2:$A$28, Berkeley_close_ordered!A1821)&gt;0, Berkeley_close_ordered!E1821,"")</f>
        <v>what major are you?</v>
      </c>
      <c r="G1821" t="s">
        <v>2213</v>
      </c>
      <c r="H1821" t="s">
        <v>2212</v>
      </c>
      <c r="I1821" t="str">
        <f>VLOOKUP(A1821,Sheet1!$G$2:$I$26,2,FALSE)</f>
        <v>R_sFM0axSSmi7rEo9</v>
      </c>
      <c r="J1821" t="str">
        <f>VLOOKUP(A1821,Sheet1!$G$2:$I$26,3,FALSE)</f>
        <v>R_26nelbC9UdIWskT</v>
      </c>
    </row>
    <row r="1822" spans="1:10" x14ac:dyDescent="0.25">
      <c r="A1822" t="s">
        <v>1327</v>
      </c>
      <c r="B1822" s="1">
        <v>42464.813888888886</v>
      </c>
      <c r="C1822" t="s">
        <v>1258</v>
      </c>
      <c r="D1822" t="s">
        <v>13</v>
      </c>
      <c r="E1822" t="s">
        <v>1369</v>
      </c>
      <c r="F1822" t="str">
        <f>IF(COUNTIF(Sheet1!$A$2:$A$28, Berkeley_close_ordered!A1822)&gt;0, Berkeley_close_ordered!E1822,"")</f>
        <v>I've tried before but it just doesn't click with me in the way it clicks for other people</v>
      </c>
      <c r="G1822" t="s">
        <v>2213</v>
      </c>
      <c r="H1822" t="s">
        <v>2212</v>
      </c>
      <c r="I1822" t="str">
        <f>VLOOKUP(A1822,Sheet1!$G$2:$I$26,2,FALSE)</f>
        <v>R_sFM0axSSmi7rEo9</v>
      </c>
      <c r="J1822" t="str">
        <f>VLOOKUP(A1822,Sheet1!$G$2:$I$26,3,FALSE)</f>
        <v>R_26nelbC9UdIWskT</v>
      </c>
    </row>
    <row r="1823" spans="1:10" x14ac:dyDescent="0.25">
      <c r="A1823" t="s">
        <v>1327</v>
      </c>
      <c r="B1823" s="1">
        <v>42464.814583333333</v>
      </c>
      <c r="C1823" t="s">
        <v>1258</v>
      </c>
      <c r="D1823" t="s">
        <v>13</v>
      </c>
      <c r="E1823" t="s">
        <v>1370</v>
      </c>
      <c r="F1823" t="str">
        <f>IF(COUNTIF(Sheet1!$A$2:$A$28, Berkeley_close_ordered!A1823)&gt;0, Berkeley_close_ordered!E1823,"")</f>
        <v>Business</v>
      </c>
      <c r="G1823" t="s">
        <v>2213</v>
      </c>
      <c r="H1823" t="s">
        <v>2212</v>
      </c>
      <c r="I1823" t="str">
        <f>VLOOKUP(A1823,Sheet1!$G$2:$I$26,2,FALSE)</f>
        <v>R_sFM0axSSmi7rEo9</v>
      </c>
      <c r="J1823" t="str">
        <f>VLOOKUP(A1823,Sheet1!$G$2:$I$26,3,FALSE)</f>
        <v>R_26nelbC9UdIWskT</v>
      </c>
    </row>
    <row r="1824" spans="1:10" x14ac:dyDescent="0.25">
      <c r="A1824" t="s">
        <v>1327</v>
      </c>
      <c r="B1824" s="1">
        <v>42464.814583333333</v>
      </c>
      <c r="C1824" t="s">
        <v>1328</v>
      </c>
      <c r="D1824" t="s">
        <v>16</v>
      </c>
      <c r="E1824" t="s">
        <v>1371</v>
      </c>
      <c r="F1824" t="str">
        <f>IF(COUNTIF(Sheet1!$A$2:$A$28, Berkeley_close_ordered!A1824)&gt;0, Berkeley_close_ordered!E1824,"")</f>
        <v>ayy me too</v>
      </c>
      <c r="G1824" t="s">
        <v>2213</v>
      </c>
      <c r="H1824" t="s">
        <v>2212</v>
      </c>
      <c r="I1824" t="str">
        <f>VLOOKUP(A1824,Sheet1!$G$2:$I$26,2,FALSE)</f>
        <v>R_sFM0axSSmi7rEo9</v>
      </c>
      <c r="J1824" t="str">
        <f>VLOOKUP(A1824,Sheet1!$G$2:$I$26,3,FALSE)</f>
        <v>R_26nelbC9UdIWskT</v>
      </c>
    </row>
    <row r="1825" spans="1:10" x14ac:dyDescent="0.25">
      <c r="A1825" t="s">
        <v>1327</v>
      </c>
      <c r="B1825" s="1">
        <v>42464.814583333333</v>
      </c>
      <c r="C1825" t="s">
        <v>1258</v>
      </c>
      <c r="D1825" t="s">
        <v>13</v>
      </c>
      <c r="E1825" t="s">
        <v>1372</v>
      </c>
      <c r="F1825" t="str">
        <f>IF(COUNTIF(Sheet1!$A$2:$A$28, Berkeley_close_ordered!A1825)&gt;0, Berkeley_close_ordered!E1825,"")</f>
        <v>nice haha</v>
      </c>
      <c r="G1825" t="s">
        <v>2213</v>
      </c>
      <c r="H1825" t="s">
        <v>2212</v>
      </c>
      <c r="I1825" t="str">
        <f>VLOOKUP(A1825,Sheet1!$G$2:$I$26,2,FALSE)</f>
        <v>R_sFM0axSSmi7rEo9</v>
      </c>
      <c r="J1825" t="str">
        <f>VLOOKUP(A1825,Sheet1!$G$2:$I$26,3,FALSE)</f>
        <v>R_26nelbC9UdIWskT</v>
      </c>
    </row>
    <row r="1826" spans="1:10" x14ac:dyDescent="0.25">
      <c r="A1826" t="s">
        <v>1327</v>
      </c>
      <c r="B1826" s="1">
        <v>42464.814583333333</v>
      </c>
      <c r="C1826" t="s">
        <v>1258</v>
      </c>
      <c r="D1826" t="s">
        <v>13</v>
      </c>
      <c r="E1826" t="s">
        <v>1373</v>
      </c>
      <c r="F1826" t="str">
        <f>IF(COUNTIF(Sheet1!$A$2:$A$28, Berkeley_close_ordered!A1826)&gt;0, Berkeley_close_ordered!E1826,"")</f>
        <v>yep us non-technical people lol</v>
      </c>
      <c r="G1826" t="s">
        <v>2213</v>
      </c>
      <c r="H1826" t="s">
        <v>2212</v>
      </c>
      <c r="I1826" t="str">
        <f>VLOOKUP(A1826,Sheet1!$G$2:$I$26,2,FALSE)</f>
        <v>R_sFM0axSSmi7rEo9</v>
      </c>
      <c r="J1826" t="str">
        <f>VLOOKUP(A1826,Sheet1!$G$2:$I$26,3,FALSE)</f>
        <v>R_26nelbC9UdIWskT</v>
      </c>
    </row>
    <row r="1827" spans="1:10" x14ac:dyDescent="0.25">
      <c r="A1827" t="s">
        <v>1327</v>
      </c>
      <c r="B1827" s="1">
        <v>42464.814583333333</v>
      </c>
      <c r="C1827" t="s">
        <v>1328</v>
      </c>
      <c r="D1827" t="s">
        <v>16</v>
      </c>
      <c r="E1827" t="s">
        <v>367</v>
      </c>
      <c r="F1827" t="str">
        <f>IF(COUNTIF(Sheet1!$A$2:$A$28, Berkeley_close_ordered!A1827)&gt;0, Berkeley_close_ordered!E1827,"")</f>
        <v>haha</v>
      </c>
      <c r="G1827" t="s">
        <v>2213</v>
      </c>
      <c r="H1827" t="s">
        <v>2212</v>
      </c>
      <c r="I1827" t="str">
        <f>VLOOKUP(A1827,Sheet1!$G$2:$I$26,2,FALSE)</f>
        <v>R_sFM0axSSmi7rEo9</v>
      </c>
      <c r="J1827" t="str">
        <f>VLOOKUP(A1827,Sheet1!$G$2:$I$26,3,FALSE)</f>
        <v>R_26nelbC9UdIWskT</v>
      </c>
    </row>
    <row r="1828" spans="1:10" x14ac:dyDescent="0.25">
      <c r="A1828" t="s">
        <v>1327</v>
      </c>
      <c r="B1828" s="1">
        <v>42464.814583333333</v>
      </c>
      <c r="C1828" t="s">
        <v>1328</v>
      </c>
      <c r="D1828" t="s">
        <v>16</v>
      </c>
      <c r="E1828" t="s">
        <v>1278</v>
      </c>
      <c r="F1828" t="str">
        <f>IF(COUNTIF(Sheet1!$A$2:$A$28, Berkeley_close_ordered!A1828)&gt;0, Berkeley_close_ordered!E1828,"")</f>
        <v>If    a    crystal    ball    could    tell    you    the    truth    about    yourself,    your    life,    the    fu ture,    or    anything    else,     what    would    you    want    to    know?</v>
      </c>
      <c r="G1828" t="s">
        <v>2213</v>
      </c>
      <c r="H1828" t="s">
        <v>2212</v>
      </c>
      <c r="I1828" t="str">
        <f>VLOOKUP(A1828,Sheet1!$G$2:$I$26,2,FALSE)</f>
        <v>R_sFM0axSSmi7rEo9</v>
      </c>
      <c r="J1828" t="str">
        <f>VLOOKUP(A1828,Sheet1!$G$2:$I$26,3,FALSE)</f>
        <v>R_26nelbC9UdIWskT</v>
      </c>
    </row>
    <row r="1829" spans="1:10" x14ac:dyDescent="0.25">
      <c r="A1829" t="s">
        <v>1327</v>
      </c>
      <c r="B1829" s="1">
        <v>42464.814583333333</v>
      </c>
      <c r="C1829" t="s">
        <v>1258</v>
      </c>
      <c r="D1829" t="s">
        <v>13</v>
      </c>
      <c r="E1829" t="s">
        <v>1374</v>
      </c>
      <c r="F1829" t="str">
        <f>IF(COUNTIF(Sheet1!$A$2:$A$28, Berkeley_close_ordered!A1829)&gt;0, Berkeley_close_ordered!E1829,"")</f>
        <v>hmm</v>
      </c>
      <c r="G1829" t="s">
        <v>2213</v>
      </c>
      <c r="H1829" t="s">
        <v>2212</v>
      </c>
      <c r="I1829" t="str">
        <f>VLOOKUP(A1829,Sheet1!$G$2:$I$26,2,FALSE)</f>
        <v>R_sFM0axSSmi7rEo9</v>
      </c>
      <c r="J1829" t="str">
        <f>VLOOKUP(A1829,Sheet1!$G$2:$I$26,3,FALSE)</f>
        <v>R_26nelbC9UdIWskT</v>
      </c>
    </row>
    <row r="1830" spans="1:10" x14ac:dyDescent="0.25">
      <c r="A1830" t="s">
        <v>1327</v>
      </c>
      <c r="B1830" s="1">
        <v>42464.81527777778</v>
      </c>
      <c r="C1830" t="s">
        <v>1258</v>
      </c>
      <c r="D1830" t="s">
        <v>13</v>
      </c>
      <c r="E1830" t="s">
        <v>1375</v>
      </c>
      <c r="F1830" t="str">
        <f>IF(COUNTIF(Sheet1!$A$2:$A$28, Berkeley_close_ordered!A1830)&gt;0, Berkeley_close_ordered!E1830,"")</f>
        <v>Either when I'm going to get married, how I'm going to die, or when my parents are going to die</v>
      </c>
      <c r="G1830" t="s">
        <v>2213</v>
      </c>
      <c r="H1830" t="s">
        <v>2212</v>
      </c>
      <c r="I1830" t="str">
        <f>VLOOKUP(A1830,Sheet1!$G$2:$I$26,2,FALSE)</f>
        <v>R_sFM0axSSmi7rEo9</v>
      </c>
      <c r="J1830" t="str">
        <f>VLOOKUP(A1830,Sheet1!$G$2:$I$26,3,FALSE)</f>
        <v>R_26nelbC9UdIWskT</v>
      </c>
    </row>
    <row r="1831" spans="1:10" x14ac:dyDescent="0.25">
      <c r="A1831" t="s">
        <v>1327</v>
      </c>
      <c r="B1831" s="1">
        <v>42464.81527777778</v>
      </c>
      <c r="C1831" t="s">
        <v>1258</v>
      </c>
      <c r="D1831" t="s">
        <v>13</v>
      </c>
      <c r="E1831" t="s">
        <v>1376</v>
      </c>
      <c r="F1831" t="str">
        <f>IF(COUNTIF(Sheet1!$A$2:$A$28, Berkeley_close_ordered!A1831)&gt;0, Berkeley_close_ordered!E1831,"")</f>
        <v>indecisive on that, hbu?</v>
      </c>
      <c r="G1831" t="s">
        <v>2213</v>
      </c>
      <c r="H1831" t="s">
        <v>2212</v>
      </c>
      <c r="I1831" t="str">
        <f>VLOOKUP(A1831,Sheet1!$G$2:$I$26,2,FALSE)</f>
        <v>R_sFM0axSSmi7rEo9</v>
      </c>
      <c r="J1831" t="str">
        <f>VLOOKUP(A1831,Sheet1!$G$2:$I$26,3,FALSE)</f>
        <v>R_26nelbC9UdIWskT</v>
      </c>
    </row>
    <row r="1832" spans="1:10" x14ac:dyDescent="0.25">
      <c r="A1832" t="s">
        <v>1327</v>
      </c>
      <c r="B1832" s="1">
        <v>42464.815972222219</v>
      </c>
      <c r="C1832" t="s">
        <v>1328</v>
      </c>
      <c r="D1832" t="s">
        <v>16</v>
      </c>
      <c r="E1832" t="s">
        <v>1377</v>
      </c>
      <c r="F1832" t="str">
        <f>IF(COUNTIF(Sheet1!$A$2:$A$28, Berkeley_close_ordered!A1832)&gt;0, Berkeley_close_ordered!E1832,"")</f>
        <v>probably my financial situtaion. If I knew I woudnt have to worry about money, I would spend muc more time travelling, spending time with friends/family instead of worrying about school/work</v>
      </c>
      <c r="G1832" t="s">
        <v>2213</v>
      </c>
      <c r="H1832" t="s">
        <v>2212</v>
      </c>
      <c r="I1832" t="str">
        <f>VLOOKUP(A1832,Sheet1!$G$2:$I$26,2,FALSE)</f>
        <v>R_sFM0axSSmi7rEo9</v>
      </c>
      <c r="J1832" t="str">
        <f>VLOOKUP(A1832,Sheet1!$G$2:$I$26,3,FALSE)</f>
        <v>R_26nelbC9UdIWskT</v>
      </c>
    </row>
    <row r="1833" spans="1:10" x14ac:dyDescent="0.25">
      <c r="A1833" t="s">
        <v>1327</v>
      </c>
      <c r="B1833" s="1">
        <v>42464.816666666666</v>
      </c>
      <c r="C1833" t="s">
        <v>1258</v>
      </c>
      <c r="D1833" t="s">
        <v>13</v>
      </c>
      <c r="E1833" t="s">
        <v>1378</v>
      </c>
      <c r="F1833" t="str">
        <f>IF(COUNTIF(Sheet1!$A$2:$A$28, Berkeley_close_ordered!A1833)&gt;0, Berkeley_close_ordered!E1833,"")</f>
        <v>oh that's true</v>
      </c>
      <c r="G1833" t="s">
        <v>2213</v>
      </c>
      <c r="H1833" t="s">
        <v>2212</v>
      </c>
      <c r="I1833" t="str">
        <f>VLOOKUP(A1833,Sheet1!$G$2:$I$26,2,FALSE)</f>
        <v>R_sFM0axSSmi7rEo9</v>
      </c>
      <c r="J1833" t="str">
        <f>VLOOKUP(A1833,Sheet1!$G$2:$I$26,3,FALSE)</f>
        <v>R_26nelbC9UdIWskT</v>
      </c>
    </row>
    <row r="1834" spans="1:10" x14ac:dyDescent="0.25">
      <c r="A1834" t="s">
        <v>1327</v>
      </c>
      <c r="B1834" s="1">
        <v>42464.816666666666</v>
      </c>
      <c r="C1834" t="s">
        <v>1328</v>
      </c>
      <c r="D1834" t="s">
        <v>16</v>
      </c>
      <c r="E1834" t="s">
        <v>236</v>
      </c>
      <c r="F1834" t="str">
        <f>IF(COUNTIF(Sheet1!$A$2:$A$28, Berkeley_close_ordered!A1834)&gt;0, Berkeley_close_ordered!E1834,"")</f>
        <v>What is the greatest accomplishment of your life?</v>
      </c>
      <c r="G1834" t="s">
        <v>2213</v>
      </c>
      <c r="H1834" t="s">
        <v>2212</v>
      </c>
      <c r="I1834" t="str">
        <f>VLOOKUP(A1834,Sheet1!$G$2:$I$26,2,FALSE)</f>
        <v>R_sFM0axSSmi7rEo9</v>
      </c>
      <c r="J1834" t="str">
        <f>VLOOKUP(A1834,Sheet1!$G$2:$I$26,3,FALSE)</f>
        <v>R_26nelbC9UdIWskT</v>
      </c>
    </row>
    <row r="1835" spans="1:10" x14ac:dyDescent="0.25">
      <c r="A1835" t="s">
        <v>1327</v>
      </c>
      <c r="B1835" s="1">
        <v>42464.816666666666</v>
      </c>
      <c r="C1835" t="s">
        <v>1258</v>
      </c>
      <c r="D1835" t="s">
        <v>13</v>
      </c>
      <c r="E1835" t="s">
        <v>1379</v>
      </c>
      <c r="F1835" t="str">
        <f>IF(COUNTIF(Sheet1!$A$2:$A$28, Berkeley_close_ordered!A1835)&gt;0, Berkeley_close_ordered!E1835,"")</f>
        <v>that's tough lol</v>
      </c>
      <c r="G1835" t="s">
        <v>2213</v>
      </c>
      <c r="H1835" t="s">
        <v>2212</v>
      </c>
      <c r="I1835" t="str">
        <f>VLOOKUP(A1835,Sheet1!$G$2:$I$26,2,FALSE)</f>
        <v>R_sFM0axSSmi7rEo9</v>
      </c>
      <c r="J1835" t="str">
        <f>VLOOKUP(A1835,Sheet1!$G$2:$I$26,3,FALSE)</f>
        <v>R_26nelbC9UdIWskT</v>
      </c>
    </row>
    <row r="1836" spans="1:10" x14ac:dyDescent="0.25">
      <c r="A1836" t="s">
        <v>1327</v>
      </c>
      <c r="B1836" s="1">
        <v>42464.816666666666</v>
      </c>
      <c r="C1836" t="s">
        <v>1258</v>
      </c>
      <c r="D1836" t="s">
        <v>13</v>
      </c>
      <c r="E1836" t="s">
        <v>1380</v>
      </c>
      <c r="F1836" t="str">
        <f>IF(COUNTIF(Sheet1!$A$2:$A$28, Berkeley_close_ordered!A1836)&gt;0, Berkeley_close_ordered!E1836,"")</f>
        <v>sounds lame but probably just becoming really independent</v>
      </c>
      <c r="G1836" t="s">
        <v>2213</v>
      </c>
      <c r="H1836" t="s">
        <v>2212</v>
      </c>
      <c r="I1836" t="str">
        <f>VLOOKUP(A1836,Sheet1!$G$2:$I$26,2,FALSE)</f>
        <v>R_sFM0axSSmi7rEo9</v>
      </c>
      <c r="J1836" t="str">
        <f>VLOOKUP(A1836,Sheet1!$G$2:$I$26,3,FALSE)</f>
        <v>R_26nelbC9UdIWskT</v>
      </c>
    </row>
    <row r="1837" spans="1:10" x14ac:dyDescent="0.25">
      <c r="A1837" t="s">
        <v>1327</v>
      </c>
      <c r="B1837" s="1">
        <v>42464.817361111112</v>
      </c>
      <c r="C1837" t="s">
        <v>1258</v>
      </c>
      <c r="D1837" t="s">
        <v>13</v>
      </c>
      <c r="E1837" t="s">
        <v>1381</v>
      </c>
      <c r="F1837" t="str">
        <f>IF(COUNTIF(Sheet1!$A$2:$A$28, Berkeley_close_ordered!A1837)&gt;0, Berkeley_close_ordered!E1837,"")</f>
        <v>or just realizing I don't really need anyone else to make myself happy</v>
      </c>
      <c r="G1837" t="s">
        <v>2213</v>
      </c>
      <c r="H1837" t="s">
        <v>2212</v>
      </c>
      <c r="I1837" t="str">
        <f>VLOOKUP(A1837,Sheet1!$G$2:$I$26,2,FALSE)</f>
        <v>R_sFM0axSSmi7rEo9</v>
      </c>
      <c r="J1837" t="str">
        <f>VLOOKUP(A1837,Sheet1!$G$2:$I$26,3,FALSE)</f>
        <v>R_26nelbC9UdIWskT</v>
      </c>
    </row>
    <row r="1838" spans="1:10" x14ac:dyDescent="0.25">
      <c r="A1838" t="s">
        <v>1327</v>
      </c>
      <c r="B1838" s="1">
        <v>42464.817361111112</v>
      </c>
      <c r="C1838" t="s">
        <v>1328</v>
      </c>
      <c r="D1838" t="s">
        <v>16</v>
      </c>
      <c r="E1838" t="s">
        <v>1382</v>
      </c>
      <c r="F1838" t="str">
        <f>IF(COUNTIF(Sheet1!$A$2:$A$28, Berkeley_close_ordered!A1838)&gt;0, Berkeley_close_ordered!E1838,"")</f>
        <v>lol thats def not lame</v>
      </c>
      <c r="G1838" t="s">
        <v>2213</v>
      </c>
      <c r="H1838" t="s">
        <v>2212</v>
      </c>
      <c r="I1838" t="str">
        <f>VLOOKUP(A1838,Sheet1!$G$2:$I$26,2,FALSE)</f>
        <v>R_sFM0axSSmi7rEo9</v>
      </c>
      <c r="J1838" t="str">
        <f>VLOOKUP(A1838,Sheet1!$G$2:$I$26,3,FALSE)</f>
        <v>R_26nelbC9UdIWskT</v>
      </c>
    </row>
    <row r="1839" spans="1:10" x14ac:dyDescent="0.25">
      <c r="A1839" t="s">
        <v>1327</v>
      </c>
      <c r="B1839" s="1">
        <v>42464.817361111112</v>
      </c>
      <c r="C1839" t="s">
        <v>1258</v>
      </c>
      <c r="D1839" t="s">
        <v>13</v>
      </c>
      <c r="E1839" t="s">
        <v>780</v>
      </c>
      <c r="F1839" t="str">
        <f>IF(COUNTIF(Sheet1!$A$2:$A$28, Berkeley_close_ordered!A1839)&gt;0, Berkeley_close_ordered!E1839,"")</f>
        <v>how about you?</v>
      </c>
      <c r="G1839" t="s">
        <v>2213</v>
      </c>
      <c r="H1839" t="s">
        <v>2212</v>
      </c>
      <c r="I1839" t="str">
        <f>VLOOKUP(A1839,Sheet1!$G$2:$I$26,2,FALSE)</f>
        <v>R_sFM0axSSmi7rEo9</v>
      </c>
      <c r="J1839" t="str">
        <f>VLOOKUP(A1839,Sheet1!$G$2:$I$26,3,FALSE)</f>
        <v>R_26nelbC9UdIWskT</v>
      </c>
    </row>
    <row r="1840" spans="1:10" x14ac:dyDescent="0.25">
      <c r="A1840" t="s">
        <v>1327</v>
      </c>
      <c r="B1840" s="1">
        <v>42464.817361111112</v>
      </c>
      <c r="C1840" t="s">
        <v>1328</v>
      </c>
      <c r="D1840" t="s">
        <v>16</v>
      </c>
      <c r="E1840" t="s">
        <v>1383</v>
      </c>
      <c r="F1840" t="str">
        <f>IF(COUNTIF(Sheet1!$A$2:$A$28, Berkeley_close_ordered!A1840)&gt;0, Berkeley_close_ordered!E1840,"")</f>
        <v>getting into cal</v>
      </c>
      <c r="G1840" t="s">
        <v>2213</v>
      </c>
      <c r="H1840" t="s">
        <v>2212</v>
      </c>
      <c r="I1840" t="str">
        <f>VLOOKUP(A1840,Sheet1!$G$2:$I$26,2,FALSE)</f>
        <v>R_sFM0axSSmi7rEo9</v>
      </c>
      <c r="J1840" t="str">
        <f>VLOOKUP(A1840,Sheet1!$G$2:$I$26,3,FALSE)</f>
        <v>R_26nelbC9UdIWskT</v>
      </c>
    </row>
    <row r="1841" spans="1:10" x14ac:dyDescent="0.25">
      <c r="A1841" t="s">
        <v>1327</v>
      </c>
      <c r="B1841" s="1">
        <v>42464.817361111112</v>
      </c>
      <c r="C1841" t="s">
        <v>1258</v>
      </c>
      <c r="D1841" t="s">
        <v>13</v>
      </c>
      <c r="E1841" t="s">
        <v>1384</v>
      </c>
      <c r="F1841" t="str">
        <f>IF(COUNTIF(Sheet1!$A$2:$A$28, Berkeley_close_ordered!A1841)&gt;0, Berkeley_close_ordered!E1841,"")</f>
        <v>also random, but do we have to go to class.... lol</v>
      </c>
      <c r="G1841" t="s">
        <v>2213</v>
      </c>
      <c r="H1841" t="s">
        <v>2212</v>
      </c>
      <c r="I1841" t="str">
        <f>VLOOKUP(A1841,Sheet1!$G$2:$I$26,2,FALSE)</f>
        <v>R_sFM0axSSmi7rEo9</v>
      </c>
      <c r="J1841" t="str">
        <f>VLOOKUP(A1841,Sheet1!$G$2:$I$26,3,FALSE)</f>
        <v>R_26nelbC9UdIWskT</v>
      </c>
    </row>
    <row r="1842" spans="1:10" x14ac:dyDescent="0.25">
      <c r="A1842" t="s">
        <v>1327</v>
      </c>
      <c r="B1842" s="1">
        <v>42464.817361111112</v>
      </c>
      <c r="C1842" t="s">
        <v>1328</v>
      </c>
      <c r="D1842" t="s">
        <v>16</v>
      </c>
      <c r="E1842" t="s">
        <v>1385</v>
      </c>
      <c r="F1842" t="str">
        <f>IF(COUNTIF(Sheet1!$A$2:$A$28, Berkeley_close_ordered!A1842)&gt;0, Berkeley_close_ordered!E1842,"")</f>
        <v>I mean we dont HAVE to</v>
      </c>
      <c r="G1842" t="s">
        <v>2213</v>
      </c>
      <c r="H1842" t="s">
        <v>2212</v>
      </c>
      <c r="I1842" t="str">
        <f>VLOOKUP(A1842,Sheet1!$G$2:$I$26,2,FALSE)</f>
        <v>R_sFM0axSSmi7rEo9</v>
      </c>
      <c r="J1842" t="str">
        <f>VLOOKUP(A1842,Sheet1!$G$2:$I$26,3,FALSE)</f>
        <v>R_26nelbC9UdIWskT</v>
      </c>
    </row>
    <row r="1843" spans="1:10" x14ac:dyDescent="0.25">
      <c r="A1843" t="s">
        <v>1327</v>
      </c>
      <c r="B1843" s="1">
        <v>42464.817361111112</v>
      </c>
      <c r="C1843" t="s">
        <v>1328</v>
      </c>
      <c r="D1843" t="s">
        <v>16</v>
      </c>
      <c r="E1843" t="s">
        <v>1386</v>
      </c>
      <c r="F1843" t="str">
        <f>IF(COUNTIF(Sheet1!$A$2:$A$28, Berkeley_close_ordered!A1843)&gt;0, Berkeley_close_ordered!E1843,"")</f>
        <v>but I probably will</v>
      </c>
      <c r="G1843" t="s">
        <v>2213</v>
      </c>
      <c r="H1843" t="s">
        <v>2212</v>
      </c>
      <c r="I1843" t="str">
        <f>VLOOKUP(A1843,Sheet1!$G$2:$I$26,2,FALSE)</f>
        <v>R_sFM0axSSmi7rEo9</v>
      </c>
      <c r="J1843" t="str">
        <f>VLOOKUP(A1843,Sheet1!$G$2:$I$26,3,FALSE)</f>
        <v>R_26nelbC9UdIWskT</v>
      </c>
    </row>
    <row r="1844" spans="1:10" x14ac:dyDescent="0.25">
      <c r="A1844" t="s">
        <v>1327</v>
      </c>
      <c r="B1844" s="1">
        <v>42464.818055555559</v>
      </c>
      <c r="C1844" t="s">
        <v>1258</v>
      </c>
      <c r="D1844" t="s">
        <v>13</v>
      </c>
      <c r="E1844" t="s">
        <v>1387</v>
      </c>
      <c r="F1844" t="str">
        <f>IF(COUNTIF(Sheet1!$A$2:$A$28, Berkeley_close_ordered!A1844)&gt;0, Berkeley_close_ordered!E1844,"")</f>
        <v>true haha</v>
      </c>
      <c r="G1844" t="s">
        <v>2213</v>
      </c>
      <c r="H1844" t="s">
        <v>2212</v>
      </c>
      <c r="I1844" t="str">
        <f>VLOOKUP(A1844,Sheet1!$G$2:$I$26,2,FALSE)</f>
        <v>R_sFM0axSSmi7rEo9</v>
      </c>
      <c r="J1844" t="str">
        <f>VLOOKUP(A1844,Sheet1!$G$2:$I$26,3,FALSE)</f>
        <v>R_26nelbC9UdIWskT</v>
      </c>
    </row>
    <row r="1845" spans="1:10" hidden="1" x14ac:dyDescent="0.25">
      <c r="A1845" t="s">
        <v>1327</v>
      </c>
      <c r="B1845" s="1">
        <v>42464.818055555559</v>
      </c>
      <c r="D1845" t="s">
        <v>6</v>
      </c>
      <c r="E1845" t="s">
        <v>19</v>
      </c>
    </row>
    <row r="1846" spans="1:10" x14ac:dyDescent="0.25">
      <c r="A1846" t="s">
        <v>1327</v>
      </c>
      <c r="B1846" s="1">
        <v>42464.818055555559</v>
      </c>
      <c r="C1846" t="s">
        <v>1258</v>
      </c>
      <c r="D1846" t="s">
        <v>13</v>
      </c>
      <c r="E1846" t="s">
        <v>192</v>
      </c>
      <c r="F1846" t="str">
        <f>IF(COUNTIF(Sheet1!$A$2:$A$28, Berkeley_close_ordered!A1846)&gt;0, Berkeley_close_ordered!E1846,"")</f>
        <v>What is your most treasured memory?</v>
      </c>
      <c r="G1846" t="s">
        <v>2213</v>
      </c>
      <c r="H1846" t="s">
        <v>2212</v>
      </c>
      <c r="I1846" t="str">
        <f>VLOOKUP(A1846,Sheet1!$G$2:$I$26,2,FALSE)</f>
        <v>R_sFM0axSSmi7rEo9</v>
      </c>
      <c r="J1846" t="str">
        <f>VLOOKUP(A1846,Sheet1!$G$2:$I$26,3,FALSE)</f>
        <v>R_26nelbC9UdIWskT</v>
      </c>
    </row>
    <row r="1847" spans="1:10" x14ac:dyDescent="0.25">
      <c r="A1847" t="s">
        <v>1327</v>
      </c>
      <c r="B1847" s="1">
        <v>42464.818055555559</v>
      </c>
      <c r="C1847" t="s">
        <v>1328</v>
      </c>
      <c r="D1847" t="s">
        <v>16</v>
      </c>
      <c r="E1847" t="s">
        <v>1388</v>
      </c>
      <c r="F1847" t="str">
        <f>IF(COUNTIF(Sheet1!$A$2:$A$28, Berkeley_close_ordered!A1847)&gt;0, Berkeley_close_ordered!E1847,"")</f>
        <v>my moms reaction when I got into cal</v>
      </c>
      <c r="G1847" t="s">
        <v>2213</v>
      </c>
      <c r="H1847" t="s">
        <v>2212</v>
      </c>
      <c r="I1847" t="str">
        <f>VLOOKUP(A1847,Sheet1!$G$2:$I$26,2,FALSE)</f>
        <v>R_sFM0axSSmi7rEo9</v>
      </c>
      <c r="J1847" t="str">
        <f>VLOOKUP(A1847,Sheet1!$G$2:$I$26,3,FALSE)</f>
        <v>R_26nelbC9UdIWskT</v>
      </c>
    </row>
    <row r="1848" spans="1:10" x14ac:dyDescent="0.25">
      <c r="A1848" t="s">
        <v>1327</v>
      </c>
      <c r="B1848" s="1">
        <v>42464.818055555559</v>
      </c>
      <c r="C1848" t="s">
        <v>1328</v>
      </c>
      <c r="D1848" t="s">
        <v>16</v>
      </c>
      <c r="E1848" t="s">
        <v>44</v>
      </c>
      <c r="F1848" t="str">
        <f>IF(COUNTIF(Sheet1!$A$2:$A$28, Berkeley_close_ordered!A1848)&gt;0, Berkeley_close_ordered!E1848,"")</f>
        <v>you?</v>
      </c>
      <c r="G1848" t="s">
        <v>2213</v>
      </c>
      <c r="H1848" t="s">
        <v>2212</v>
      </c>
      <c r="I1848" t="str">
        <f>VLOOKUP(A1848,Sheet1!$G$2:$I$26,2,FALSE)</f>
        <v>R_sFM0axSSmi7rEo9</v>
      </c>
      <c r="J1848" t="str">
        <f>VLOOKUP(A1848,Sheet1!$G$2:$I$26,3,FALSE)</f>
        <v>R_26nelbC9UdIWskT</v>
      </c>
    </row>
    <row r="1849" spans="1:10" x14ac:dyDescent="0.25">
      <c r="A1849" t="s">
        <v>1327</v>
      </c>
      <c r="B1849" s="1">
        <v>42464.818055555559</v>
      </c>
      <c r="C1849" t="s">
        <v>1258</v>
      </c>
      <c r="D1849" t="s">
        <v>13</v>
      </c>
      <c r="E1849" t="s">
        <v>1389</v>
      </c>
      <c r="F1849" t="str">
        <f>IF(COUNTIF(Sheet1!$A$2:$A$28, Berkeley_close_ordered!A1849)&gt;0, Berkeley_close_ordered!E1849,"")</f>
        <v>hahaha what happened?</v>
      </c>
      <c r="G1849" t="s">
        <v>2213</v>
      </c>
      <c r="H1849" t="s">
        <v>2212</v>
      </c>
      <c r="I1849" t="str">
        <f>VLOOKUP(A1849,Sheet1!$G$2:$I$26,2,FALSE)</f>
        <v>R_sFM0axSSmi7rEo9</v>
      </c>
      <c r="J1849" t="str">
        <f>VLOOKUP(A1849,Sheet1!$G$2:$I$26,3,FALSE)</f>
        <v>R_26nelbC9UdIWskT</v>
      </c>
    </row>
    <row r="1850" spans="1:10" x14ac:dyDescent="0.25">
      <c r="A1850" t="s">
        <v>1327</v>
      </c>
      <c r="B1850" s="1">
        <v>42464.818055555559</v>
      </c>
      <c r="C1850" t="s">
        <v>1328</v>
      </c>
      <c r="D1850" t="s">
        <v>16</v>
      </c>
      <c r="E1850" t="s">
        <v>1390</v>
      </c>
      <c r="F1850" t="str">
        <f>IF(COUNTIF(Sheet1!$A$2:$A$28, Berkeley_close_ordered!A1850)&gt;0, Berkeley_close_ordered!E1850,"")</f>
        <v>she was just really happy and proud</v>
      </c>
      <c r="G1850" t="s">
        <v>2213</v>
      </c>
      <c r="H1850" t="s">
        <v>2212</v>
      </c>
      <c r="I1850" t="str">
        <f>VLOOKUP(A1850,Sheet1!$G$2:$I$26,2,FALSE)</f>
        <v>R_sFM0axSSmi7rEo9</v>
      </c>
      <c r="J1850" t="str">
        <f>VLOOKUP(A1850,Sheet1!$G$2:$I$26,3,FALSE)</f>
        <v>R_26nelbC9UdIWskT</v>
      </c>
    </row>
    <row r="1851" spans="1:10" x14ac:dyDescent="0.25">
      <c r="A1851" t="s">
        <v>1327</v>
      </c>
      <c r="B1851" s="1">
        <v>42464.818055555559</v>
      </c>
      <c r="C1851" t="s">
        <v>1258</v>
      </c>
      <c r="D1851" t="s">
        <v>13</v>
      </c>
      <c r="E1851" t="s">
        <v>1391</v>
      </c>
      <c r="F1851" t="str">
        <f>IF(COUNTIF(Sheet1!$A$2:$A$28, Berkeley_close_ordered!A1851)&gt;0, Berkeley_close_ordered!E1851,"")</f>
        <v>that's awesome :)</v>
      </c>
      <c r="G1851" t="s">
        <v>2213</v>
      </c>
      <c r="H1851" t="s">
        <v>2212</v>
      </c>
      <c r="I1851" t="str">
        <f>VLOOKUP(A1851,Sheet1!$G$2:$I$26,2,FALSE)</f>
        <v>R_sFM0axSSmi7rEo9</v>
      </c>
      <c r="J1851" t="str">
        <f>VLOOKUP(A1851,Sheet1!$G$2:$I$26,3,FALSE)</f>
        <v>R_26nelbC9UdIWskT</v>
      </c>
    </row>
    <row r="1852" spans="1:10" x14ac:dyDescent="0.25">
      <c r="A1852" t="s">
        <v>1327</v>
      </c>
      <c r="B1852" s="1">
        <v>42464.818749999999</v>
      </c>
      <c r="C1852" t="s">
        <v>1258</v>
      </c>
      <c r="D1852" t="s">
        <v>13</v>
      </c>
      <c r="E1852" t="s">
        <v>1392</v>
      </c>
      <c r="F1852" t="str">
        <f>IF(COUNTIF(Sheet1!$A$2:$A$28, Berkeley_close_ordered!A1852)&gt;0, Berkeley_close_ordered!E1852,"")</f>
        <v>probably when I figured out what I'm doing after graduation</v>
      </c>
      <c r="G1852" t="s">
        <v>2213</v>
      </c>
      <c r="H1852" t="s">
        <v>2212</v>
      </c>
      <c r="I1852" t="str">
        <f>VLOOKUP(A1852,Sheet1!$G$2:$I$26,2,FALSE)</f>
        <v>R_sFM0axSSmi7rEo9</v>
      </c>
      <c r="J1852" t="str">
        <f>VLOOKUP(A1852,Sheet1!$G$2:$I$26,3,FALSE)</f>
        <v>R_26nelbC9UdIWskT</v>
      </c>
    </row>
    <row r="1853" spans="1:10" x14ac:dyDescent="0.25">
      <c r="A1853" t="s">
        <v>1327</v>
      </c>
      <c r="B1853" s="1">
        <v>42464.818749999999</v>
      </c>
      <c r="C1853" t="s">
        <v>1258</v>
      </c>
      <c r="D1853" t="s">
        <v>13</v>
      </c>
      <c r="E1853" t="s">
        <v>1393</v>
      </c>
      <c r="F1853" t="str">
        <f>IF(COUNTIF(Sheet1!$A$2:$A$28, Berkeley_close_ordered!A1853)&gt;0, Berkeley_close_ordered!E1853,"")</f>
        <v>and then my parents reaction</v>
      </c>
      <c r="G1853" t="s">
        <v>2213</v>
      </c>
      <c r="H1853" t="s">
        <v>2212</v>
      </c>
      <c r="I1853" t="str">
        <f>VLOOKUP(A1853,Sheet1!$G$2:$I$26,2,FALSE)</f>
        <v>R_sFM0axSSmi7rEo9</v>
      </c>
      <c r="J1853" t="str">
        <f>VLOOKUP(A1853,Sheet1!$G$2:$I$26,3,FALSE)</f>
        <v>R_26nelbC9UdIWskT</v>
      </c>
    </row>
    <row r="1854" spans="1:10" x14ac:dyDescent="0.25">
      <c r="A1854" t="s">
        <v>1327</v>
      </c>
      <c r="B1854" s="1">
        <v>42464.818749999999</v>
      </c>
      <c r="C1854" t="s">
        <v>1328</v>
      </c>
      <c r="D1854" t="s">
        <v>16</v>
      </c>
      <c r="E1854" t="s">
        <v>1394</v>
      </c>
      <c r="F1854" t="str">
        <f>IF(COUNTIF(Sheet1!$A$2:$A$28, Berkeley_close_ordered!A1854)&gt;0, Berkeley_close_ordered!E1854,"")</f>
        <v>thats awsome</v>
      </c>
      <c r="G1854" t="s">
        <v>2213</v>
      </c>
      <c r="H1854" t="s">
        <v>2212</v>
      </c>
      <c r="I1854" t="str">
        <f>VLOOKUP(A1854,Sheet1!$G$2:$I$26,2,FALSE)</f>
        <v>R_sFM0axSSmi7rEo9</v>
      </c>
      <c r="J1854" t="str">
        <f>VLOOKUP(A1854,Sheet1!$G$2:$I$26,3,FALSE)</f>
        <v>R_26nelbC9UdIWskT</v>
      </c>
    </row>
    <row r="1855" spans="1:10" x14ac:dyDescent="0.25">
      <c r="A1855" t="s">
        <v>1327</v>
      </c>
      <c r="B1855" s="1">
        <v>42464.818749999999</v>
      </c>
      <c r="C1855" t="s">
        <v>1258</v>
      </c>
      <c r="D1855" t="s">
        <v>13</v>
      </c>
      <c r="E1855" t="s">
        <v>1395</v>
      </c>
      <c r="F1855" t="str">
        <f>IF(COUNTIF(Sheet1!$A$2:$A$28, Berkeley_close_ordered!A1855)&gt;0, Berkeley_close_ordered!E1855,"")</f>
        <v>and my friends</v>
      </c>
      <c r="G1855" t="s">
        <v>2213</v>
      </c>
      <c r="H1855" t="s">
        <v>2212</v>
      </c>
      <c r="I1855" t="str">
        <f>VLOOKUP(A1855,Sheet1!$G$2:$I$26,2,FALSE)</f>
        <v>R_sFM0axSSmi7rEo9</v>
      </c>
      <c r="J1855" t="str">
        <f>VLOOKUP(A1855,Sheet1!$G$2:$I$26,3,FALSE)</f>
        <v>R_26nelbC9UdIWskT</v>
      </c>
    </row>
    <row r="1856" spans="1:10" x14ac:dyDescent="0.25">
      <c r="A1856" t="s">
        <v>1327</v>
      </c>
      <c r="B1856" s="1">
        <v>42464.818749999999</v>
      </c>
      <c r="C1856" t="s">
        <v>1328</v>
      </c>
      <c r="D1856" t="s">
        <v>16</v>
      </c>
      <c r="E1856" t="s">
        <v>1396</v>
      </c>
      <c r="F1856" t="str">
        <f>IF(COUNTIF(Sheet1!$A$2:$A$28, Berkeley_close_ordered!A1856)&gt;0, Berkeley_close_ordered!E1856,"")</f>
        <v>congrats on graduation</v>
      </c>
      <c r="G1856" t="s">
        <v>2213</v>
      </c>
      <c r="H1856" t="s">
        <v>2212</v>
      </c>
      <c r="I1856" t="str">
        <f>VLOOKUP(A1856,Sheet1!$G$2:$I$26,2,FALSE)</f>
        <v>R_sFM0axSSmi7rEo9</v>
      </c>
      <c r="J1856" t="str">
        <f>VLOOKUP(A1856,Sheet1!$G$2:$I$26,3,FALSE)</f>
        <v>R_26nelbC9UdIWskT</v>
      </c>
    </row>
    <row r="1857" spans="1:10" x14ac:dyDescent="0.25">
      <c r="A1857" t="s">
        <v>1327</v>
      </c>
      <c r="B1857" s="1">
        <v>42464.818749999999</v>
      </c>
      <c r="C1857" t="s">
        <v>1258</v>
      </c>
      <c r="D1857" t="s">
        <v>13</v>
      </c>
      <c r="E1857" t="s">
        <v>1397</v>
      </c>
      <c r="F1857" t="str">
        <f>IF(COUNTIF(Sheet1!$A$2:$A$28, Berkeley_close_ordered!A1857)&gt;0, Berkeley_close_ordered!E1857,"")</f>
        <v>yeah similar feelings</v>
      </c>
      <c r="G1857" t="s">
        <v>2213</v>
      </c>
      <c r="H1857" t="s">
        <v>2212</v>
      </c>
      <c r="I1857" t="str">
        <f>VLOOKUP(A1857,Sheet1!$G$2:$I$26,2,FALSE)</f>
        <v>R_sFM0axSSmi7rEo9</v>
      </c>
      <c r="J1857" t="str">
        <f>VLOOKUP(A1857,Sheet1!$G$2:$I$26,3,FALSE)</f>
        <v>R_26nelbC9UdIWskT</v>
      </c>
    </row>
    <row r="1858" spans="1:10" x14ac:dyDescent="0.25">
      <c r="A1858" t="s">
        <v>1327</v>
      </c>
      <c r="B1858" s="1">
        <v>42464.818749999999</v>
      </c>
      <c r="C1858" t="s">
        <v>1258</v>
      </c>
      <c r="D1858" t="s">
        <v>13</v>
      </c>
      <c r="E1858" t="s">
        <v>1138</v>
      </c>
      <c r="F1858" t="str">
        <f>IF(COUNTIF(Sheet1!$A$2:$A$28, Berkeley_close_ordered!A1858)&gt;0, Berkeley_close_ordered!E1858,"")</f>
        <v>thanks</v>
      </c>
      <c r="G1858" t="s">
        <v>2213</v>
      </c>
      <c r="H1858" t="s">
        <v>2212</v>
      </c>
      <c r="I1858" t="str">
        <f>VLOOKUP(A1858,Sheet1!$G$2:$I$26,2,FALSE)</f>
        <v>R_sFM0axSSmi7rEo9</v>
      </c>
      <c r="J1858" t="str">
        <f>VLOOKUP(A1858,Sheet1!$G$2:$I$26,3,FALSE)</f>
        <v>R_26nelbC9UdIWskT</v>
      </c>
    </row>
    <row r="1859" spans="1:10" x14ac:dyDescent="0.25">
      <c r="A1859" t="s">
        <v>1327</v>
      </c>
      <c r="B1859" s="1">
        <v>42464.818749999999</v>
      </c>
      <c r="C1859" t="s">
        <v>1328</v>
      </c>
      <c r="D1859" t="s">
        <v>16</v>
      </c>
      <c r="E1859" t="s">
        <v>236</v>
      </c>
      <c r="F1859" t="str">
        <f>IF(COUNTIF(Sheet1!$A$2:$A$28, Berkeley_close_ordered!A1859)&gt;0, Berkeley_close_ordered!E1859,"")</f>
        <v>What is the greatest accomplishment of your life?</v>
      </c>
      <c r="G1859" t="s">
        <v>2213</v>
      </c>
      <c r="H1859" t="s">
        <v>2212</v>
      </c>
      <c r="I1859" t="str">
        <f>VLOOKUP(A1859,Sheet1!$G$2:$I$26,2,FALSE)</f>
        <v>R_sFM0axSSmi7rEo9</v>
      </c>
      <c r="J1859" t="str">
        <f>VLOOKUP(A1859,Sheet1!$G$2:$I$26,3,FALSE)</f>
        <v>R_26nelbC9UdIWskT</v>
      </c>
    </row>
    <row r="1860" spans="1:10" x14ac:dyDescent="0.25">
      <c r="A1860" t="s">
        <v>1327</v>
      </c>
      <c r="B1860" s="1">
        <v>42464.818749999999</v>
      </c>
      <c r="C1860" t="s">
        <v>1328</v>
      </c>
      <c r="D1860" t="s">
        <v>16</v>
      </c>
      <c r="E1860" t="s">
        <v>1398</v>
      </c>
      <c r="F1860" t="str">
        <f>IF(COUNTIF(Sheet1!$A$2:$A$28, Berkeley_close_ordered!A1860)&gt;0, Berkeley_close_ordered!E1860,"")</f>
        <v>sorry</v>
      </c>
      <c r="G1860" t="s">
        <v>2213</v>
      </c>
      <c r="H1860" t="s">
        <v>2212</v>
      </c>
      <c r="I1860" t="str">
        <f>VLOOKUP(A1860,Sheet1!$G$2:$I$26,2,FALSE)</f>
        <v>R_sFM0axSSmi7rEo9</v>
      </c>
      <c r="J1860" t="str">
        <f>VLOOKUP(A1860,Sheet1!$G$2:$I$26,3,FALSE)</f>
        <v>R_26nelbC9UdIWskT</v>
      </c>
    </row>
    <row r="1861" spans="1:10" x14ac:dyDescent="0.25">
      <c r="A1861" t="s">
        <v>1327</v>
      </c>
      <c r="B1861" s="1">
        <v>42464.818749999999</v>
      </c>
      <c r="C1861" t="s">
        <v>1328</v>
      </c>
      <c r="D1861" t="s">
        <v>16</v>
      </c>
      <c r="E1861" t="s">
        <v>1286</v>
      </c>
      <c r="F1861" t="str">
        <f>IF(COUNTIF(Sheet1!$A$2:$A$28, Berkeley_close_ordered!A1861)&gt;0, Berkeley_close_ordered!E1861,"")</f>
        <v>If    you    knew    that    in    one    year    you    would    die    suddenly,    would    you    change    anything    about    the     way    you    are now    living?    Why?</v>
      </c>
      <c r="G1861" t="s">
        <v>2213</v>
      </c>
      <c r="H1861" t="s">
        <v>2212</v>
      </c>
      <c r="I1861" t="str">
        <f>VLOOKUP(A1861,Sheet1!$G$2:$I$26,2,FALSE)</f>
        <v>R_sFM0axSSmi7rEo9</v>
      </c>
      <c r="J1861" t="str">
        <f>VLOOKUP(A1861,Sheet1!$G$2:$I$26,3,FALSE)</f>
        <v>R_26nelbC9UdIWskT</v>
      </c>
    </row>
    <row r="1862" spans="1:10" x14ac:dyDescent="0.25">
      <c r="A1862" t="s">
        <v>1327</v>
      </c>
      <c r="B1862" s="1">
        <v>42464.819444444445</v>
      </c>
      <c r="C1862" t="s">
        <v>1258</v>
      </c>
      <c r="D1862" t="s">
        <v>13</v>
      </c>
      <c r="E1862" t="s">
        <v>1399</v>
      </c>
      <c r="F1862" t="str">
        <f>IF(COUNTIF(Sheet1!$A$2:$A$28, Berkeley_close_ordered!A1862)&gt;0, Berkeley_close_ordered!E1862,"")</f>
        <v>I'm typically a more regretful person about things, but probably I wouldn't change anything</v>
      </c>
      <c r="G1862" t="s">
        <v>2213</v>
      </c>
      <c r="H1862" t="s">
        <v>2212</v>
      </c>
      <c r="I1862" t="str">
        <f>VLOOKUP(A1862,Sheet1!$G$2:$I$26,2,FALSE)</f>
        <v>R_sFM0axSSmi7rEo9</v>
      </c>
      <c r="J1862" t="str">
        <f>VLOOKUP(A1862,Sheet1!$G$2:$I$26,3,FALSE)</f>
        <v>R_26nelbC9UdIWskT</v>
      </c>
    </row>
    <row r="1863" spans="1:10" x14ac:dyDescent="0.25">
      <c r="A1863" t="s">
        <v>1327</v>
      </c>
      <c r="B1863" s="1">
        <v>42464.819444444445</v>
      </c>
      <c r="C1863" t="s">
        <v>1258</v>
      </c>
      <c r="D1863" t="s">
        <v>13</v>
      </c>
      <c r="E1863" t="s">
        <v>1400</v>
      </c>
      <c r="F1863" t="str">
        <f>IF(COUNTIF(Sheet1!$A$2:$A$28, Berkeley_close_ordered!A1863)&gt;0, Berkeley_close_ordered!E1863,"")</f>
        <v>don't know what I would change that would make that big of a different</v>
      </c>
      <c r="G1863" t="s">
        <v>2213</v>
      </c>
      <c r="H1863" t="s">
        <v>2212</v>
      </c>
      <c r="I1863" t="str">
        <f>VLOOKUP(A1863,Sheet1!$G$2:$I$26,2,FALSE)</f>
        <v>R_sFM0axSSmi7rEo9</v>
      </c>
      <c r="J1863" t="str">
        <f>VLOOKUP(A1863,Sheet1!$G$2:$I$26,3,FALSE)</f>
        <v>R_26nelbC9UdIWskT</v>
      </c>
    </row>
    <row r="1864" spans="1:10" x14ac:dyDescent="0.25">
      <c r="A1864" t="s">
        <v>1327</v>
      </c>
      <c r="B1864" s="1">
        <v>42464.819444444445</v>
      </c>
      <c r="C1864" t="s">
        <v>1258</v>
      </c>
      <c r="D1864" t="s">
        <v>13</v>
      </c>
      <c r="E1864" t="s">
        <v>1401</v>
      </c>
      <c r="F1864" t="str">
        <f>IF(COUNTIF(Sheet1!$A$2:$A$28, Berkeley_close_ordered!A1864)&gt;0, Berkeley_close_ordered!E1864,"")</f>
        <v>*difference</v>
      </c>
      <c r="G1864" t="s">
        <v>2213</v>
      </c>
      <c r="H1864" t="s">
        <v>2212</v>
      </c>
      <c r="I1864" t="str">
        <f>VLOOKUP(A1864,Sheet1!$G$2:$I$26,2,FALSE)</f>
        <v>R_sFM0axSSmi7rEo9</v>
      </c>
      <c r="J1864" t="str">
        <f>VLOOKUP(A1864,Sheet1!$G$2:$I$26,3,FALSE)</f>
        <v>R_26nelbC9UdIWskT</v>
      </c>
    </row>
    <row r="1865" spans="1:10" x14ac:dyDescent="0.25">
      <c r="A1865" t="s">
        <v>1327</v>
      </c>
      <c r="B1865" s="1">
        <v>42464.819444444445</v>
      </c>
      <c r="C1865" t="s">
        <v>1258</v>
      </c>
      <c r="D1865" t="s">
        <v>13</v>
      </c>
      <c r="E1865" t="s">
        <v>44</v>
      </c>
      <c r="F1865" t="str">
        <f>IF(COUNTIF(Sheet1!$A$2:$A$28, Berkeley_close_ordered!A1865)&gt;0, Berkeley_close_ordered!E1865,"")</f>
        <v>you?</v>
      </c>
      <c r="G1865" t="s">
        <v>2213</v>
      </c>
      <c r="H1865" t="s">
        <v>2212</v>
      </c>
      <c r="I1865" t="str">
        <f>VLOOKUP(A1865,Sheet1!$G$2:$I$26,2,FALSE)</f>
        <v>R_sFM0axSSmi7rEo9</v>
      </c>
      <c r="J1865" t="str">
        <f>VLOOKUP(A1865,Sheet1!$G$2:$I$26,3,FALSE)</f>
        <v>R_26nelbC9UdIWskT</v>
      </c>
    </row>
    <row r="1866" spans="1:10" x14ac:dyDescent="0.25">
      <c r="A1866" t="s">
        <v>1327</v>
      </c>
      <c r="B1866" s="1">
        <v>42464.819444444445</v>
      </c>
      <c r="C1866" t="s">
        <v>1328</v>
      </c>
      <c r="D1866" t="s">
        <v>16</v>
      </c>
      <c r="E1866" t="s">
        <v>1402</v>
      </c>
      <c r="F1866" t="str">
        <f>IF(COUNTIF(Sheet1!$A$2:$A$28, Berkeley_close_ordered!A1866)&gt;0, Berkeley_close_ordered!E1866,"")</f>
        <v>thats good to hear</v>
      </c>
      <c r="G1866" t="s">
        <v>2213</v>
      </c>
      <c r="H1866" t="s">
        <v>2212</v>
      </c>
      <c r="I1866" t="str">
        <f>VLOOKUP(A1866,Sheet1!$G$2:$I$26,2,FALSE)</f>
        <v>R_sFM0axSSmi7rEo9</v>
      </c>
      <c r="J1866" t="str">
        <f>VLOOKUP(A1866,Sheet1!$G$2:$I$26,3,FALSE)</f>
        <v>R_26nelbC9UdIWskT</v>
      </c>
    </row>
    <row r="1867" spans="1:10" x14ac:dyDescent="0.25">
      <c r="A1867" t="s">
        <v>1327</v>
      </c>
      <c r="B1867" s="1">
        <v>42464.819444444445</v>
      </c>
      <c r="C1867" t="s">
        <v>1328</v>
      </c>
      <c r="D1867" t="s">
        <v>16</v>
      </c>
      <c r="E1867" t="s">
        <v>1403</v>
      </c>
      <c r="F1867" t="str">
        <f>IF(COUNTIF(Sheet1!$A$2:$A$28, Berkeley_close_ordered!A1867)&gt;0, Berkeley_close_ordered!E1867,"")</f>
        <v>probably stop obsessing of school and work lol</v>
      </c>
      <c r="G1867" t="s">
        <v>2213</v>
      </c>
      <c r="H1867" t="s">
        <v>2212</v>
      </c>
      <c r="I1867" t="str">
        <f>VLOOKUP(A1867,Sheet1!$G$2:$I$26,2,FALSE)</f>
        <v>R_sFM0axSSmi7rEo9</v>
      </c>
      <c r="J1867" t="str">
        <f>VLOOKUP(A1867,Sheet1!$G$2:$I$26,3,FALSE)</f>
        <v>R_26nelbC9UdIWskT</v>
      </c>
    </row>
    <row r="1868" spans="1:10" x14ac:dyDescent="0.25">
      <c r="A1868" t="s">
        <v>1327</v>
      </c>
      <c r="B1868" s="1">
        <v>42464.820138888892</v>
      </c>
      <c r="C1868" t="s">
        <v>1258</v>
      </c>
      <c r="D1868" t="s">
        <v>13</v>
      </c>
      <c r="E1868" t="s">
        <v>1404</v>
      </c>
      <c r="F1868" t="str">
        <f>IF(COUNTIF(Sheet1!$A$2:$A$28, Berkeley_close_ordered!A1868)&gt;0, Berkeley_close_ordered!E1868,"")</f>
        <v>haha what year are you?</v>
      </c>
      <c r="G1868" t="s">
        <v>2213</v>
      </c>
      <c r="H1868" t="s">
        <v>2212</v>
      </c>
      <c r="I1868" t="str">
        <f>VLOOKUP(A1868,Sheet1!$G$2:$I$26,2,FALSE)</f>
        <v>R_sFM0axSSmi7rEo9</v>
      </c>
      <c r="J1868" t="str">
        <f>VLOOKUP(A1868,Sheet1!$G$2:$I$26,3,FALSE)</f>
        <v>R_26nelbC9UdIWskT</v>
      </c>
    </row>
    <row r="1869" spans="1:10" x14ac:dyDescent="0.25">
      <c r="A1869" t="s">
        <v>1327</v>
      </c>
      <c r="B1869" s="1">
        <v>42464.820138888892</v>
      </c>
      <c r="C1869" t="s">
        <v>1328</v>
      </c>
      <c r="D1869" t="s">
        <v>16</v>
      </c>
      <c r="E1869" t="s">
        <v>1405</v>
      </c>
      <c r="F1869" t="str">
        <f>IF(COUNTIF(Sheet1!$A$2:$A$28, Berkeley_close_ordered!A1869)&gt;0, Berkeley_close_ordered!E1869,"")</f>
        <v>I can do the work and everything but man I hate how life revolves around school/work</v>
      </c>
      <c r="G1869" t="s">
        <v>2213</v>
      </c>
      <c r="H1869" t="s">
        <v>2212</v>
      </c>
      <c r="I1869" t="str">
        <f>VLOOKUP(A1869,Sheet1!$G$2:$I$26,2,FALSE)</f>
        <v>R_sFM0axSSmi7rEo9</v>
      </c>
      <c r="J1869" t="str">
        <f>VLOOKUP(A1869,Sheet1!$G$2:$I$26,3,FALSE)</f>
        <v>R_26nelbC9UdIWskT</v>
      </c>
    </row>
    <row r="1870" spans="1:10" x14ac:dyDescent="0.25">
      <c r="A1870" t="s">
        <v>1327</v>
      </c>
      <c r="B1870" s="1">
        <v>42464.820138888892</v>
      </c>
      <c r="C1870" t="s">
        <v>1328</v>
      </c>
      <c r="D1870" t="s">
        <v>16</v>
      </c>
      <c r="E1870" t="s">
        <v>1406</v>
      </c>
      <c r="F1870" t="str">
        <f>IF(COUNTIF(Sheet1!$A$2:$A$28, Berkeley_close_ordered!A1870)&gt;0, Berkeley_close_ordered!E1870,"")</f>
        <v>3rd</v>
      </c>
      <c r="G1870" t="s">
        <v>2213</v>
      </c>
      <c r="H1870" t="s">
        <v>2212</v>
      </c>
      <c r="I1870" t="str">
        <f>VLOOKUP(A1870,Sheet1!$G$2:$I$26,2,FALSE)</f>
        <v>R_sFM0axSSmi7rEo9</v>
      </c>
      <c r="J1870" t="str">
        <f>VLOOKUP(A1870,Sheet1!$G$2:$I$26,3,FALSE)</f>
        <v>R_26nelbC9UdIWskT</v>
      </c>
    </row>
    <row r="1871" spans="1:10" x14ac:dyDescent="0.25">
      <c r="A1871" t="s">
        <v>1327</v>
      </c>
      <c r="B1871" s="1">
        <v>42464.820138888892</v>
      </c>
      <c r="C1871" t="s">
        <v>1258</v>
      </c>
      <c r="D1871" t="s">
        <v>13</v>
      </c>
      <c r="E1871" t="s">
        <v>1407</v>
      </c>
      <c r="F1871" t="str">
        <f>IF(COUNTIF(Sheet1!$A$2:$A$28, Berkeley_close_ordered!A1871)&gt;0, Berkeley_close_ordered!E1871,"")</f>
        <v>yeah I was the same, it'll get better in your last semester</v>
      </c>
      <c r="G1871" t="s">
        <v>2213</v>
      </c>
      <c r="H1871" t="s">
        <v>2212</v>
      </c>
      <c r="I1871" t="str">
        <f>VLOOKUP(A1871,Sheet1!$G$2:$I$26,2,FALSE)</f>
        <v>R_sFM0axSSmi7rEo9</v>
      </c>
      <c r="J1871" t="str">
        <f>VLOOKUP(A1871,Sheet1!$G$2:$I$26,3,FALSE)</f>
        <v>R_26nelbC9UdIWskT</v>
      </c>
    </row>
    <row r="1872" spans="1:10" x14ac:dyDescent="0.25">
      <c r="A1872" t="s">
        <v>1327</v>
      </c>
      <c r="B1872" s="1">
        <v>42464.820138888892</v>
      </c>
      <c r="C1872" t="s">
        <v>1328</v>
      </c>
      <c r="D1872" t="s">
        <v>16</v>
      </c>
      <c r="E1872" t="s">
        <v>401</v>
      </c>
      <c r="F1872" t="str">
        <f>IF(COUNTIF(Sheet1!$A$2:$A$28, Berkeley_close_ordered!A1872)&gt;0, Berkeley_close_ordered!E1872,"")</f>
        <v>thanks!</v>
      </c>
      <c r="G1872" t="s">
        <v>2213</v>
      </c>
      <c r="H1872" t="s">
        <v>2212</v>
      </c>
      <c r="I1872" t="str">
        <f>VLOOKUP(A1872,Sheet1!$G$2:$I$26,2,FALSE)</f>
        <v>R_sFM0axSSmi7rEo9</v>
      </c>
      <c r="J1872" t="str">
        <f>VLOOKUP(A1872,Sheet1!$G$2:$I$26,3,FALSE)</f>
        <v>R_26nelbC9UdIWskT</v>
      </c>
    </row>
    <row r="1873" spans="1:10" x14ac:dyDescent="0.25">
      <c r="A1873" t="s">
        <v>1327</v>
      </c>
      <c r="B1873" s="1">
        <v>42464.820138888892</v>
      </c>
      <c r="C1873" t="s">
        <v>1328</v>
      </c>
      <c r="D1873" t="s">
        <v>16</v>
      </c>
      <c r="E1873" t="s">
        <v>1408</v>
      </c>
      <c r="F1873" t="str">
        <f>IF(COUNTIF(Sheet1!$A$2:$A$28, Berkeley_close_ordered!A1873)&gt;0, Berkeley_close_ordered!E1873,"")</f>
        <v>I hope lol</v>
      </c>
      <c r="G1873" t="s">
        <v>2213</v>
      </c>
      <c r="H1873" t="s">
        <v>2212</v>
      </c>
      <c r="I1873" t="str">
        <f>VLOOKUP(A1873,Sheet1!$G$2:$I$26,2,FALSE)</f>
        <v>R_sFM0axSSmi7rEo9</v>
      </c>
      <c r="J1873" t="str">
        <f>VLOOKUP(A1873,Sheet1!$G$2:$I$26,3,FALSE)</f>
        <v>R_26nelbC9UdIWskT</v>
      </c>
    </row>
    <row r="1874" spans="1:10" x14ac:dyDescent="0.25">
      <c r="A1874" t="s">
        <v>1327</v>
      </c>
      <c r="B1874" s="1">
        <v>42464.820138888892</v>
      </c>
      <c r="C1874" t="s">
        <v>1258</v>
      </c>
      <c r="D1874" t="s">
        <v>13</v>
      </c>
      <c r="E1874" t="s">
        <v>1409</v>
      </c>
      <c r="F1874" t="str">
        <f>IF(COUNTIF(Sheet1!$A$2:$A$28, Berkeley_close_ordered!A1874)&gt;0, Berkeley_close_ordered!E1874,"")</f>
        <v>now is like the first time in my life where I feel I'm living my life</v>
      </c>
      <c r="G1874" t="s">
        <v>2213</v>
      </c>
      <c r="H1874" t="s">
        <v>2212</v>
      </c>
      <c r="I1874" t="str">
        <f>VLOOKUP(A1874,Sheet1!$G$2:$I$26,2,FALSE)</f>
        <v>R_sFM0axSSmi7rEo9</v>
      </c>
      <c r="J1874" t="str">
        <f>VLOOKUP(A1874,Sheet1!$G$2:$I$26,3,FALSE)</f>
        <v>R_26nelbC9UdIWskT</v>
      </c>
    </row>
    <row r="1875" spans="1:10" x14ac:dyDescent="0.25">
      <c r="A1875" t="s">
        <v>1327</v>
      </c>
      <c r="B1875" s="1">
        <v>42464.820138888892</v>
      </c>
      <c r="C1875" t="s">
        <v>1258</v>
      </c>
      <c r="D1875" t="s">
        <v>13</v>
      </c>
      <c r="E1875" t="s">
        <v>1410</v>
      </c>
      <c r="F1875" t="str">
        <f>IF(COUNTIF(Sheet1!$A$2:$A$28, Berkeley_close_ordered!A1875)&gt;0, Berkeley_close_ordered!E1875,"")</f>
        <v>as depressing as that sounds haha</v>
      </c>
      <c r="G1875" t="s">
        <v>2213</v>
      </c>
      <c r="H1875" t="s">
        <v>2212</v>
      </c>
      <c r="I1875" t="str">
        <f>VLOOKUP(A1875,Sheet1!$G$2:$I$26,2,FALSE)</f>
        <v>R_sFM0axSSmi7rEo9</v>
      </c>
      <c r="J1875" t="str">
        <f>VLOOKUP(A1875,Sheet1!$G$2:$I$26,3,FALSE)</f>
        <v>R_26nelbC9UdIWskT</v>
      </c>
    </row>
    <row r="1876" spans="1:10" x14ac:dyDescent="0.25">
      <c r="A1876" t="s">
        <v>1327</v>
      </c>
      <c r="B1876" s="1">
        <v>42464.820833333331</v>
      </c>
      <c r="C1876" t="s">
        <v>1258</v>
      </c>
      <c r="D1876" t="s">
        <v>13</v>
      </c>
      <c r="E1876" t="s">
        <v>196</v>
      </c>
      <c r="F1876" t="str">
        <f>IF(COUNTIF(Sheet1!$A$2:$A$28, Berkeley_close_ordered!A1876)&gt;0, Berkeley_close_ordered!E1876,"")</f>
        <v>How do you feel about your relationship with your mother?</v>
      </c>
      <c r="G1876" t="s">
        <v>2213</v>
      </c>
      <c r="H1876" t="s">
        <v>2212</v>
      </c>
      <c r="I1876" t="str">
        <f>VLOOKUP(A1876,Sheet1!$G$2:$I$26,2,FALSE)</f>
        <v>R_sFM0axSSmi7rEo9</v>
      </c>
      <c r="J1876" t="str">
        <f>VLOOKUP(A1876,Sheet1!$G$2:$I$26,3,FALSE)</f>
        <v>R_26nelbC9UdIWskT</v>
      </c>
    </row>
    <row r="1877" spans="1:10" x14ac:dyDescent="0.25">
      <c r="A1877" t="s">
        <v>1327</v>
      </c>
      <c r="B1877" s="1">
        <v>42464.820833333331</v>
      </c>
      <c r="C1877" t="s">
        <v>1328</v>
      </c>
      <c r="D1877" t="s">
        <v>16</v>
      </c>
      <c r="E1877" t="s">
        <v>1411</v>
      </c>
      <c r="F1877" t="str">
        <f>IF(COUNTIF(Sheet1!$A$2:$A$28, Berkeley_close_ordered!A1877)&gt;0, Berkeley_close_ordered!E1877,"")</f>
        <v>aww lol its good to see everything came together your senior year though</v>
      </c>
      <c r="G1877" t="s">
        <v>2213</v>
      </c>
      <c r="H1877" t="s">
        <v>2212</v>
      </c>
      <c r="I1877" t="str">
        <f>VLOOKUP(A1877,Sheet1!$G$2:$I$26,2,FALSE)</f>
        <v>R_sFM0axSSmi7rEo9</v>
      </c>
      <c r="J1877" t="str">
        <f>VLOOKUP(A1877,Sheet1!$G$2:$I$26,3,FALSE)</f>
        <v>R_26nelbC9UdIWskT</v>
      </c>
    </row>
    <row r="1878" spans="1:10" x14ac:dyDescent="0.25">
      <c r="A1878" t="s">
        <v>1327</v>
      </c>
      <c r="B1878" s="1">
        <v>42464.820833333331</v>
      </c>
      <c r="C1878" t="s">
        <v>1328</v>
      </c>
      <c r="D1878" t="s">
        <v>16</v>
      </c>
      <c r="E1878" t="s">
        <v>1412</v>
      </c>
      <c r="F1878" t="str">
        <f>IF(COUNTIF(Sheet1!$A$2:$A$28, Berkeley_close_ordered!A1878)&gt;0, Berkeley_close_ordered!E1878,"")</f>
        <v>its awsome</v>
      </c>
      <c r="G1878" t="s">
        <v>2213</v>
      </c>
      <c r="H1878" t="s">
        <v>2212</v>
      </c>
      <c r="I1878" t="str">
        <f>VLOOKUP(A1878,Sheet1!$G$2:$I$26,2,FALSE)</f>
        <v>R_sFM0axSSmi7rEo9</v>
      </c>
      <c r="J1878" t="str">
        <f>VLOOKUP(A1878,Sheet1!$G$2:$I$26,3,FALSE)</f>
        <v>R_26nelbC9UdIWskT</v>
      </c>
    </row>
    <row r="1879" spans="1:10" x14ac:dyDescent="0.25">
      <c r="A1879" t="s">
        <v>1327</v>
      </c>
      <c r="B1879" s="1">
        <v>42464.820833333331</v>
      </c>
      <c r="C1879" t="s">
        <v>1328</v>
      </c>
      <c r="D1879" t="s">
        <v>16</v>
      </c>
      <c r="E1879" t="s">
        <v>1413</v>
      </c>
      <c r="F1879" t="str">
        <f>IF(COUNTIF(Sheet1!$A$2:$A$28, Berkeley_close_ordered!A1879)&gt;0, Berkeley_close_ordered!E1879,"")</f>
        <v>shes like a friend</v>
      </c>
      <c r="G1879" t="s">
        <v>2213</v>
      </c>
      <c r="H1879" t="s">
        <v>2212</v>
      </c>
      <c r="I1879" t="str">
        <f>VLOOKUP(A1879,Sheet1!$G$2:$I$26,2,FALSE)</f>
        <v>R_sFM0axSSmi7rEo9</v>
      </c>
      <c r="J1879" t="str">
        <f>VLOOKUP(A1879,Sheet1!$G$2:$I$26,3,FALSE)</f>
        <v>R_26nelbC9UdIWskT</v>
      </c>
    </row>
    <row r="1880" spans="1:10" x14ac:dyDescent="0.25">
      <c r="A1880" t="s">
        <v>1327</v>
      </c>
      <c r="B1880" s="1">
        <v>42464.820833333331</v>
      </c>
      <c r="C1880" t="s">
        <v>1258</v>
      </c>
      <c r="D1880" t="s">
        <v>13</v>
      </c>
      <c r="E1880" t="s">
        <v>1414</v>
      </c>
      <c r="F1880" t="str">
        <f>IF(COUNTIF(Sheet1!$A$2:$A$28, Berkeley_close_ordered!A1880)&gt;0, Berkeley_close_ordered!E1880,"")</f>
        <v>same :)</v>
      </c>
      <c r="G1880" t="s">
        <v>2213</v>
      </c>
      <c r="H1880" t="s">
        <v>2212</v>
      </c>
      <c r="I1880" t="str">
        <f>VLOOKUP(A1880,Sheet1!$G$2:$I$26,2,FALSE)</f>
        <v>R_sFM0axSSmi7rEo9</v>
      </c>
      <c r="J1880" t="str">
        <f>VLOOKUP(A1880,Sheet1!$G$2:$I$26,3,FALSE)</f>
        <v>R_26nelbC9UdIWskT</v>
      </c>
    </row>
    <row r="1881" spans="1:10" x14ac:dyDescent="0.25">
      <c r="A1881" t="s">
        <v>1327</v>
      </c>
      <c r="B1881" s="1">
        <v>42464.820833333331</v>
      </c>
      <c r="C1881" t="s">
        <v>1258</v>
      </c>
      <c r="D1881" t="s">
        <v>13</v>
      </c>
      <c r="E1881" t="s">
        <v>1415</v>
      </c>
      <c r="F1881" t="str">
        <f>IF(COUNTIF(Sheet1!$A$2:$A$28, Berkeley_close_ordered!A1881)&gt;0, Berkeley_close_ordered!E1881,"")</f>
        <v>my mom and i snapchat, it's the best</v>
      </c>
      <c r="G1881" t="s">
        <v>2213</v>
      </c>
      <c r="H1881" t="s">
        <v>2212</v>
      </c>
      <c r="I1881" t="str">
        <f>VLOOKUP(A1881,Sheet1!$G$2:$I$26,2,FALSE)</f>
        <v>R_sFM0axSSmi7rEo9</v>
      </c>
      <c r="J1881" t="str">
        <f>VLOOKUP(A1881,Sheet1!$G$2:$I$26,3,FALSE)</f>
        <v>R_26nelbC9UdIWskT</v>
      </c>
    </row>
    <row r="1882" spans="1:10" x14ac:dyDescent="0.25">
      <c r="A1882" t="s">
        <v>1327</v>
      </c>
      <c r="B1882" s="1">
        <v>42464.820833333331</v>
      </c>
      <c r="C1882" t="s">
        <v>1328</v>
      </c>
      <c r="D1882" t="s">
        <v>16</v>
      </c>
      <c r="E1882" t="s">
        <v>1416</v>
      </c>
      <c r="F1882" t="str">
        <f>IF(COUNTIF(Sheet1!$A$2:$A$28, Berkeley_close_ordered!A1882)&gt;0, Berkeley_close_ordered!E1882,"")</f>
        <v>hahahah thats legit</v>
      </c>
      <c r="G1882" t="s">
        <v>2213</v>
      </c>
      <c r="H1882" t="s">
        <v>2212</v>
      </c>
      <c r="I1882" t="str">
        <f>VLOOKUP(A1882,Sheet1!$G$2:$I$26,2,FALSE)</f>
        <v>R_sFM0axSSmi7rEo9</v>
      </c>
      <c r="J1882" t="str">
        <f>VLOOKUP(A1882,Sheet1!$G$2:$I$26,3,FALSE)</f>
        <v>R_26nelbC9UdIWskT</v>
      </c>
    </row>
    <row r="1883" spans="1:10" x14ac:dyDescent="0.25">
      <c r="A1883" t="s">
        <v>1327</v>
      </c>
      <c r="B1883" s="1">
        <v>42464.821527777778</v>
      </c>
      <c r="C1883" t="s">
        <v>1328</v>
      </c>
      <c r="D1883" t="s">
        <v>16</v>
      </c>
      <c r="E1883" t="s">
        <v>251</v>
      </c>
      <c r="F1883" t="str">
        <f>IF(COUNTIF(Sheet1!$A$2:$A$28, Berkeley_close_ordered!A1883)&gt;0, Berkeley_close_ordered!E1883,"")</f>
        <v>Share with your partner an embarrassing moment in your life.</v>
      </c>
      <c r="G1883" t="s">
        <v>2213</v>
      </c>
      <c r="H1883" t="s">
        <v>2212</v>
      </c>
      <c r="I1883" t="str">
        <f>VLOOKUP(A1883,Sheet1!$G$2:$I$26,2,FALSE)</f>
        <v>R_sFM0axSSmi7rEo9</v>
      </c>
      <c r="J1883" t="str">
        <f>VLOOKUP(A1883,Sheet1!$G$2:$I$26,3,FALSE)</f>
        <v>R_26nelbC9UdIWskT</v>
      </c>
    </row>
    <row r="1884" spans="1:10" x14ac:dyDescent="0.25">
      <c r="A1884" t="s">
        <v>1327</v>
      </c>
      <c r="B1884" s="1">
        <v>42464.821527777778</v>
      </c>
      <c r="C1884" t="s">
        <v>1328</v>
      </c>
      <c r="D1884" t="s">
        <v>16</v>
      </c>
      <c r="E1884" t="s">
        <v>1417</v>
      </c>
      <c r="F1884" t="str">
        <f>IF(COUNTIF(Sheet1!$A$2:$A$28, Berkeley_close_ordered!A1884)&gt;0, Berkeley_close_ordered!E1884,"")</f>
        <v>haahha</v>
      </c>
      <c r="G1884" t="s">
        <v>2213</v>
      </c>
      <c r="H1884" t="s">
        <v>2212</v>
      </c>
      <c r="I1884" t="str">
        <f>VLOOKUP(A1884,Sheet1!$G$2:$I$26,2,FALSE)</f>
        <v>R_sFM0axSSmi7rEo9</v>
      </c>
      <c r="J1884" t="str">
        <f>VLOOKUP(A1884,Sheet1!$G$2:$I$26,3,FALSE)</f>
        <v>R_26nelbC9UdIWskT</v>
      </c>
    </row>
    <row r="1885" spans="1:10" x14ac:dyDescent="0.25">
      <c r="A1885" t="s">
        <v>1327</v>
      </c>
      <c r="B1885" s="1">
        <v>42464.821527777778</v>
      </c>
      <c r="C1885" t="s">
        <v>1258</v>
      </c>
      <c r="D1885" t="s">
        <v>13</v>
      </c>
      <c r="E1885" t="s">
        <v>1418</v>
      </c>
      <c r="F1885" t="str">
        <f>IF(COUNTIF(Sheet1!$A$2:$A$28, Berkeley_close_ordered!A1885)&gt;0, Berkeley_close_ordered!E1885,"")</f>
        <v>jeez ok</v>
      </c>
      <c r="G1885" t="s">
        <v>2213</v>
      </c>
      <c r="H1885" t="s">
        <v>2212</v>
      </c>
      <c r="I1885" t="str">
        <f>VLOOKUP(A1885,Sheet1!$G$2:$I$26,2,FALSE)</f>
        <v>R_sFM0axSSmi7rEo9</v>
      </c>
      <c r="J1885" t="str">
        <f>VLOOKUP(A1885,Sheet1!$G$2:$I$26,3,FALSE)</f>
        <v>R_26nelbC9UdIWskT</v>
      </c>
    </row>
    <row r="1886" spans="1:10" x14ac:dyDescent="0.25">
      <c r="A1886" t="s">
        <v>1327</v>
      </c>
      <c r="B1886" s="1">
        <v>42464.821527777778</v>
      </c>
      <c r="C1886" t="s">
        <v>1258</v>
      </c>
      <c r="D1886" t="s">
        <v>13</v>
      </c>
      <c r="E1886" t="s">
        <v>1419</v>
      </c>
      <c r="F1886" t="str">
        <f>IF(COUNTIF(Sheet1!$A$2:$A$28, Berkeley_close_ordered!A1886)&gt;0, Berkeley_close_ordered!E1886,"")</f>
        <v>umm so I play tennis and I was a ballgirl for this professional tennis tournament</v>
      </c>
      <c r="G1886" t="s">
        <v>2213</v>
      </c>
      <c r="H1886" t="s">
        <v>2212</v>
      </c>
      <c r="I1886" t="str">
        <f>VLOOKUP(A1886,Sheet1!$G$2:$I$26,2,FALSE)</f>
        <v>R_sFM0axSSmi7rEo9</v>
      </c>
      <c r="J1886" t="str">
        <f>VLOOKUP(A1886,Sheet1!$G$2:$I$26,3,FALSE)</f>
        <v>R_26nelbC9UdIWskT</v>
      </c>
    </row>
    <row r="1887" spans="1:10" x14ac:dyDescent="0.25">
      <c r="A1887" t="s">
        <v>1327</v>
      </c>
      <c r="B1887" s="1">
        <v>42464.821527777778</v>
      </c>
      <c r="C1887" t="s">
        <v>1258</v>
      </c>
      <c r="D1887" t="s">
        <v>13</v>
      </c>
      <c r="E1887" t="s">
        <v>1420</v>
      </c>
      <c r="F1887" t="str">
        <f>IF(COUNTIF(Sheet1!$A$2:$A$28, Berkeley_close_ordered!A1887)&gt;0, Berkeley_close_ordered!E1887,"")</f>
        <v>was working at the net</v>
      </c>
      <c r="G1887" t="s">
        <v>2213</v>
      </c>
      <c r="H1887" t="s">
        <v>2212</v>
      </c>
      <c r="I1887" t="str">
        <f>VLOOKUP(A1887,Sheet1!$G$2:$I$26,2,FALSE)</f>
        <v>R_sFM0axSSmi7rEo9</v>
      </c>
      <c r="J1887" t="str">
        <f>VLOOKUP(A1887,Sheet1!$G$2:$I$26,3,FALSE)</f>
        <v>R_26nelbC9UdIWskT</v>
      </c>
    </row>
    <row r="1888" spans="1:10" x14ac:dyDescent="0.25">
      <c r="A1888" t="s">
        <v>1327</v>
      </c>
      <c r="B1888" s="1">
        <v>42464.821527777778</v>
      </c>
      <c r="C1888" t="s">
        <v>1258</v>
      </c>
      <c r="D1888" t="s">
        <v>13</v>
      </c>
      <c r="E1888" t="s">
        <v>1421</v>
      </c>
      <c r="F1888" t="str">
        <f>IF(COUNTIF(Sheet1!$A$2:$A$28, Berkeley_close_ordered!A1888)&gt;0, Berkeley_close_ordered!E1888,"")</f>
        <v>on a televised game</v>
      </c>
      <c r="G1888" t="s">
        <v>2213</v>
      </c>
      <c r="H1888" t="s">
        <v>2212</v>
      </c>
      <c r="I1888" t="str">
        <f>VLOOKUP(A1888,Sheet1!$G$2:$I$26,2,FALSE)</f>
        <v>R_sFM0axSSmi7rEo9</v>
      </c>
      <c r="J1888" t="str">
        <f>VLOOKUP(A1888,Sheet1!$G$2:$I$26,3,FALSE)</f>
        <v>R_26nelbC9UdIWskT</v>
      </c>
    </row>
    <row r="1889" spans="1:10" x14ac:dyDescent="0.25">
      <c r="A1889" t="s">
        <v>1327</v>
      </c>
      <c r="B1889" s="1">
        <v>42464.821527777778</v>
      </c>
      <c r="C1889" t="s">
        <v>1258</v>
      </c>
      <c r="D1889" t="s">
        <v>13</v>
      </c>
      <c r="E1889" t="s">
        <v>1422</v>
      </c>
      <c r="F1889" t="str">
        <f>IF(COUNTIF(Sheet1!$A$2:$A$28, Berkeley_close_ordered!A1889)&gt;0, Berkeley_close_ordered!E1889,"")</f>
        <v>one of the players serves a ball into the net and I run to pick it up but trip in front of everyone</v>
      </c>
      <c r="G1889" t="s">
        <v>2213</v>
      </c>
      <c r="H1889" t="s">
        <v>2212</v>
      </c>
      <c r="I1889" t="str">
        <f>VLOOKUP(A1889,Sheet1!$G$2:$I$26,2,FALSE)</f>
        <v>R_sFM0axSSmi7rEo9</v>
      </c>
      <c r="J1889" t="str">
        <f>VLOOKUP(A1889,Sheet1!$G$2:$I$26,3,FALSE)</f>
        <v>R_26nelbC9UdIWskT</v>
      </c>
    </row>
    <row r="1890" spans="1:10" x14ac:dyDescent="0.25">
      <c r="A1890" t="s">
        <v>1327</v>
      </c>
      <c r="B1890" s="1">
        <v>42464.822222222225</v>
      </c>
      <c r="C1890" t="s">
        <v>1328</v>
      </c>
      <c r="D1890" t="s">
        <v>16</v>
      </c>
      <c r="E1890" t="s">
        <v>1423</v>
      </c>
      <c r="F1890" t="str">
        <f>IF(COUNTIF(Sheet1!$A$2:$A$28, Berkeley_close_ordered!A1890)&gt;0, Berkeley_close_ordered!E1890,"")</f>
        <v>awwwww lol</v>
      </c>
      <c r="G1890" t="s">
        <v>2213</v>
      </c>
      <c r="H1890" t="s">
        <v>2212</v>
      </c>
      <c r="I1890" t="str">
        <f>VLOOKUP(A1890,Sheet1!$G$2:$I$26,2,FALSE)</f>
        <v>R_sFM0axSSmi7rEo9</v>
      </c>
      <c r="J1890" t="str">
        <f>VLOOKUP(A1890,Sheet1!$G$2:$I$26,3,FALSE)</f>
        <v>R_26nelbC9UdIWskT</v>
      </c>
    </row>
    <row r="1891" spans="1:10" x14ac:dyDescent="0.25">
      <c r="A1891" t="s">
        <v>1327</v>
      </c>
      <c r="B1891" s="1">
        <v>42464.822222222225</v>
      </c>
      <c r="C1891" t="s">
        <v>1258</v>
      </c>
      <c r="D1891" t="s">
        <v>13</v>
      </c>
      <c r="E1891" t="s">
        <v>1424</v>
      </c>
      <c r="F1891" t="str">
        <f>IF(COUNTIF(Sheet1!$A$2:$A$28, Berkeley_close_ordered!A1891)&gt;0, Berkeley_close_ordered!E1891,"")</f>
        <v>game had to stall because of me and I like fell on TV</v>
      </c>
      <c r="G1891" t="s">
        <v>2213</v>
      </c>
      <c r="H1891" t="s">
        <v>2212</v>
      </c>
      <c r="I1891" t="str">
        <f>VLOOKUP(A1891,Sheet1!$G$2:$I$26,2,FALSE)</f>
        <v>R_sFM0axSSmi7rEo9</v>
      </c>
      <c r="J1891" t="str">
        <f>VLOOKUP(A1891,Sheet1!$G$2:$I$26,3,FALSE)</f>
        <v>R_26nelbC9UdIWskT</v>
      </c>
    </row>
    <row r="1892" spans="1:10" x14ac:dyDescent="0.25">
      <c r="A1892" t="s">
        <v>1327</v>
      </c>
      <c r="B1892" s="1">
        <v>42464.822222222225</v>
      </c>
      <c r="C1892" t="s">
        <v>1258</v>
      </c>
      <c r="D1892" t="s">
        <v>13</v>
      </c>
      <c r="E1892" t="s">
        <v>1425</v>
      </c>
      <c r="F1892" t="str">
        <f>IF(COUNTIF(Sheet1!$A$2:$A$28, Berkeley_close_ordered!A1892)&gt;0, Berkeley_close_ordered!E1892,"")</f>
        <v>yeah was not a shining moment</v>
      </c>
      <c r="G1892" t="s">
        <v>2213</v>
      </c>
      <c r="H1892" t="s">
        <v>2212</v>
      </c>
      <c r="I1892" t="str">
        <f>VLOOKUP(A1892,Sheet1!$G$2:$I$26,2,FALSE)</f>
        <v>R_sFM0axSSmi7rEo9</v>
      </c>
      <c r="J1892" t="str">
        <f>VLOOKUP(A1892,Sheet1!$G$2:$I$26,3,FALSE)</f>
        <v>R_26nelbC9UdIWskT</v>
      </c>
    </row>
    <row r="1893" spans="1:10" x14ac:dyDescent="0.25">
      <c r="A1893" t="s">
        <v>1327</v>
      </c>
      <c r="B1893" s="1">
        <v>42464.822222222225</v>
      </c>
      <c r="C1893" t="s">
        <v>1258</v>
      </c>
      <c r="D1893" t="s">
        <v>13</v>
      </c>
      <c r="E1893" t="s">
        <v>995</v>
      </c>
      <c r="F1893" t="str">
        <f>IF(COUNTIF(Sheet1!$A$2:$A$28, Berkeley_close_ordered!A1893)&gt;0, Berkeley_close_ordered!E1893,"")</f>
        <v>hbu?</v>
      </c>
      <c r="G1893" t="s">
        <v>2213</v>
      </c>
      <c r="H1893" t="s">
        <v>2212</v>
      </c>
      <c r="I1893" t="str">
        <f>VLOOKUP(A1893,Sheet1!$G$2:$I$26,2,FALSE)</f>
        <v>R_sFM0axSSmi7rEo9</v>
      </c>
      <c r="J1893" t="str">
        <f>VLOOKUP(A1893,Sheet1!$G$2:$I$26,3,FALSE)</f>
        <v>R_26nelbC9UdIWskT</v>
      </c>
    </row>
    <row r="1894" spans="1:10" x14ac:dyDescent="0.25">
      <c r="A1894" t="s">
        <v>1327</v>
      </c>
      <c r="B1894" s="1">
        <v>42464.822222222225</v>
      </c>
      <c r="C1894" t="s">
        <v>1328</v>
      </c>
      <c r="D1894" t="s">
        <v>16</v>
      </c>
      <c r="E1894" t="s">
        <v>1426</v>
      </c>
      <c r="F1894" t="str">
        <f>IF(COUNTIF(Sheet1!$A$2:$A$28, Berkeley_close_ordered!A1894)&gt;0, Berkeley_close_ordered!E1894,"")</f>
        <v>ohh man</v>
      </c>
      <c r="G1894" t="s">
        <v>2213</v>
      </c>
      <c r="H1894" t="s">
        <v>2212</v>
      </c>
      <c r="I1894" t="str">
        <f>VLOOKUP(A1894,Sheet1!$G$2:$I$26,2,FALSE)</f>
        <v>R_sFM0axSSmi7rEo9</v>
      </c>
      <c r="J1894" t="str">
        <f>VLOOKUP(A1894,Sheet1!$G$2:$I$26,3,FALSE)</f>
        <v>R_26nelbC9UdIWskT</v>
      </c>
    </row>
    <row r="1895" spans="1:10" x14ac:dyDescent="0.25">
      <c r="A1895" t="s">
        <v>1327</v>
      </c>
      <c r="B1895" s="1">
        <v>42464.822222222225</v>
      </c>
      <c r="C1895" t="s">
        <v>1328</v>
      </c>
      <c r="D1895" t="s">
        <v>16</v>
      </c>
      <c r="E1895" t="s">
        <v>1427</v>
      </c>
      <c r="F1895" t="str">
        <f>IF(COUNTIF(Sheet1!$A$2:$A$28, Berkeley_close_ordered!A1895)&gt;0, Berkeley_close_ordered!E1895,"")</f>
        <v>uhhh kind of hard to think about it on the spot but</v>
      </c>
      <c r="G1895" t="s">
        <v>2213</v>
      </c>
      <c r="H1895" t="s">
        <v>2212</v>
      </c>
      <c r="I1895" t="str">
        <f>VLOOKUP(A1895,Sheet1!$G$2:$I$26,2,FALSE)</f>
        <v>R_sFM0axSSmi7rEo9</v>
      </c>
      <c r="J1895" t="str">
        <f>VLOOKUP(A1895,Sheet1!$G$2:$I$26,3,FALSE)</f>
        <v>R_26nelbC9UdIWskT</v>
      </c>
    </row>
    <row r="1896" spans="1:10" x14ac:dyDescent="0.25">
      <c r="A1896" t="s">
        <v>1327</v>
      </c>
      <c r="B1896" s="1">
        <v>42464.822916666664</v>
      </c>
      <c r="C1896" t="s">
        <v>1328</v>
      </c>
      <c r="D1896" t="s">
        <v>16</v>
      </c>
      <c r="E1896" t="s">
        <v>1428</v>
      </c>
      <c r="F1896" t="str">
        <f>IF(COUNTIF(Sheet1!$A$2:$A$28, Berkeley_close_ordered!A1896)&gt;0, Berkeley_close_ordered!E1896,"")</f>
        <v>a friend of mine just introduced me to some other kid and we were talking about cars and I went on this like 5 min rant about how much I hate this one car</v>
      </c>
      <c r="G1896" t="s">
        <v>2213</v>
      </c>
      <c r="H1896" t="s">
        <v>2212</v>
      </c>
      <c r="I1896" t="str">
        <f>VLOOKUP(A1896,Sheet1!$G$2:$I$26,2,FALSE)</f>
        <v>R_sFM0axSSmi7rEo9</v>
      </c>
      <c r="J1896" t="str">
        <f>VLOOKUP(A1896,Sheet1!$G$2:$I$26,3,FALSE)</f>
        <v>R_26nelbC9UdIWskT</v>
      </c>
    </row>
    <row r="1897" spans="1:10" x14ac:dyDescent="0.25">
      <c r="A1897" t="s">
        <v>1327</v>
      </c>
      <c r="B1897" s="1">
        <v>42464.822916666664</v>
      </c>
      <c r="C1897" t="s">
        <v>1328</v>
      </c>
      <c r="D1897" t="s">
        <v>16</v>
      </c>
      <c r="E1897" t="s">
        <v>1429</v>
      </c>
      <c r="F1897" t="str">
        <f>IF(COUNTIF(Sheet1!$A$2:$A$28, Berkeley_close_ordered!A1897)&gt;0, Berkeley_close_ordered!E1897,"")</f>
        <v>and yep</v>
      </c>
      <c r="G1897" t="s">
        <v>2213</v>
      </c>
      <c r="H1897" t="s">
        <v>2212</v>
      </c>
      <c r="I1897" t="str">
        <f>VLOOKUP(A1897,Sheet1!$G$2:$I$26,2,FALSE)</f>
        <v>R_sFM0axSSmi7rEo9</v>
      </c>
      <c r="J1897" t="str">
        <f>VLOOKUP(A1897,Sheet1!$G$2:$I$26,3,FALSE)</f>
        <v>R_26nelbC9UdIWskT</v>
      </c>
    </row>
    <row r="1898" spans="1:10" x14ac:dyDescent="0.25">
      <c r="A1898" t="s">
        <v>1327</v>
      </c>
      <c r="B1898" s="1">
        <v>42464.822916666664</v>
      </c>
      <c r="C1898" t="s">
        <v>1328</v>
      </c>
      <c r="D1898" t="s">
        <v>16</v>
      </c>
      <c r="E1898" t="s">
        <v>1430</v>
      </c>
      <c r="F1898" t="str">
        <f>IF(COUNTIF(Sheet1!$A$2:$A$28, Berkeley_close_ordered!A1898)&gt;0, Berkeley_close_ordered!E1898,"")</f>
        <v>that kid I just met had that car</v>
      </c>
      <c r="G1898" t="s">
        <v>2213</v>
      </c>
      <c r="H1898" t="s">
        <v>2212</v>
      </c>
      <c r="I1898" t="str">
        <f>VLOOKUP(A1898,Sheet1!$G$2:$I$26,2,FALSE)</f>
        <v>R_sFM0axSSmi7rEo9</v>
      </c>
      <c r="J1898" t="str">
        <f>VLOOKUP(A1898,Sheet1!$G$2:$I$26,3,FALSE)</f>
        <v>R_26nelbC9UdIWskT</v>
      </c>
    </row>
    <row r="1899" spans="1:10" x14ac:dyDescent="0.25">
      <c r="A1899" t="s">
        <v>1327</v>
      </c>
      <c r="B1899" s="1">
        <v>42464.822916666664</v>
      </c>
      <c r="C1899" t="s">
        <v>1258</v>
      </c>
      <c r="D1899" t="s">
        <v>13</v>
      </c>
      <c r="E1899" t="s">
        <v>543</v>
      </c>
      <c r="F1899" t="str">
        <f>IF(COUNTIF(Sheet1!$A$2:$A$28, Berkeley_close_ordered!A1899)&gt;0, Berkeley_close_ordered!E1899,"")</f>
        <v>LOL</v>
      </c>
      <c r="G1899" t="s">
        <v>2213</v>
      </c>
      <c r="H1899" t="s">
        <v>2212</v>
      </c>
      <c r="I1899" t="str">
        <f>VLOOKUP(A1899,Sheet1!$G$2:$I$26,2,FALSE)</f>
        <v>R_sFM0axSSmi7rEo9</v>
      </c>
      <c r="J1899" t="str">
        <f>VLOOKUP(A1899,Sheet1!$G$2:$I$26,3,FALSE)</f>
        <v>R_26nelbC9UdIWskT</v>
      </c>
    </row>
    <row r="1900" spans="1:10" x14ac:dyDescent="0.25">
      <c r="A1900" t="s">
        <v>1327</v>
      </c>
      <c r="B1900" s="1">
        <v>42464.822916666664</v>
      </c>
      <c r="C1900" t="s">
        <v>1258</v>
      </c>
      <c r="D1900" t="s">
        <v>13</v>
      </c>
      <c r="E1900" t="s">
        <v>1431</v>
      </c>
      <c r="F1900" t="str">
        <f>IF(COUNTIF(Sheet1!$A$2:$A$28, Berkeley_close_ordered!A1900)&gt;0, Berkeley_close_ordered!E1900,"")</f>
        <v>i know the feeling</v>
      </c>
      <c r="G1900" t="s">
        <v>2213</v>
      </c>
      <c r="H1900" t="s">
        <v>2212</v>
      </c>
      <c r="I1900" t="str">
        <f>VLOOKUP(A1900,Sheet1!$G$2:$I$26,2,FALSE)</f>
        <v>R_sFM0axSSmi7rEo9</v>
      </c>
      <c r="J1900" t="str">
        <f>VLOOKUP(A1900,Sheet1!$G$2:$I$26,3,FALSE)</f>
        <v>R_26nelbC9UdIWskT</v>
      </c>
    </row>
    <row r="1901" spans="1:10" x14ac:dyDescent="0.25">
      <c r="A1901" t="s">
        <v>1327</v>
      </c>
      <c r="B1901" s="1">
        <v>42464.822916666664</v>
      </c>
      <c r="C1901" t="s">
        <v>1258</v>
      </c>
      <c r="D1901" t="s">
        <v>13</v>
      </c>
      <c r="E1901" t="s">
        <v>97</v>
      </c>
      <c r="F1901" t="str">
        <f>IF(COUNTIF(Sheet1!$A$2:$A$28, Berkeley_close_ordered!A1901)&gt;0, Berkeley_close_ordered!E1901,"")</f>
        <v>When did you last cry in front of another person? By yourself?</v>
      </c>
      <c r="G1901" t="s">
        <v>2213</v>
      </c>
      <c r="H1901" t="s">
        <v>2212</v>
      </c>
      <c r="I1901" t="str">
        <f>VLOOKUP(A1901,Sheet1!$G$2:$I$26,2,FALSE)</f>
        <v>R_sFM0axSSmi7rEo9</v>
      </c>
      <c r="J1901" t="str">
        <f>VLOOKUP(A1901,Sheet1!$G$2:$I$26,3,FALSE)</f>
        <v>R_26nelbC9UdIWskT</v>
      </c>
    </row>
    <row r="1902" spans="1:10" x14ac:dyDescent="0.25">
      <c r="A1902" t="s">
        <v>1327</v>
      </c>
      <c r="B1902" s="1">
        <v>42464.823611111111</v>
      </c>
      <c r="C1902" t="s">
        <v>1258</v>
      </c>
      <c r="D1902" t="s">
        <v>13</v>
      </c>
      <c r="E1902" t="s">
        <v>1432</v>
      </c>
      <c r="F1902" t="str">
        <f>IF(COUNTIF(Sheet1!$A$2:$A$28, Berkeley_close_ordered!A1902)&gt;0, Berkeley_close_ordered!E1902,"")</f>
        <v>this is heavy, jeez lol</v>
      </c>
      <c r="G1902" t="s">
        <v>2213</v>
      </c>
      <c r="H1902" t="s">
        <v>2212</v>
      </c>
      <c r="I1902" t="str">
        <f>VLOOKUP(A1902,Sheet1!$G$2:$I$26,2,FALSE)</f>
        <v>R_sFM0axSSmi7rEo9</v>
      </c>
      <c r="J1902" t="str">
        <f>VLOOKUP(A1902,Sheet1!$G$2:$I$26,3,FALSE)</f>
        <v>R_26nelbC9UdIWskT</v>
      </c>
    </row>
    <row r="1903" spans="1:10" x14ac:dyDescent="0.25">
      <c r="A1903" t="s">
        <v>1327</v>
      </c>
      <c r="B1903" s="1">
        <v>42464.823611111111</v>
      </c>
      <c r="C1903" t="s">
        <v>1328</v>
      </c>
      <c r="D1903" t="s">
        <v>16</v>
      </c>
      <c r="E1903" t="s">
        <v>1433</v>
      </c>
      <c r="F1903" t="str">
        <f>IF(COUNTIF(Sheet1!$A$2:$A$28, Berkeley_close_ordered!A1903)&gt;0, Berkeley_close_ordered!E1903,"")</f>
        <v>in front of someone else: when I got into Cal. My mom was emotional and I couldnt help it</v>
      </c>
      <c r="G1903" t="s">
        <v>2213</v>
      </c>
      <c r="H1903" t="s">
        <v>2212</v>
      </c>
      <c r="I1903" t="str">
        <f>VLOOKUP(A1903,Sheet1!$G$2:$I$26,2,FALSE)</f>
        <v>R_sFM0axSSmi7rEo9</v>
      </c>
      <c r="J1903" t="str">
        <f>VLOOKUP(A1903,Sheet1!$G$2:$I$26,3,FALSE)</f>
        <v>R_26nelbC9UdIWskT</v>
      </c>
    </row>
    <row r="1904" spans="1:10" x14ac:dyDescent="0.25">
      <c r="A1904" t="s">
        <v>1327</v>
      </c>
      <c r="B1904" s="1">
        <v>42464.823611111111</v>
      </c>
      <c r="C1904" t="s">
        <v>1258</v>
      </c>
      <c r="D1904" t="s">
        <v>13</v>
      </c>
      <c r="E1904" t="s">
        <v>1434</v>
      </c>
      <c r="F1904" t="str">
        <f>IF(COUNTIF(Sheet1!$A$2:$A$28, Berkeley_close_ordered!A1904)&gt;0, Berkeley_close_ordered!E1904,"")</f>
        <v>awwww</v>
      </c>
      <c r="G1904" t="s">
        <v>2213</v>
      </c>
      <c r="H1904" t="s">
        <v>2212</v>
      </c>
      <c r="I1904" t="str">
        <f>VLOOKUP(A1904,Sheet1!$G$2:$I$26,2,FALSE)</f>
        <v>R_sFM0axSSmi7rEo9</v>
      </c>
      <c r="J1904" t="str">
        <f>VLOOKUP(A1904,Sheet1!$G$2:$I$26,3,FALSE)</f>
        <v>R_26nelbC9UdIWskT</v>
      </c>
    </row>
    <row r="1905" spans="1:10" x14ac:dyDescent="0.25">
      <c r="A1905" t="s">
        <v>1327</v>
      </c>
      <c r="B1905" s="1">
        <v>42464.823611111111</v>
      </c>
      <c r="C1905" t="s">
        <v>1328</v>
      </c>
      <c r="D1905" t="s">
        <v>16</v>
      </c>
      <c r="E1905" t="s">
        <v>1435</v>
      </c>
      <c r="F1905" t="str">
        <f>IF(COUNTIF(Sheet1!$A$2:$A$28, Berkeley_close_ordered!A1905)&gt;0, Berkeley_close_ordered!E1905,"")</f>
        <v>by myself: in prayer. I am very religious and prayer keeps me grounded</v>
      </c>
      <c r="G1905" t="s">
        <v>2213</v>
      </c>
      <c r="H1905" t="s">
        <v>2212</v>
      </c>
      <c r="I1905" t="str">
        <f>VLOOKUP(A1905,Sheet1!$G$2:$I$26,2,FALSE)</f>
        <v>R_sFM0axSSmi7rEo9</v>
      </c>
      <c r="J1905" t="str">
        <f>VLOOKUP(A1905,Sheet1!$G$2:$I$26,3,FALSE)</f>
        <v>R_26nelbC9UdIWskT</v>
      </c>
    </row>
    <row r="1906" spans="1:10" x14ac:dyDescent="0.25">
      <c r="A1906" t="s">
        <v>1327</v>
      </c>
      <c r="B1906" s="1">
        <v>42464.823611111111</v>
      </c>
      <c r="C1906" t="s">
        <v>1328</v>
      </c>
      <c r="D1906" t="s">
        <v>16</v>
      </c>
      <c r="E1906" t="s">
        <v>1436</v>
      </c>
      <c r="F1906" t="str">
        <f>IF(COUNTIF(Sheet1!$A$2:$A$28, Berkeley_close_ordered!A1906)&gt;0, Berkeley_close_ordered!E1906,"")</f>
        <v>yeah Its heavy haha</v>
      </c>
      <c r="G1906" t="s">
        <v>2213</v>
      </c>
      <c r="H1906" t="s">
        <v>2212</v>
      </c>
      <c r="I1906" t="str">
        <f>VLOOKUP(A1906,Sheet1!$G$2:$I$26,2,FALSE)</f>
        <v>R_sFM0axSSmi7rEo9</v>
      </c>
      <c r="J1906" t="str">
        <f>VLOOKUP(A1906,Sheet1!$G$2:$I$26,3,FALSE)</f>
        <v>R_26nelbC9UdIWskT</v>
      </c>
    </row>
    <row r="1907" spans="1:10" x14ac:dyDescent="0.25">
      <c r="A1907" t="s">
        <v>1327</v>
      </c>
      <c r="B1907" s="1">
        <v>42464.823611111111</v>
      </c>
      <c r="C1907" t="s">
        <v>1328</v>
      </c>
      <c r="D1907" t="s">
        <v>16</v>
      </c>
      <c r="E1907" t="s">
        <v>44</v>
      </c>
      <c r="F1907" t="str">
        <f>IF(COUNTIF(Sheet1!$A$2:$A$28, Berkeley_close_ordered!A1907)&gt;0, Berkeley_close_ordered!E1907,"")</f>
        <v>you?</v>
      </c>
      <c r="G1907" t="s">
        <v>2213</v>
      </c>
      <c r="H1907" t="s">
        <v>2212</v>
      </c>
      <c r="I1907" t="str">
        <f>VLOOKUP(A1907,Sheet1!$G$2:$I$26,2,FALSE)</f>
        <v>R_sFM0axSSmi7rEo9</v>
      </c>
      <c r="J1907" t="str">
        <f>VLOOKUP(A1907,Sheet1!$G$2:$I$26,3,FALSE)</f>
        <v>R_26nelbC9UdIWskT</v>
      </c>
    </row>
    <row r="1908" spans="1:10" x14ac:dyDescent="0.25">
      <c r="A1908" t="s">
        <v>1327</v>
      </c>
      <c r="B1908" s="1">
        <v>42464.824305555558</v>
      </c>
      <c r="C1908" t="s">
        <v>1258</v>
      </c>
      <c r="D1908" t="s">
        <v>13</v>
      </c>
      <c r="E1908" t="s">
        <v>1437</v>
      </c>
      <c r="F1908" t="str">
        <f>IF(COUNTIF(Sheet1!$A$2:$A$28, Berkeley_close_ordered!A1908)&gt;0, Berkeley_close_ordered!E1908,"")</f>
        <v>no that's really cool</v>
      </c>
      <c r="G1908" t="s">
        <v>2213</v>
      </c>
      <c r="H1908" t="s">
        <v>2212</v>
      </c>
      <c r="I1908" t="str">
        <f>VLOOKUP(A1908,Sheet1!$G$2:$I$26,2,FALSE)</f>
        <v>R_sFM0axSSmi7rEo9</v>
      </c>
      <c r="J1908" t="str">
        <f>VLOOKUP(A1908,Sheet1!$G$2:$I$26,3,FALSE)</f>
        <v>R_26nelbC9UdIWskT</v>
      </c>
    </row>
    <row r="1909" spans="1:10" x14ac:dyDescent="0.25">
      <c r="A1909" t="s">
        <v>1327</v>
      </c>
      <c r="B1909" s="1">
        <v>42464.824305555558</v>
      </c>
      <c r="C1909" t="s">
        <v>1258</v>
      </c>
      <c r="D1909" t="s">
        <v>13</v>
      </c>
      <c r="E1909" t="s">
        <v>1438</v>
      </c>
      <c r="F1909" t="str">
        <f>IF(COUNTIF(Sheet1!$A$2:$A$28, Berkeley_close_ordered!A1909)&gt;0, Berkeley_close_ordered!E1909,"")</f>
        <v>hmm in front of other people probably like...</v>
      </c>
      <c r="G1909" t="s">
        <v>2213</v>
      </c>
      <c r="H1909" t="s">
        <v>2212</v>
      </c>
      <c r="I1909" t="str">
        <f>VLOOKUP(A1909,Sheet1!$G$2:$I$26,2,FALSE)</f>
        <v>R_sFM0axSSmi7rEo9</v>
      </c>
      <c r="J1909" t="str">
        <f>VLOOKUP(A1909,Sheet1!$G$2:$I$26,3,FALSE)</f>
        <v>R_26nelbC9UdIWskT</v>
      </c>
    </row>
    <row r="1910" spans="1:10" x14ac:dyDescent="0.25">
      <c r="A1910" t="s">
        <v>1327</v>
      </c>
      <c r="B1910" s="1">
        <v>42464.824305555558</v>
      </c>
      <c r="C1910" t="s">
        <v>1258</v>
      </c>
      <c r="D1910" t="s">
        <v>13</v>
      </c>
      <c r="E1910" t="s">
        <v>1439</v>
      </c>
      <c r="F1910" t="str">
        <f>IF(COUNTIF(Sheet1!$A$2:$A$28, Berkeley_close_ordered!A1910)&gt;0, Berkeley_close_ordered!E1910,"")</f>
        <v>oh it was a few weeks ago</v>
      </c>
      <c r="G1910" t="s">
        <v>2213</v>
      </c>
      <c r="H1910" t="s">
        <v>2212</v>
      </c>
      <c r="I1910" t="str">
        <f>VLOOKUP(A1910,Sheet1!$G$2:$I$26,2,FALSE)</f>
        <v>R_sFM0axSSmi7rEo9</v>
      </c>
      <c r="J1910" t="str">
        <f>VLOOKUP(A1910,Sheet1!$G$2:$I$26,3,FALSE)</f>
        <v>R_26nelbC9UdIWskT</v>
      </c>
    </row>
    <row r="1911" spans="1:10" x14ac:dyDescent="0.25">
      <c r="A1911" t="s">
        <v>1327</v>
      </c>
      <c r="B1911" s="1">
        <v>42464.824305555558</v>
      </c>
      <c r="C1911" t="s">
        <v>1258</v>
      </c>
      <c r="D1911" t="s">
        <v>13</v>
      </c>
      <c r="E1911" t="s">
        <v>1440</v>
      </c>
      <c r="F1911" t="str">
        <f>IF(COUNTIF(Sheet1!$A$2:$A$28, Berkeley_close_ordered!A1911)&gt;0, Berkeley_close_ordered!E1911,"")</f>
        <v>i played an IM basketball game and I sucked and so I was ranting to my friend about it and just cried in front of him</v>
      </c>
      <c r="G1911" t="s">
        <v>2213</v>
      </c>
      <c r="H1911" t="s">
        <v>2212</v>
      </c>
      <c r="I1911" t="str">
        <f>VLOOKUP(A1911,Sheet1!$G$2:$I$26,2,FALSE)</f>
        <v>R_sFM0axSSmi7rEo9</v>
      </c>
      <c r="J1911" t="str">
        <f>VLOOKUP(A1911,Sheet1!$G$2:$I$26,3,FALSE)</f>
        <v>R_26nelbC9UdIWskT</v>
      </c>
    </row>
    <row r="1912" spans="1:10" x14ac:dyDescent="0.25">
      <c r="A1912" t="s">
        <v>1327</v>
      </c>
      <c r="B1912" s="1">
        <v>42464.824305555558</v>
      </c>
      <c r="C1912" t="s">
        <v>1258</v>
      </c>
      <c r="D1912" t="s">
        <v>13</v>
      </c>
      <c r="E1912" t="s">
        <v>1441</v>
      </c>
      <c r="F1912" t="str">
        <f>IF(COUNTIF(Sheet1!$A$2:$A$28, Berkeley_close_ordered!A1912)&gt;0, Berkeley_close_ordered!E1912,"")</f>
        <v>hahaha I couldn't help it, don't like the feeling when I'm bringing other people down</v>
      </c>
      <c r="G1912" t="s">
        <v>2213</v>
      </c>
      <c r="H1912" t="s">
        <v>2212</v>
      </c>
      <c r="I1912" t="str">
        <f>VLOOKUP(A1912,Sheet1!$G$2:$I$26,2,FALSE)</f>
        <v>R_sFM0axSSmi7rEo9</v>
      </c>
      <c r="J1912" t="str">
        <f>VLOOKUP(A1912,Sheet1!$G$2:$I$26,3,FALSE)</f>
        <v>R_26nelbC9UdIWskT</v>
      </c>
    </row>
    <row r="1913" spans="1:10" x14ac:dyDescent="0.25">
      <c r="A1913" t="s">
        <v>1327</v>
      </c>
      <c r="B1913" s="1">
        <v>42464.824305555558</v>
      </c>
      <c r="C1913" t="s">
        <v>1328</v>
      </c>
      <c r="D1913" t="s">
        <v>16</v>
      </c>
      <c r="E1913" t="s">
        <v>1442</v>
      </c>
      <c r="F1913" t="str">
        <f>IF(COUNTIF(Sheet1!$A$2:$A$28, Berkeley_close_ordered!A1913)&gt;0, Berkeley_close_ordered!E1913,"")</f>
        <v>aww sorry to hear that</v>
      </c>
      <c r="G1913" t="s">
        <v>2213</v>
      </c>
      <c r="H1913" t="s">
        <v>2212</v>
      </c>
      <c r="I1913" t="str">
        <f>VLOOKUP(A1913,Sheet1!$G$2:$I$26,2,FALSE)</f>
        <v>R_sFM0axSSmi7rEo9</v>
      </c>
      <c r="J1913" t="str">
        <f>VLOOKUP(A1913,Sheet1!$G$2:$I$26,3,FALSE)</f>
        <v>R_26nelbC9UdIWskT</v>
      </c>
    </row>
    <row r="1914" spans="1:10" x14ac:dyDescent="0.25">
      <c r="A1914" t="s">
        <v>1327</v>
      </c>
      <c r="B1914" s="1">
        <v>42464.824999999997</v>
      </c>
      <c r="C1914" t="s">
        <v>1258</v>
      </c>
      <c r="D1914" t="s">
        <v>13</v>
      </c>
      <c r="E1914" t="s">
        <v>1443</v>
      </c>
      <c r="F1914" t="str">
        <f>IF(COUNTIF(Sheet1!$A$2:$A$28, Berkeley_close_ordered!A1914)&gt;0, Berkeley_close_ordered!E1914,"")</f>
        <v>by myself can't really remember</v>
      </c>
      <c r="G1914" t="s">
        <v>2213</v>
      </c>
      <c r="H1914" t="s">
        <v>2212</v>
      </c>
      <c r="I1914" t="str">
        <f>VLOOKUP(A1914,Sheet1!$G$2:$I$26,2,FALSE)</f>
        <v>R_sFM0axSSmi7rEo9</v>
      </c>
      <c r="J1914" t="str">
        <f>VLOOKUP(A1914,Sheet1!$G$2:$I$26,3,FALSE)</f>
        <v>R_26nelbC9UdIWskT</v>
      </c>
    </row>
    <row r="1915" spans="1:10" x14ac:dyDescent="0.25">
      <c r="A1915" t="s">
        <v>1327</v>
      </c>
      <c r="B1915" s="1">
        <v>42464.824999999997</v>
      </c>
      <c r="C1915" t="s">
        <v>1328</v>
      </c>
      <c r="D1915" t="s">
        <v>16</v>
      </c>
      <c r="E1915" t="s">
        <v>1444</v>
      </c>
      <c r="F1915" t="str">
        <f>IF(COUNTIF(Sheet1!$A$2:$A$28, Berkeley_close_ordered!A1915)&gt;0, Berkeley_close_ordered!E1915,"")</f>
        <v>I can relate, our IM team has been SUCKING lol and I havent been playing like I wanted to</v>
      </c>
      <c r="G1915" t="s">
        <v>2213</v>
      </c>
      <c r="H1915" t="s">
        <v>2212</v>
      </c>
      <c r="I1915" t="str">
        <f>VLOOKUP(A1915,Sheet1!$G$2:$I$26,2,FALSE)</f>
        <v>R_sFM0axSSmi7rEo9</v>
      </c>
      <c r="J1915" t="str">
        <f>VLOOKUP(A1915,Sheet1!$G$2:$I$26,3,FALSE)</f>
        <v>R_26nelbC9UdIWskT</v>
      </c>
    </row>
    <row r="1916" spans="1:10" x14ac:dyDescent="0.25">
      <c r="A1916" t="s">
        <v>1327</v>
      </c>
      <c r="B1916" s="1">
        <v>42464.824999999997</v>
      </c>
      <c r="C1916" t="s">
        <v>1258</v>
      </c>
      <c r="D1916" t="s">
        <v>13</v>
      </c>
      <c r="E1916" t="s">
        <v>1445</v>
      </c>
      <c r="F1916" t="str">
        <f>IF(COUNTIF(Sheet1!$A$2:$A$28, Berkeley_close_ordered!A1916)&gt;0, Berkeley_close_ordered!E1916,"")</f>
        <v>probably when I was listening to an emotional song or something</v>
      </c>
      <c r="G1916" t="s">
        <v>2213</v>
      </c>
      <c r="H1916" t="s">
        <v>2212</v>
      </c>
      <c r="I1916" t="str">
        <f>VLOOKUP(A1916,Sheet1!$G$2:$I$26,2,FALSE)</f>
        <v>R_sFM0axSSmi7rEo9</v>
      </c>
      <c r="J1916" t="str">
        <f>VLOOKUP(A1916,Sheet1!$G$2:$I$26,3,FALSE)</f>
        <v>R_26nelbC9UdIWskT</v>
      </c>
    </row>
    <row r="1917" spans="1:10" x14ac:dyDescent="0.25">
      <c r="A1917" t="s">
        <v>1327</v>
      </c>
      <c r="B1917" s="1">
        <v>42464.824999999997</v>
      </c>
      <c r="C1917" t="s">
        <v>1328</v>
      </c>
      <c r="D1917" t="s">
        <v>16</v>
      </c>
      <c r="E1917" t="s">
        <v>1446</v>
      </c>
      <c r="F1917" t="str">
        <f>IF(COUNTIF(Sheet1!$A$2:$A$28, Berkeley_close_ordered!A1917)&gt;0, Berkeley_close_ordered!E1917,"")</f>
        <v>ahh ok</v>
      </c>
      <c r="G1917" t="s">
        <v>2213</v>
      </c>
      <c r="H1917" t="s">
        <v>2212</v>
      </c>
      <c r="I1917" t="str">
        <f>VLOOKUP(A1917,Sheet1!$G$2:$I$26,2,FALSE)</f>
        <v>R_sFM0axSSmi7rEo9</v>
      </c>
      <c r="J1917" t="str">
        <f>VLOOKUP(A1917,Sheet1!$G$2:$I$26,3,FALSE)</f>
        <v>R_26nelbC9UdIWskT</v>
      </c>
    </row>
    <row r="1918" spans="1:10" x14ac:dyDescent="0.25">
      <c r="A1918" t="s">
        <v>1327</v>
      </c>
      <c r="B1918" s="1">
        <v>42464.824999999997</v>
      </c>
      <c r="C1918" t="s">
        <v>1258</v>
      </c>
      <c r="D1918" t="s">
        <v>13</v>
      </c>
      <c r="E1918" t="s">
        <v>1447</v>
      </c>
      <c r="F1918" t="str">
        <f>IF(COUNTIF(Sheet1!$A$2:$A$28, Berkeley_close_ordered!A1918)&gt;0, Berkeley_close_ordered!E1918,"")</f>
        <v>yeah sports gets the people going haha</v>
      </c>
      <c r="G1918" t="s">
        <v>2213</v>
      </c>
      <c r="H1918" t="s">
        <v>2212</v>
      </c>
      <c r="I1918" t="str">
        <f>VLOOKUP(A1918,Sheet1!$G$2:$I$26,2,FALSE)</f>
        <v>R_sFM0axSSmi7rEo9</v>
      </c>
      <c r="J1918" t="str">
        <f>VLOOKUP(A1918,Sheet1!$G$2:$I$26,3,FALSE)</f>
        <v>R_26nelbC9UdIWskT</v>
      </c>
    </row>
    <row r="1919" spans="1:10" x14ac:dyDescent="0.25">
      <c r="A1919" t="s">
        <v>1327</v>
      </c>
      <c r="B1919" s="1">
        <v>42464.825694444444</v>
      </c>
      <c r="C1919" t="s">
        <v>1328</v>
      </c>
      <c r="D1919" t="s">
        <v>16</v>
      </c>
      <c r="E1919" t="s">
        <v>1303</v>
      </c>
      <c r="F1919" t="str">
        <f>IF(COUNTIF(Sheet1!$A$2:$A$28, Berkeley_close_ordered!A1919)&gt;0, Berkeley_close_ordered!E1919,"")</f>
        <v>If    you    were    to    die    this    e vening    with    no    opportunity    to    communicate    with    anyone,    what     would    you    most    regret    not    having    told    someone?    Why    haven't    you    told    them    yet?</v>
      </c>
      <c r="G1919" t="s">
        <v>2213</v>
      </c>
      <c r="H1919" t="s">
        <v>2212</v>
      </c>
      <c r="I1919" t="str">
        <f>VLOOKUP(A1919,Sheet1!$G$2:$I$26,2,FALSE)</f>
        <v>R_sFM0axSSmi7rEo9</v>
      </c>
      <c r="J1919" t="str">
        <f>VLOOKUP(A1919,Sheet1!$G$2:$I$26,3,FALSE)</f>
        <v>R_26nelbC9UdIWskT</v>
      </c>
    </row>
    <row r="1920" spans="1:10" x14ac:dyDescent="0.25">
      <c r="A1920" t="s">
        <v>1327</v>
      </c>
      <c r="B1920" s="1">
        <v>42464.825694444444</v>
      </c>
      <c r="C1920" t="s">
        <v>1258</v>
      </c>
      <c r="D1920" t="s">
        <v>13</v>
      </c>
      <c r="E1920" t="s">
        <v>752</v>
      </c>
      <c r="F1920" t="str">
        <f>IF(COUNTIF(Sheet1!$A$2:$A$28, Berkeley_close_ordered!A1920)&gt;0, Berkeley_close_ordered!E1920,"")</f>
        <v>hahah</v>
      </c>
      <c r="G1920" t="s">
        <v>2213</v>
      </c>
      <c r="H1920" t="s">
        <v>2212</v>
      </c>
      <c r="I1920" t="str">
        <f>VLOOKUP(A1920,Sheet1!$G$2:$I$26,2,FALSE)</f>
        <v>R_sFM0axSSmi7rEo9</v>
      </c>
      <c r="J1920" t="str">
        <f>VLOOKUP(A1920,Sheet1!$G$2:$I$26,3,FALSE)</f>
        <v>R_26nelbC9UdIWskT</v>
      </c>
    </row>
    <row r="1921" spans="1:10" x14ac:dyDescent="0.25">
      <c r="A1921" t="s">
        <v>1327</v>
      </c>
      <c r="B1921" s="1">
        <v>42464.825694444444</v>
      </c>
      <c r="C1921" t="s">
        <v>1258</v>
      </c>
      <c r="D1921" t="s">
        <v>13</v>
      </c>
      <c r="E1921" t="s">
        <v>1448</v>
      </c>
      <c r="F1921" t="str">
        <f>IF(COUNTIF(Sheet1!$A$2:$A$28, Berkeley_close_ordered!A1921)&gt;0, Berkeley_close_ordered!E1921,"")</f>
        <v>hmm probably just telling my dad i love him</v>
      </c>
      <c r="G1921" t="s">
        <v>2213</v>
      </c>
      <c r="H1921" t="s">
        <v>2212</v>
      </c>
      <c r="I1921" t="str">
        <f>VLOOKUP(A1921,Sheet1!$G$2:$I$26,2,FALSE)</f>
        <v>R_sFM0axSSmi7rEo9</v>
      </c>
      <c r="J1921" t="str">
        <f>VLOOKUP(A1921,Sheet1!$G$2:$I$26,3,FALSE)</f>
        <v>R_26nelbC9UdIWskT</v>
      </c>
    </row>
    <row r="1922" spans="1:10" x14ac:dyDescent="0.25">
      <c r="A1922" t="s">
        <v>1327</v>
      </c>
      <c r="B1922" s="1">
        <v>42464.825694444444</v>
      </c>
      <c r="C1922" t="s">
        <v>1328</v>
      </c>
      <c r="D1922" t="s">
        <v>16</v>
      </c>
      <c r="E1922" t="s">
        <v>1449</v>
      </c>
      <c r="F1922" t="str">
        <f>IF(COUNTIF(Sheet1!$A$2:$A$28, Berkeley_close_ordered!A1922)&gt;0, Berkeley_close_ordered!E1922,"")</f>
        <v>aww why havent you told him</v>
      </c>
      <c r="G1922" t="s">
        <v>2213</v>
      </c>
      <c r="H1922" t="s">
        <v>2212</v>
      </c>
      <c r="I1922" t="str">
        <f>VLOOKUP(A1922,Sheet1!$G$2:$I$26,2,FALSE)</f>
        <v>R_sFM0axSSmi7rEo9</v>
      </c>
      <c r="J1922" t="str">
        <f>VLOOKUP(A1922,Sheet1!$G$2:$I$26,3,FALSE)</f>
        <v>R_26nelbC9UdIWskT</v>
      </c>
    </row>
    <row r="1923" spans="1:10" x14ac:dyDescent="0.25">
      <c r="A1923" t="s">
        <v>1327</v>
      </c>
      <c r="B1923" s="1">
        <v>42464.825694444444</v>
      </c>
      <c r="C1923" t="s">
        <v>1258</v>
      </c>
      <c r="D1923" t="s">
        <v>13</v>
      </c>
      <c r="E1923" t="s">
        <v>1450</v>
      </c>
      <c r="F1923" t="str">
        <f>IF(COUNTIF(Sheet1!$A$2:$A$28, Berkeley_close_ordered!A1923)&gt;0, Berkeley_close_ordered!E1923,"")</f>
        <v>we went through some stuff when I was growing up, and we're still close</v>
      </c>
      <c r="G1923" t="s">
        <v>2213</v>
      </c>
      <c r="H1923" t="s">
        <v>2212</v>
      </c>
      <c r="I1923" t="str">
        <f>VLOOKUP(A1923,Sheet1!$G$2:$I$26,2,FALSE)</f>
        <v>R_sFM0axSSmi7rEo9</v>
      </c>
      <c r="J1923" t="str">
        <f>VLOOKUP(A1923,Sheet1!$G$2:$I$26,3,FALSE)</f>
        <v>R_26nelbC9UdIWskT</v>
      </c>
    </row>
    <row r="1924" spans="1:10" x14ac:dyDescent="0.25">
      <c r="A1924" t="s">
        <v>1327</v>
      </c>
      <c r="B1924" s="1">
        <v>42464.825694444444</v>
      </c>
      <c r="C1924" t="s">
        <v>1258</v>
      </c>
      <c r="D1924" t="s">
        <v>13</v>
      </c>
      <c r="E1924" t="s">
        <v>1451</v>
      </c>
      <c r="F1924" t="str">
        <f>IF(COUNTIF(Sheet1!$A$2:$A$28, Berkeley_close_ordered!A1924)&gt;0, Berkeley_close_ordered!E1924,"")</f>
        <v>no i tell him all the time</v>
      </c>
      <c r="G1924" t="s">
        <v>2213</v>
      </c>
      <c r="H1924" t="s">
        <v>2212</v>
      </c>
      <c r="I1924" t="str">
        <f>VLOOKUP(A1924,Sheet1!$G$2:$I$26,2,FALSE)</f>
        <v>R_sFM0axSSmi7rEo9</v>
      </c>
      <c r="J1924" t="str">
        <f>VLOOKUP(A1924,Sheet1!$G$2:$I$26,3,FALSE)</f>
        <v>R_26nelbC9UdIWskT</v>
      </c>
    </row>
    <row r="1925" spans="1:10" x14ac:dyDescent="0.25">
      <c r="A1925" t="s">
        <v>1327</v>
      </c>
      <c r="B1925" s="1">
        <v>42464.825694444444</v>
      </c>
      <c r="C1925" t="s">
        <v>1328</v>
      </c>
      <c r="D1925" t="s">
        <v>16</v>
      </c>
      <c r="E1925" t="s">
        <v>1452</v>
      </c>
      <c r="F1925" t="str">
        <f>IF(COUNTIF(Sheet1!$A$2:$A$28, Berkeley_close_ordered!A1925)&gt;0, Berkeley_close_ordered!E1925,"")</f>
        <v>oh ok</v>
      </c>
      <c r="G1925" t="s">
        <v>2213</v>
      </c>
      <c r="H1925" t="s">
        <v>2212</v>
      </c>
      <c r="I1925" t="str">
        <f>VLOOKUP(A1925,Sheet1!$G$2:$I$26,2,FALSE)</f>
        <v>R_sFM0axSSmi7rEo9</v>
      </c>
      <c r="J1925" t="str">
        <f>VLOOKUP(A1925,Sheet1!$G$2:$I$26,3,FALSE)</f>
        <v>R_26nelbC9UdIWskT</v>
      </c>
    </row>
    <row r="1926" spans="1:10" x14ac:dyDescent="0.25">
      <c r="A1926" t="s">
        <v>1327</v>
      </c>
      <c r="B1926" s="1">
        <v>42464.825694444444</v>
      </c>
      <c r="C1926" t="s">
        <v>1258</v>
      </c>
      <c r="D1926" t="s">
        <v>13</v>
      </c>
      <c r="E1926" t="s">
        <v>1453</v>
      </c>
      <c r="F1926" t="str">
        <f>IF(COUNTIF(Sheet1!$A$2:$A$28, Berkeley_close_ordered!A1926)&gt;0, Berkeley_close_ordered!E1926,"")</f>
        <v>and he tells me too</v>
      </c>
      <c r="G1926" t="s">
        <v>2213</v>
      </c>
      <c r="H1926" t="s">
        <v>2212</v>
      </c>
      <c r="I1926" t="str">
        <f>VLOOKUP(A1926,Sheet1!$G$2:$I$26,2,FALSE)</f>
        <v>R_sFM0axSSmi7rEo9</v>
      </c>
      <c r="J1926" t="str">
        <f>VLOOKUP(A1926,Sheet1!$G$2:$I$26,3,FALSE)</f>
        <v>R_26nelbC9UdIWskT</v>
      </c>
    </row>
    <row r="1927" spans="1:10" x14ac:dyDescent="0.25">
      <c r="A1927" t="s">
        <v>1327</v>
      </c>
      <c r="B1927" s="1">
        <v>42464.825694444444</v>
      </c>
      <c r="C1927" t="s">
        <v>1328</v>
      </c>
      <c r="D1927" t="s">
        <v>16</v>
      </c>
      <c r="E1927" t="s">
        <v>1454</v>
      </c>
      <c r="F1927" t="str">
        <f>IF(COUNTIF(Sheet1!$A$2:$A$28, Berkeley_close_ordered!A1927)&gt;0, Berkeley_close_ordered!E1927,"")</f>
        <v>awww</v>
      </c>
      <c r="G1927" t="s">
        <v>2213</v>
      </c>
      <c r="H1927" t="s">
        <v>2212</v>
      </c>
      <c r="I1927" t="str">
        <f>VLOOKUP(A1927,Sheet1!$G$2:$I$26,2,FALSE)</f>
        <v>R_sFM0axSSmi7rEo9</v>
      </c>
      <c r="J1927" t="str">
        <f>VLOOKUP(A1927,Sheet1!$G$2:$I$26,3,FALSE)</f>
        <v>R_26nelbC9UdIWskT</v>
      </c>
    </row>
    <row r="1928" spans="1:10" x14ac:dyDescent="0.25">
      <c r="A1928" t="s">
        <v>1327</v>
      </c>
      <c r="B1928" s="1">
        <v>42464.825694444444</v>
      </c>
      <c r="C1928" t="s">
        <v>1258</v>
      </c>
      <c r="D1928" t="s">
        <v>13</v>
      </c>
      <c r="E1928" t="s">
        <v>1455</v>
      </c>
      <c r="F1928" t="str">
        <f>IF(COUNTIF(Sheet1!$A$2:$A$28, Berkeley_close_ordered!A1928)&gt;0, Berkeley_close_ordered!E1928,"")</f>
        <v>i just feel like he doesn't believe me sometimes because he feels guilty</v>
      </c>
      <c r="G1928" t="s">
        <v>2213</v>
      </c>
      <c r="H1928" t="s">
        <v>2212</v>
      </c>
      <c r="I1928" t="str">
        <f>VLOOKUP(A1928,Sheet1!$G$2:$I$26,2,FALSE)</f>
        <v>R_sFM0axSSmi7rEo9</v>
      </c>
      <c r="J1928" t="str">
        <f>VLOOKUP(A1928,Sheet1!$G$2:$I$26,3,FALSE)</f>
        <v>R_26nelbC9UdIWskT</v>
      </c>
    </row>
    <row r="1929" spans="1:10" x14ac:dyDescent="0.25">
      <c r="A1929" t="s">
        <v>1327</v>
      </c>
      <c r="B1929" s="1">
        <v>42464.825694444444</v>
      </c>
      <c r="C1929" t="s">
        <v>1258</v>
      </c>
      <c r="D1929" t="s">
        <v>13</v>
      </c>
      <c r="E1929" t="s">
        <v>995</v>
      </c>
      <c r="F1929" t="str">
        <f>IF(COUNTIF(Sheet1!$A$2:$A$28, Berkeley_close_ordered!A1929)&gt;0, Berkeley_close_ordered!E1929,"")</f>
        <v>hbu?</v>
      </c>
      <c r="G1929" t="s">
        <v>2213</v>
      </c>
      <c r="H1929" t="s">
        <v>2212</v>
      </c>
      <c r="I1929" t="str">
        <f>VLOOKUP(A1929,Sheet1!$G$2:$I$26,2,FALSE)</f>
        <v>R_sFM0axSSmi7rEo9</v>
      </c>
      <c r="J1929" t="str">
        <f>VLOOKUP(A1929,Sheet1!$G$2:$I$26,3,FALSE)</f>
        <v>R_26nelbC9UdIWskT</v>
      </c>
    </row>
    <row r="1930" spans="1:10" x14ac:dyDescent="0.25">
      <c r="A1930" t="s">
        <v>1327</v>
      </c>
      <c r="B1930" s="1">
        <v>42464.826388888891</v>
      </c>
      <c r="C1930" t="s">
        <v>1328</v>
      </c>
      <c r="D1930" t="s">
        <v>16</v>
      </c>
      <c r="E1930" t="s">
        <v>1456</v>
      </c>
      <c r="F1930" t="str">
        <f>IF(COUNTIF(Sheet1!$A$2:$A$28, Berkeley_close_ordered!A1930)&gt;0, Berkeley_close_ordered!E1930,"")</f>
        <v>It would be the same thing for me as well</v>
      </c>
      <c r="G1930" t="s">
        <v>2213</v>
      </c>
      <c r="H1930" t="s">
        <v>2212</v>
      </c>
      <c r="I1930" t="str">
        <f>VLOOKUP(A1930,Sheet1!$G$2:$I$26,2,FALSE)</f>
        <v>R_sFM0axSSmi7rEo9</v>
      </c>
      <c r="J1930" t="str">
        <f>VLOOKUP(A1930,Sheet1!$G$2:$I$26,3,FALSE)</f>
        <v>R_26nelbC9UdIWskT</v>
      </c>
    </row>
    <row r="1931" spans="1:10" x14ac:dyDescent="0.25">
      <c r="A1931" t="s">
        <v>1327</v>
      </c>
      <c r="B1931" s="1">
        <v>42464.826388888891</v>
      </c>
      <c r="C1931" t="s">
        <v>1328</v>
      </c>
      <c r="D1931" t="s">
        <v>16</v>
      </c>
      <c r="E1931" t="s">
        <v>1457</v>
      </c>
      <c r="F1931" t="str">
        <f>IF(COUNTIF(Sheet1!$A$2:$A$28, Berkeley_close_ordered!A1931)&gt;0, Berkeley_close_ordered!E1931,"")</f>
        <v>My dad is just very reserved and so our relationship is not the same as my relationship with my mom</v>
      </c>
      <c r="G1931" t="s">
        <v>2213</v>
      </c>
      <c r="H1931" t="s">
        <v>2212</v>
      </c>
      <c r="I1931" t="str">
        <f>VLOOKUP(A1931,Sheet1!$G$2:$I$26,2,FALSE)</f>
        <v>R_sFM0axSSmi7rEo9</v>
      </c>
      <c r="J1931" t="str">
        <f>VLOOKUP(A1931,Sheet1!$G$2:$I$26,3,FALSE)</f>
        <v>R_26nelbC9UdIWskT</v>
      </c>
    </row>
    <row r="1932" spans="1:10" x14ac:dyDescent="0.25">
      <c r="A1932" t="s">
        <v>1327</v>
      </c>
      <c r="B1932" s="1">
        <v>42464.826388888891</v>
      </c>
      <c r="C1932" t="s">
        <v>1258</v>
      </c>
      <c r="D1932" t="s">
        <v>13</v>
      </c>
      <c r="E1932" t="s">
        <v>1458</v>
      </c>
      <c r="F1932" t="str">
        <f>IF(COUNTIF(Sheet1!$A$2:$A$28, Berkeley_close_ordered!A1932)&gt;0, Berkeley_close_ordered!E1932,"")</f>
        <v>yeah I feel</v>
      </c>
      <c r="G1932" t="s">
        <v>2213</v>
      </c>
      <c r="H1932" t="s">
        <v>2212</v>
      </c>
      <c r="I1932" t="str">
        <f>VLOOKUP(A1932,Sheet1!$G$2:$I$26,2,FALSE)</f>
        <v>R_sFM0axSSmi7rEo9</v>
      </c>
      <c r="J1932" t="str">
        <f>VLOOKUP(A1932,Sheet1!$G$2:$I$26,3,FALSE)</f>
        <v>R_26nelbC9UdIWskT</v>
      </c>
    </row>
    <row r="1933" spans="1:10" x14ac:dyDescent="0.25">
      <c r="A1933" t="s">
        <v>1327</v>
      </c>
      <c r="B1933" s="1">
        <v>42464.826388888891</v>
      </c>
      <c r="C1933" t="s">
        <v>1258</v>
      </c>
      <c r="D1933" t="s">
        <v>13</v>
      </c>
      <c r="E1933" t="s">
        <v>1459</v>
      </c>
      <c r="F1933" t="str">
        <f>IF(COUNTIF(Sheet1!$A$2:$A$28, Berkeley_close_ordered!A1933)&gt;0, Berkeley_close_ordered!E1933,"")</f>
        <v>moms rock</v>
      </c>
      <c r="G1933" t="s">
        <v>2213</v>
      </c>
      <c r="H1933" t="s">
        <v>2212</v>
      </c>
      <c r="I1933" t="str">
        <f>VLOOKUP(A1933,Sheet1!$G$2:$I$26,2,FALSE)</f>
        <v>R_sFM0axSSmi7rEo9</v>
      </c>
      <c r="J1933" t="str">
        <f>VLOOKUP(A1933,Sheet1!$G$2:$I$26,3,FALSE)</f>
        <v>R_26nelbC9UdIWskT</v>
      </c>
    </row>
    <row r="1934" spans="1:10" x14ac:dyDescent="0.25">
      <c r="A1934" t="s">
        <v>1327</v>
      </c>
      <c r="B1934" s="1">
        <v>42464.826388888891</v>
      </c>
      <c r="C1934" t="s">
        <v>1258</v>
      </c>
      <c r="D1934" t="s">
        <v>13</v>
      </c>
      <c r="E1934" t="s">
        <v>1311</v>
      </c>
      <c r="F1934" t="str">
        <f>IF(COUNTIF(Sheet1!$A$2:$A$28, Berkeley_close_ordered!A1934)&gt;0, Berkeley_close_ordered!E1934,"")</f>
        <v>Your    house,    containing    everything    you    own,    catches    fire.    After    saving    your    loved    ones    and     pets,    you    have    time    to     safely    make    a    final    dash    to    save    any    one    item.    What    would    it    be?     Why?</v>
      </c>
      <c r="G1934" t="s">
        <v>2213</v>
      </c>
      <c r="H1934" t="s">
        <v>2212</v>
      </c>
      <c r="I1934" t="str">
        <f>VLOOKUP(A1934,Sheet1!$G$2:$I$26,2,FALSE)</f>
        <v>R_sFM0axSSmi7rEo9</v>
      </c>
      <c r="J1934" t="str">
        <f>VLOOKUP(A1934,Sheet1!$G$2:$I$26,3,FALSE)</f>
        <v>R_26nelbC9UdIWskT</v>
      </c>
    </row>
    <row r="1935" spans="1:10" x14ac:dyDescent="0.25">
      <c r="A1935" t="s">
        <v>1327</v>
      </c>
      <c r="B1935" s="1">
        <v>42464.82708333333</v>
      </c>
      <c r="C1935" t="s">
        <v>1328</v>
      </c>
      <c r="D1935" t="s">
        <v>16</v>
      </c>
      <c r="E1935" t="s">
        <v>1460</v>
      </c>
      <c r="F1935" t="str">
        <f>IF(COUNTIF(Sheet1!$A$2:$A$28, Berkeley_close_ordered!A1935)&gt;0, Berkeley_close_ordered!E1935,"")</f>
        <v>lol my laptop becasue its the most expensive thing I have ever bought</v>
      </c>
      <c r="G1935" t="s">
        <v>2213</v>
      </c>
      <c r="H1935" t="s">
        <v>2212</v>
      </c>
      <c r="I1935" t="str">
        <f>VLOOKUP(A1935,Sheet1!$G$2:$I$26,2,FALSE)</f>
        <v>R_sFM0axSSmi7rEo9</v>
      </c>
      <c r="J1935" t="str">
        <f>VLOOKUP(A1935,Sheet1!$G$2:$I$26,3,FALSE)</f>
        <v>R_26nelbC9UdIWskT</v>
      </c>
    </row>
    <row r="1936" spans="1:10" x14ac:dyDescent="0.25">
      <c r="A1936" t="s">
        <v>1327</v>
      </c>
      <c r="B1936" s="1">
        <v>42464.82708333333</v>
      </c>
      <c r="C1936" t="s">
        <v>1328</v>
      </c>
      <c r="D1936" t="s">
        <v>16</v>
      </c>
      <c r="E1936" t="s">
        <v>44</v>
      </c>
      <c r="F1936" t="str">
        <f>IF(COUNTIF(Sheet1!$A$2:$A$28, Berkeley_close_ordered!A1936)&gt;0, Berkeley_close_ordered!E1936,"")</f>
        <v>you?</v>
      </c>
      <c r="G1936" t="s">
        <v>2213</v>
      </c>
      <c r="H1936" t="s">
        <v>2212</v>
      </c>
      <c r="I1936" t="str">
        <f>VLOOKUP(A1936,Sheet1!$G$2:$I$26,2,FALSE)</f>
        <v>R_sFM0axSSmi7rEo9</v>
      </c>
      <c r="J1936" t="str">
        <f>VLOOKUP(A1936,Sheet1!$G$2:$I$26,3,FALSE)</f>
        <v>R_26nelbC9UdIWskT</v>
      </c>
    </row>
    <row r="1937" spans="1:10" x14ac:dyDescent="0.25">
      <c r="A1937" t="s">
        <v>1327</v>
      </c>
      <c r="B1937" s="1">
        <v>42464.82708333333</v>
      </c>
      <c r="C1937" t="s">
        <v>1258</v>
      </c>
      <c r="D1937" t="s">
        <v>13</v>
      </c>
      <c r="E1937" t="s">
        <v>389</v>
      </c>
      <c r="F1937" t="str">
        <f>IF(COUNTIF(Sheet1!$A$2:$A$28, Berkeley_close_ordered!A1937)&gt;0, Berkeley_close_ordered!E1937,"")</f>
        <v>hahaha</v>
      </c>
      <c r="G1937" t="s">
        <v>2213</v>
      </c>
      <c r="H1937" t="s">
        <v>2212</v>
      </c>
      <c r="I1937" t="str">
        <f>VLOOKUP(A1937,Sheet1!$G$2:$I$26,2,FALSE)</f>
        <v>R_sFM0axSSmi7rEo9</v>
      </c>
      <c r="J1937" t="str">
        <f>VLOOKUP(A1937,Sheet1!$G$2:$I$26,3,FALSE)</f>
        <v>R_26nelbC9UdIWskT</v>
      </c>
    </row>
    <row r="1938" spans="1:10" x14ac:dyDescent="0.25">
      <c r="A1938" t="s">
        <v>1327</v>
      </c>
      <c r="B1938" s="1">
        <v>42464.82708333333</v>
      </c>
      <c r="C1938" t="s">
        <v>1258</v>
      </c>
      <c r="D1938" t="s">
        <v>13</v>
      </c>
      <c r="E1938" t="s">
        <v>1461</v>
      </c>
      <c r="F1938" t="str">
        <f>IF(COUNTIF(Sheet1!$A$2:$A$28, Berkeley_close_ordered!A1938)&gt;0, Berkeley_close_ordered!E1938,"")</f>
        <v>probably a photo album</v>
      </c>
      <c r="G1938" t="s">
        <v>2213</v>
      </c>
      <c r="H1938" t="s">
        <v>2212</v>
      </c>
      <c r="I1938" t="str">
        <f>VLOOKUP(A1938,Sheet1!$G$2:$I$26,2,FALSE)</f>
        <v>R_sFM0axSSmi7rEo9</v>
      </c>
      <c r="J1938" t="str">
        <f>VLOOKUP(A1938,Sheet1!$G$2:$I$26,3,FALSE)</f>
        <v>R_26nelbC9UdIWskT</v>
      </c>
    </row>
    <row r="1939" spans="1:10" x14ac:dyDescent="0.25">
      <c r="A1939" t="s">
        <v>1327</v>
      </c>
      <c r="B1939" s="1">
        <v>42464.82708333333</v>
      </c>
      <c r="C1939" t="s">
        <v>1258</v>
      </c>
      <c r="D1939" t="s">
        <v>13</v>
      </c>
      <c r="E1939" t="s">
        <v>1462</v>
      </c>
      <c r="F1939" t="str">
        <f>IF(COUNTIF(Sheet1!$A$2:$A$28, Berkeley_close_ordered!A1939)&gt;0, Berkeley_close_ordered!E1939,"")</f>
        <v>like a really old one, i like pictures</v>
      </c>
      <c r="G1939" t="s">
        <v>2213</v>
      </c>
      <c r="H1939" t="s">
        <v>2212</v>
      </c>
      <c r="I1939" t="str">
        <f>VLOOKUP(A1939,Sheet1!$G$2:$I$26,2,FALSE)</f>
        <v>R_sFM0axSSmi7rEo9</v>
      </c>
      <c r="J1939" t="str">
        <f>VLOOKUP(A1939,Sheet1!$G$2:$I$26,3,FALSE)</f>
        <v>R_26nelbC9UdIWskT</v>
      </c>
    </row>
    <row r="1940" spans="1:10" x14ac:dyDescent="0.25">
      <c r="A1940" t="s">
        <v>1327</v>
      </c>
      <c r="B1940" s="1">
        <v>42464.82708333333</v>
      </c>
      <c r="C1940" t="s">
        <v>1328</v>
      </c>
      <c r="D1940" t="s">
        <v>16</v>
      </c>
      <c r="E1940" t="s">
        <v>1463</v>
      </c>
      <c r="F1940" t="str">
        <f>IF(COUNTIF(Sheet1!$A$2:$A$28, Berkeley_close_ordered!A1940)&gt;0, Berkeley_close_ordered!E1940,"")</f>
        <v>yeah i feel it</v>
      </c>
      <c r="G1940" t="s">
        <v>2213</v>
      </c>
      <c r="H1940" t="s">
        <v>2212</v>
      </c>
      <c r="I1940" t="str">
        <f>VLOOKUP(A1940,Sheet1!$G$2:$I$26,2,FALSE)</f>
        <v>R_sFM0axSSmi7rEo9</v>
      </c>
      <c r="J1940" t="str">
        <f>VLOOKUP(A1940,Sheet1!$G$2:$I$26,3,FALSE)</f>
        <v>R_26nelbC9UdIWskT</v>
      </c>
    </row>
    <row r="1941" spans="1:10" x14ac:dyDescent="0.25">
      <c r="A1941" t="s">
        <v>1327</v>
      </c>
      <c r="B1941" s="1">
        <v>42464.82708333333</v>
      </c>
      <c r="C1941" t="s">
        <v>1328</v>
      </c>
      <c r="D1941" t="s">
        <v>16</v>
      </c>
      <c r="E1941" t="s">
        <v>1464</v>
      </c>
      <c r="F1941" t="str">
        <f>IF(COUNTIF(Sheet1!$A$2:$A$28, Berkeley_close_ordered!A1941)&gt;0, Berkeley_close_ordered!E1941,"")</f>
        <v>thats a good one</v>
      </c>
      <c r="G1941" t="s">
        <v>2213</v>
      </c>
      <c r="H1941" t="s">
        <v>2212</v>
      </c>
      <c r="I1941" t="str">
        <f>VLOOKUP(A1941,Sheet1!$G$2:$I$26,2,FALSE)</f>
        <v>R_sFM0axSSmi7rEo9</v>
      </c>
      <c r="J1941" t="str">
        <f>VLOOKUP(A1941,Sheet1!$G$2:$I$26,3,FALSE)</f>
        <v>R_26nelbC9UdIWskT</v>
      </c>
    </row>
    <row r="1942" spans="1:10" x14ac:dyDescent="0.25">
      <c r="A1942" t="s">
        <v>1327</v>
      </c>
      <c r="B1942" s="1">
        <v>42464.82708333333</v>
      </c>
      <c r="C1942" t="s">
        <v>1258</v>
      </c>
      <c r="D1942" t="s">
        <v>13</v>
      </c>
      <c r="E1942" t="s">
        <v>1465</v>
      </c>
      <c r="F1942" t="str">
        <f>IF(COUNTIF(Sheet1!$A$2:$A$28, Berkeley_close_ordered!A1942)&gt;0, Berkeley_close_ordered!E1942,"")</f>
        <v>and they're not in the cloud yet LOL</v>
      </c>
      <c r="G1942" t="s">
        <v>2213</v>
      </c>
      <c r="H1942" t="s">
        <v>2212</v>
      </c>
      <c r="I1942" t="str">
        <f>VLOOKUP(A1942,Sheet1!$G$2:$I$26,2,FALSE)</f>
        <v>R_sFM0axSSmi7rEo9</v>
      </c>
      <c r="J1942" t="str">
        <f>VLOOKUP(A1942,Sheet1!$G$2:$I$26,3,FALSE)</f>
        <v>R_26nelbC9UdIWskT</v>
      </c>
    </row>
    <row r="1943" spans="1:10" x14ac:dyDescent="0.25">
      <c r="A1943" t="s">
        <v>1327</v>
      </c>
      <c r="B1943" s="1">
        <v>42464.82708333333</v>
      </c>
      <c r="C1943" t="s">
        <v>1328</v>
      </c>
      <c r="D1943" t="s">
        <v>16</v>
      </c>
      <c r="E1943" t="s">
        <v>752</v>
      </c>
      <c r="F1943" t="str">
        <f>IF(COUNTIF(Sheet1!$A$2:$A$28, Berkeley_close_ordered!A1943)&gt;0, Berkeley_close_ordered!E1943,"")</f>
        <v>hahah</v>
      </c>
      <c r="G1943" t="s">
        <v>2213</v>
      </c>
      <c r="H1943" t="s">
        <v>2212</v>
      </c>
      <c r="I1943" t="str">
        <f>VLOOKUP(A1943,Sheet1!$G$2:$I$26,2,FALSE)</f>
        <v>R_sFM0axSSmi7rEo9</v>
      </c>
      <c r="J1943" t="str">
        <f>VLOOKUP(A1943,Sheet1!$G$2:$I$26,3,FALSE)</f>
        <v>R_26nelbC9UdIWskT</v>
      </c>
    </row>
    <row r="1944" spans="1:10" x14ac:dyDescent="0.25">
      <c r="A1944" t="s">
        <v>1327</v>
      </c>
      <c r="B1944" s="1">
        <v>42464.82708333333</v>
      </c>
      <c r="C1944" t="s">
        <v>1258</v>
      </c>
      <c r="D1944" t="s">
        <v>13</v>
      </c>
      <c r="E1944" t="s">
        <v>1319</v>
      </c>
      <c r="F1944" t="str">
        <f>IF(COUNTIF(Sheet1!$A$2:$A$28, Berkeley_close_ordered!A1944)&gt;0, Berkeley_close_ordered!E1944,"")</f>
        <v>Of    all    the    people    in    your    family, whose    death    would    you    find    most    disturbing?    Why?</v>
      </c>
      <c r="G1944" t="s">
        <v>2213</v>
      </c>
      <c r="H1944" t="s">
        <v>2212</v>
      </c>
      <c r="I1944" t="str">
        <f>VLOOKUP(A1944,Sheet1!$G$2:$I$26,2,FALSE)</f>
        <v>R_sFM0axSSmi7rEo9</v>
      </c>
      <c r="J1944" t="str">
        <f>VLOOKUP(A1944,Sheet1!$G$2:$I$26,3,FALSE)</f>
        <v>R_26nelbC9UdIWskT</v>
      </c>
    </row>
    <row r="1945" spans="1:10" x14ac:dyDescent="0.25">
      <c r="A1945" t="s">
        <v>1327</v>
      </c>
      <c r="B1945" s="1">
        <v>42464.827777777777</v>
      </c>
      <c r="C1945" t="s">
        <v>1258</v>
      </c>
      <c r="D1945" t="s">
        <v>13</v>
      </c>
      <c r="E1945" t="s">
        <v>1466</v>
      </c>
      <c r="F1945" t="str">
        <f>IF(COUNTIF(Sheet1!$A$2:$A$28, Berkeley_close_ordered!A1945)&gt;0, Berkeley_close_ordered!E1945,"")</f>
        <v>mom?</v>
      </c>
      <c r="G1945" t="s">
        <v>2213</v>
      </c>
      <c r="H1945" t="s">
        <v>2212</v>
      </c>
      <c r="I1945" t="str">
        <f>VLOOKUP(A1945,Sheet1!$G$2:$I$26,2,FALSE)</f>
        <v>R_sFM0axSSmi7rEo9</v>
      </c>
      <c r="J1945" t="str">
        <f>VLOOKUP(A1945,Sheet1!$G$2:$I$26,3,FALSE)</f>
        <v>R_26nelbC9UdIWskT</v>
      </c>
    </row>
    <row r="1946" spans="1:10" x14ac:dyDescent="0.25">
      <c r="A1946" t="s">
        <v>1327</v>
      </c>
      <c r="B1946" s="1">
        <v>42464.827777777777</v>
      </c>
      <c r="C1946" t="s">
        <v>1328</v>
      </c>
      <c r="D1946" t="s">
        <v>16</v>
      </c>
      <c r="E1946" t="s">
        <v>1093</v>
      </c>
      <c r="F1946" t="str">
        <f>IF(COUNTIF(Sheet1!$A$2:$A$28, Berkeley_close_ordered!A1946)&gt;0, Berkeley_close_ordered!E1946,"")</f>
        <v>my mom</v>
      </c>
      <c r="G1946" t="s">
        <v>2213</v>
      </c>
      <c r="H1946" t="s">
        <v>2212</v>
      </c>
      <c r="I1946" t="str">
        <f>VLOOKUP(A1946,Sheet1!$G$2:$I$26,2,FALSE)</f>
        <v>R_sFM0axSSmi7rEo9</v>
      </c>
      <c r="J1946" t="str">
        <f>VLOOKUP(A1946,Sheet1!$G$2:$I$26,3,FALSE)</f>
        <v>R_26nelbC9UdIWskT</v>
      </c>
    </row>
    <row r="1947" spans="1:10" x14ac:dyDescent="0.25">
      <c r="A1947" t="s">
        <v>1327</v>
      </c>
      <c r="B1947" s="1">
        <v>42464.827777777777</v>
      </c>
      <c r="C1947" t="s">
        <v>1328</v>
      </c>
      <c r="D1947" t="s">
        <v>16</v>
      </c>
      <c r="E1947" t="s">
        <v>1467</v>
      </c>
      <c r="F1947" t="str">
        <f>IF(COUNTIF(Sheet1!$A$2:$A$28, Berkeley_close_ordered!A1947)&gt;0, Berkeley_close_ordered!E1947,"")</f>
        <v>I love here</v>
      </c>
      <c r="G1947" t="s">
        <v>2213</v>
      </c>
      <c r="H1947" t="s">
        <v>2212</v>
      </c>
      <c r="I1947" t="str">
        <f>VLOOKUP(A1947,Sheet1!$G$2:$I$26,2,FALSE)</f>
        <v>R_sFM0axSSmi7rEo9</v>
      </c>
      <c r="J1947" t="str">
        <f>VLOOKUP(A1947,Sheet1!$G$2:$I$26,3,FALSE)</f>
        <v>R_26nelbC9UdIWskT</v>
      </c>
    </row>
    <row r="1948" spans="1:10" x14ac:dyDescent="0.25">
      <c r="A1948" t="s">
        <v>1327</v>
      </c>
      <c r="B1948" s="1">
        <v>42464.827777777777</v>
      </c>
      <c r="C1948" t="s">
        <v>1258</v>
      </c>
      <c r="D1948" t="s">
        <v>13</v>
      </c>
      <c r="E1948" t="s">
        <v>1468</v>
      </c>
      <c r="F1948" t="str">
        <f>IF(COUNTIF(Sheet1!$A$2:$A$28, Berkeley_close_ordered!A1948)&gt;0, Berkeley_close_ordered!E1948,"")</f>
        <v>yep same</v>
      </c>
      <c r="G1948" t="s">
        <v>2213</v>
      </c>
      <c r="H1948" t="s">
        <v>2212</v>
      </c>
      <c r="I1948" t="str">
        <f>VLOOKUP(A1948,Sheet1!$G$2:$I$26,2,FALSE)</f>
        <v>R_sFM0axSSmi7rEo9</v>
      </c>
      <c r="J1948" t="str">
        <f>VLOOKUP(A1948,Sheet1!$G$2:$I$26,3,FALSE)</f>
        <v>R_26nelbC9UdIWskT</v>
      </c>
    </row>
    <row r="1949" spans="1:10" x14ac:dyDescent="0.25">
      <c r="A1949" t="s">
        <v>1327</v>
      </c>
      <c r="B1949" s="1">
        <v>42464.827777777777</v>
      </c>
      <c r="C1949" t="s">
        <v>1328</v>
      </c>
      <c r="D1949" t="s">
        <v>16</v>
      </c>
      <c r="E1949" t="s">
        <v>1469</v>
      </c>
      <c r="F1949" t="str">
        <f>IF(COUNTIF(Sheet1!$A$2:$A$28, Berkeley_close_ordered!A1949)&gt;0, Berkeley_close_ordered!E1949,"")</f>
        <v>its been awesome talking to you!</v>
      </c>
      <c r="G1949" t="s">
        <v>2213</v>
      </c>
      <c r="H1949" t="s">
        <v>2212</v>
      </c>
      <c r="I1949" t="str">
        <f>VLOOKUP(A1949,Sheet1!$G$2:$I$26,2,FALSE)</f>
        <v>R_sFM0axSSmi7rEo9</v>
      </c>
      <c r="J1949" t="str">
        <f>VLOOKUP(A1949,Sheet1!$G$2:$I$26,3,FALSE)</f>
        <v>R_26nelbC9UdIWskT</v>
      </c>
    </row>
    <row r="1950" spans="1:10" x14ac:dyDescent="0.25">
      <c r="A1950" t="s">
        <v>1327</v>
      </c>
      <c r="B1950" s="1">
        <v>42464.827777777777</v>
      </c>
      <c r="C1950" t="s">
        <v>1258</v>
      </c>
      <c r="D1950" t="s">
        <v>13</v>
      </c>
      <c r="E1950" t="s">
        <v>1470</v>
      </c>
      <c r="F1950" t="str">
        <f>IF(COUNTIF(Sheet1!$A$2:$A$28, Berkeley_close_ordered!A1950)&gt;0, Berkeley_close_ordered!E1950,"")</f>
        <v>yep same :)</v>
      </c>
      <c r="G1950" t="s">
        <v>2213</v>
      </c>
      <c r="H1950" t="s">
        <v>2212</v>
      </c>
      <c r="I1950" t="str">
        <f>VLOOKUP(A1950,Sheet1!$G$2:$I$26,2,FALSE)</f>
        <v>R_sFM0axSSmi7rEo9</v>
      </c>
      <c r="J1950" t="str">
        <f>VLOOKUP(A1950,Sheet1!$G$2:$I$26,3,FALSE)</f>
        <v>R_26nelbC9UdIWskT</v>
      </c>
    </row>
    <row r="1951" spans="1:10" hidden="1" x14ac:dyDescent="0.25">
      <c r="A1951" t="s">
        <v>1327</v>
      </c>
      <c r="B1951" s="1">
        <v>42464.827777777777</v>
      </c>
      <c r="D1951" t="s">
        <v>6</v>
      </c>
      <c r="E1951" t="s">
        <v>18</v>
      </c>
    </row>
    <row r="1952" spans="1:10" hidden="1" x14ac:dyDescent="0.25">
      <c r="A1952" t="s">
        <v>1327</v>
      </c>
      <c r="B1952" s="1">
        <v>42464.827777777777</v>
      </c>
      <c r="D1952" t="s">
        <v>6</v>
      </c>
      <c r="E1952" t="s">
        <v>8</v>
      </c>
    </row>
    <row r="1953" spans="1:10" hidden="1" x14ac:dyDescent="0.25">
      <c r="A1953" t="s">
        <v>1327</v>
      </c>
      <c r="B1953" s="1">
        <v>42464.836111111108</v>
      </c>
      <c r="D1953" t="s">
        <v>6</v>
      </c>
      <c r="E1953" t="s">
        <v>20</v>
      </c>
    </row>
    <row r="1954" spans="1:10" hidden="1" x14ac:dyDescent="0.25">
      <c r="A1954" t="s">
        <v>1471</v>
      </c>
      <c r="B1954" s="1">
        <v>42464.920138888891</v>
      </c>
      <c r="D1954" t="s">
        <v>6</v>
      </c>
      <c r="E1954" t="s">
        <v>7</v>
      </c>
    </row>
    <row r="1955" spans="1:10" hidden="1" x14ac:dyDescent="0.25">
      <c r="A1955" t="s">
        <v>1471</v>
      </c>
      <c r="B1955" s="1">
        <v>42464.92083333333</v>
      </c>
      <c r="D1955" t="s">
        <v>6</v>
      </c>
      <c r="E1955" t="s">
        <v>10</v>
      </c>
    </row>
    <row r="1956" spans="1:10" hidden="1" x14ac:dyDescent="0.25">
      <c r="A1956" t="s">
        <v>1471</v>
      </c>
      <c r="B1956" s="1">
        <v>42464.92083333333</v>
      </c>
      <c r="D1956" t="s">
        <v>6</v>
      </c>
      <c r="E1956" t="s">
        <v>11</v>
      </c>
    </row>
    <row r="1957" spans="1:10" x14ac:dyDescent="0.25">
      <c r="A1957" t="s">
        <v>1471</v>
      </c>
      <c r="B1957" s="1">
        <v>42464.921527777777</v>
      </c>
      <c r="C1957" t="s">
        <v>1472</v>
      </c>
      <c r="D1957" t="s">
        <v>16</v>
      </c>
      <c r="E1957" t="s">
        <v>1473</v>
      </c>
      <c r="F1957" t="str">
        <f>IF(COUNTIF(Sheet1!$A$2:$A$28, Berkeley_close_ordered!A1957)&gt;0, Berkeley_close_ordered!E1957,"")</f>
        <v>given the choice of anyone in the world, who would you want as a dinner guest?</v>
      </c>
      <c r="G1957" t="s">
        <v>2213</v>
      </c>
      <c r="H1957" t="s">
        <v>2212</v>
      </c>
      <c r="I1957" t="str">
        <f>VLOOKUP(A1957,Sheet1!$G$2:$I$26,2,FALSE)</f>
        <v>R_u2gDkbFC5wIklj3</v>
      </c>
      <c r="J1957" t="str">
        <f>VLOOKUP(A1957,Sheet1!$G$2:$I$26,3,FALSE)</f>
        <v>R_3PU1QK651yY3QtM</v>
      </c>
    </row>
    <row r="1958" spans="1:10" x14ac:dyDescent="0.25">
      <c r="A1958" t="s">
        <v>1471</v>
      </c>
      <c r="B1958" s="1">
        <v>42464.922222222223</v>
      </c>
      <c r="C1958" t="s">
        <v>1474</v>
      </c>
      <c r="D1958" t="s">
        <v>13</v>
      </c>
      <c r="E1958" t="s">
        <v>1475</v>
      </c>
      <c r="F1958" t="str">
        <f>IF(COUNTIF(Sheet1!$A$2:$A$28, Berkeley_close_ordered!A1958)&gt;0, Berkeley_close_ordered!E1958,"")</f>
        <v>I think I would choose Aung-San-Suu-Kyi, a political activist in Burma.</v>
      </c>
      <c r="G1958" t="s">
        <v>2213</v>
      </c>
      <c r="H1958" t="s">
        <v>2212</v>
      </c>
      <c r="I1958" t="str">
        <f>VLOOKUP(A1958,Sheet1!$G$2:$I$26,2,FALSE)</f>
        <v>R_u2gDkbFC5wIklj3</v>
      </c>
      <c r="J1958" t="str">
        <f>VLOOKUP(A1958,Sheet1!$G$2:$I$26,3,FALSE)</f>
        <v>R_3PU1QK651yY3QtM</v>
      </c>
    </row>
    <row r="1959" spans="1:10" x14ac:dyDescent="0.25">
      <c r="A1959" t="s">
        <v>1471</v>
      </c>
      <c r="B1959" s="1">
        <v>42464.922222222223</v>
      </c>
      <c r="C1959" t="s">
        <v>1474</v>
      </c>
      <c r="D1959" t="s">
        <v>13</v>
      </c>
      <c r="E1959" t="s">
        <v>712</v>
      </c>
      <c r="F1959" t="str">
        <f>IF(COUNTIF(Sheet1!$A$2:$A$28, Berkeley_close_ordered!A1959)&gt;0, Berkeley_close_ordered!E1959,"")</f>
        <v>What about you?</v>
      </c>
      <c r="G1959" t="s">
        <v>2213</v>
      </c>
      <c r="H1959" t="s">
        <v>2212</v>
      </c>
      <c r="I1959" t="str">
        <f>VLOOKUP(A1959,Sheet1!$G$2:$I$26,2,FALSE)</f>
        <v>R_u2gDkbFC5wIklj3</v>
      </c>
      <c r="J1959" t="str">
        <f>VLOOKUP(A1959,Sheet1!$G$2:$I$26,3,FALSE)</f>
        <v>R_3PU1QK651yY3QtM</v>
      </c>
    </row>
    <row r="1960" spans="1:10" x14ac:dyDescent="0.25">
      <c r="A1960" t="s">
        <v>1471</v>
      </c>
      <c r="B1960" s="1">
        <v>42464.922222222223</v>
      </c>
      <c r="C1960" t="s">
        <v>1474</v>
      </c>
      <c r="D1960" t="s">
        <v>13</v>
      </c>
      <c r="E1960" t="s">
        <v>1473</v>
      </c>
      <c r="F1960" t="str">
        <f>IF(COUNTIF(Sheet1!$A$2:$A$28, Berkeley_close_ordered!A1960)&gt;0, Berkeley_close_ordered!E1960,"")</f>
        <v>given the choice of anyone in the world, who would you want as a dinner guest?</v>
      </c>
      <c r="G1960" t="s">
        <v>2213</v>
      </c>
      <c r="H1960" t="s">
        <v>2212</v>
      </c>
      <c r="I1960" t="str">
        <f>VLOOKUP(A1960,Sheet1!$G$2:$I$26,2,FALSE)</f>
        <v>R_u2gDkbFC5wIklj3</v>
      </c>
      <c r="J1960" t="str">
        <f>VLOOKUP(A1960,Sheet1!$G$2:$I$26,3,FALSE)</f>
        <v>R_3PU1QK651yY3QtM</v>
      </c>
    </row>
    <row r="1961" spans="1:10" x14ac:dyDescent="0.25">
      <c r="A1961" t="s">
        <v>1471</v>
      </c>
      <c r="B1961" s="1">
        <v>42464.922222222223</v>
      </c>
      <c r="C1961" t="s">
        <v>1472</v>
      </c>
      <c r="D1961" t="s">
        <v>16</v>
      </c>
      <c r="E1961" t="s">
        <v>1476</v>
      </c>
      <c r="F1961" t="str">
        <f>IF(COUNTIF(Sheet1!$A$2:$A$28, Berkeley_close_ordered!A1961)&gt;0, Berkeley_close_ordered!E1961,"")</f>
        <v>snoop dogg</v>
      </c>
      <c r="G1961" t="s">
        <v>2213</v>
      </c>
      <c r="H1961" t="s">
        <v>2212</v>
      </c>
      <c r="I1961" t="str">
        <f>VLOOKUP(A1961,Sheet1!$G$2:$I$26,2,FALSE)</f>
        <v>R_u2gDkbFC5wIklj3</v>
      </c>
      <c r="J1961" t="str">
        <f>VLOOKUP(A1961,Sheet1!$G$2:$I$26,3,FALSE)</f>
        <v>R_3PU1QK651yY3QtM</v>
      </c>
    </row>
    <row r="1962" spans="1:10" x14ac:dyDescent="0.25">
      <c r="A1962" t="s">
        <v>1471</v>
      </c>
      <c r="B1962" s="1">
        <v>42464.92291666667</v>
      </c>
      <c r="C1962" t="s">
        <v>1472</v>
      </c>
      <c r="D1962" t="s">
        <v>16</v>
      </c>
      <c r="E1962" t="s">
        <v>1477</v>
      </c>
      <c r="F1962" t="str">
        <f>IF(COUNTIF(Sheet1!$A$2:$A$28, Berkeley_close_ordered!A1962)&gt;0, Berkeley_close_ordered!E1962,"")</f>
        <v>what would constitute a perfect day for you?</v>
      </c>
      <c r="G1962" t="s">
        <v>2213</v>
      </c>
      <c r="H1962" t="s">
        <v>2212</v>
      </c>
      <c r="I1962" t="str">
        <f>VLOOKUP(A1962,Sheet1!$G$2:$I$26,2,FALSE)</f>
        <v>R_u2gDkbFC5wIklj3</v>
      </c>
      <c r="J1962" t="str">
        <f>VLOOKUP(A1962,Sheet1!$G$2:$I$26,3,FALSE)</f>
        <v>R_3PU1QK651yY3QtM</v>
      </c>
    </row>
    <row r="1963" spans="1:10" x14ac:dyDescent="0.25">
      <c r="A1963" t="s">
        <v>1471</v>
      </c>
      <c r="B1963" s="1">
        <v>42464.923611111109</v>
      </c>
      <c r="C1963" t="s">
        <v>1474</v>
      </c>
      <c r="D1963" t="s">
        <v>13</v>
      </c>
      <c r="E1963" t="s">
        <v>1478</v>
      </c>
      <c r="F1963" t="str">
        <f>IF(COUNTIF(Sheet1!$A$2:$A$28, Berkeley_close_ordered!A1963)&gt;0, Berkeley_close_ordered!E1963,"")</f>
        <v>Going to the aquarium and playing with the sea otters, then eating a lot of food/dessert with my friends somewhere in the city.</v>
      </c>
      <c r="G1963" t="s">
        <v>2213</v>
      </c>
      <c r="H1963" t="s">
        <v>2212</v>
      </c>
      <c r="I1963" t="str">
        <f>VLOOKUP(A1963,Sheet1!$G$2:$I$26,2,FALSE)</f>
        <v>R_u2gDkbFC5wIklj3</v>
      </c>
      <c r="J1963" t="str">
        <f>VLOOKUP(A1963,Sheet1!$G$2:$I$26,3,FALSE)</f>
        <v>R_3PU1QK651yY3QtM</v>
      </c>
    </row>
    <row r="1964" spans="1:10" x14ac:dyDescent="0.25">
      <c r="A1964" t="s">
        <v>1471</v>
      </c>
      <c r="B1964" s="1">
        <v>42464.923611111109</v>
      </c>
      <c r="C1964" t="s">
        <v>1474</v>
      </c>
      <c r="D1964" t="s">
        <v>13</v>
      </c>
      <c r="E1964" t="s">
        <v>1477</v>
      </c>
      <c r="F1964" t="str">
        <f>IF(COUNTIF(Sheet1!$A$2:$A$28, Berkeley_close_ordered!A1964)&gt;0, Berkeley_close_ordered!E1964,"")</f>
        <v>what would constitute a perfect day for you?</v>
      </c>
      <c r="G1964" t="s">
        <v>2213</v>
      </c>
      <c r="H1964" t="s">
        <v>2212</v>
      </c>
      <c r="I1964" t="str">
        <f>VLOOKUP(A1964,Sheet1!$G$2:$I$26,2,FALSE)</f>
        <v>R_u2gDkbFC5wIklj3</v>
      </c>
      <c r="J1964" t="str">
        <f>VLOOKUP(A1964,Sheet1!$G$2:$I$26,3,FALSE)</f>
        <v>R_3PU1QK651yY3QtM</v>
      </c>
    </row>
    <row r="1965" spans="1:10" x14ac:dyDescent="0.25">
      <c r="A1965" t="s">
        <v>1471</v>
      </c>
      <c r="B1965" s="1">
        <v>42464.924305555556</v>
      </c>
      <c r="C1965" t="s">
        <v>1472</v>
      </c>
      <c r="D1965" t="s">
        <v>16</v>
      </c>
      <c r="E1965" t="s">
        <v>1479</v>
      </c>
      <c r="F1965" t="str">
        <f>IF(COUNTIF(Sheet1!$A$2:$A$28, Berkeley_close_ordered!A1965)&gt;0, Berkeley_close_ordered!E1965,"")</f>
        <v>swimming in the ocean and drinking ipas and seeing live music with my friends</v>
      </c>
      <c r="G1965" t="s">
        <v>2213</v>
      </c>
      <c r="H1965" t="s">
        <v>2212</v>
      </c>
      <c r="I1965" t="str">
        <f>VLOOKUP(A1965,Sheet1!$G$2:$I$26,2,FALSE)</f>
        <v>R_u2gDkbFC5wIklj3</v>
      </c>
      <c r="J1965" t="str">
        <f>VLOOKUP(A1965,Sheet1!$G$2:$I$26,3,FALSE)</f>
        <v>R_3PU1QK651yY3QtM</v>
      </c>
    </row>
    <row r="1966" spans="1:10" x14ac:dyDescent="0.25">
      <c r="A1966" t="s">
        <v>1471</v>
      </c>
      <c r="B1966" s="1">
        <v>42464.924305555556</v>
      </c>
      <c r="C1966" t="s">
        <v>1472</v>
      </c>
      <c r="D1966" t="s">
        <v>16</v>
      </c>
      <c r="E1966" t="s">
        <v>1480</v>
      </c>
      <c r="F1966" t="str">
        <f>IF(COUNTIF(Sheet1!$A$2:$A$28, Berkeley_close_ordered!A1966)&gt;0, Berkeley_close_ordered!E1966,"")</f>
        <v>if you were able to live to the age of 90 and retain either the mind or body of a 30 year old for the last 60 years of your life, which would you want?</v>
      </c>
      <c r="G1966" t="s">
        <v>2213</v>
      </c>
      <c r="H1966" t="s">
        <v>2212</v>
      </c>
      <c r="I1966" t="str">
        <f>VLOOKUP(A1966,Sheet1!$G$2:$I$26,2,FALSE)</f>
        <v>R_u2gDkbFC5wIklj3</v>
      </c>
      <c r="J1966" t="str">
        <f>VLOOKUP(A1966,Sheet1!$G$2:$I$26,3,FALSE)</f>
        <v>R_3PU1QK651yY3QtM</v>
      </c>
    </row>
    <row r="1967" spans="1:10" x14ac:dyDescent="0.25">
      <c r="A1967" t="s">
        <v>1471</v>
      </c>
      <c r="B1967" s="1">
        <v>42464.925000000003</v>
      </c>
      <c r="C1967" t="s">
        <v>1474</v>
      </c>
      <c r="D1967" t="s">
        <v>13</v>
      </c>
      <c r="E1967" t="s">
        <v>1481</v>
      </c>
      <c r="F1967" t="str">
        <f>IF(COUNTIF(Sheet1!$A$2:$A$28, Berkeley_close_ordered!A1967)&gt;0, Berkeley_close_ordered!E1967,"")</f>
        <v>The body for sure</v>
      </c>
      <c r="G1967" t="s">
        <v>2213</v>
      </c>
      <c r="H1967" t="s">
        <v>2212</v>
      </c>
      <c r="I1967" t="str">
        <f>VLOOKUP(A1967,Sheet1!$G$2:$I$26,2,FALSE)</f>
        <v>R_u2gDkbFC5wIklj3</v>
      </c>
      <c r="J1967" t="str">
        <f>VLOOKUP(A1967,Sheet1!$G$2:$I$26,3,FALSE)</f>
        <v>R_3PU1QK651yY3QtM</v>
      </c>
    </row>
    <row r="1968" spans="1:10" x14ac:dyDescent="0.25">
      <c r="A1968" t="s">
        <v>1471</v>
      </c>
      <c r="B1968" s="1">
        <v>42464.925000000003</v>
      </c>
      <c r="C1968" t="s">
        <v>1474</v>
      </c>
      <c r="D1968" t="s">
        <v>13</v>
      </c>
      <c r="E1968" t="s">
        <v>1480</v>
      </c>
      <c r="F1968" t="str">
        <f>IF(COUNTIF(Sheet1!$A$2:$A$28, Berkeley_close_ordered!A1968)&gt;0, Berkeley_close_ordered!E1968,"")</f>
        <v>if you were able to live to the age of 90 and retain either the mind or body of a 30 year old for the last 60 years of your life, which would you want?</v>
      </c>
      <c r="G1968" t="s">
        <v>2213</v>
      </c>
      <c r="H1968" t="s">
        <v>2212</v>
      </c>
      <c r="I1968" t="str">
        <f>VLOOKUP(A1968,Sheet1!$G$2:$I$26,2,FALSE)</f>
        <v>R_u2gDkbFC5wIklj3</v>
      </c>
      <c r="J1968" t="str">
        <f>VLOOKUP(A1968,Sheet1!$G$2:$I$26,3,FALSE)</f>
        <v>R_3PU1QK651yY3QtM</v>
      </c>
    </row>
    <row r="1969" spans="1:10" x14ac:dyDescent="0.25">
      <c r="A1969" t="s">
        <v>1471</v>
      </c>
      <c r="B1969" s="1">
        <v>42464.925000000003</v>
      </c>
      <c r="C1969" t="s">
        <v>1472</v>
      </c>
      <c r="D1969" t="s">
        <v>16</v>
      </c>
      <c r="E1969" t="s">
        <v>1482</v>
      </c>
      <c r="F1969" t="str">
        <f>IF(COUNTIF(Sheet1!$A$2:$A$28, Berkeley_close_ordered!A1969)&gt;0, Berkeley_close_ordered!E1969,"")</f>
        <v>definitely body, 90 year olds are way smarter than 30 year olds</v>
      </c>
      <c r="G1969" t="s">
        <v>2213</v>
      </c>
      <c r="H1969" t="s">
        <v>2212</v>
      </c>
      <c r="I1969" t="str">
        <f>VLOOKUP(A1969,Sheet1!$G$2:$I$26,2,FALSE)</f>
        <v>R_u2gDkbFC5wIklj3</v>
      </c>
      <c r="J1969" t="str">
        <f>VLOOKUP(A1969,Sheet1!$G$2:$I$26,3,FALSE)</f>
        <v>R_3PU1QK651yY3QtM</v>
      </c>
    </row>
    <row r="1970" spans="1:10" x14ac:dyDescent="0.25">
      <c r="A1970" t="s">
        <v>1471</v>
      </c>
      <c r="B1970" s="1">
        <v>42464.925000000003</v>
      </c>
      <c r="C1970" t="s">
        <v>1474</v>
      </c>
      <c r="D1970" t="s">
        <v>13</v>
      </c>
      <c r="E1970" t="s">
        <v>137</v>
      </c>
      <c r="F1970" t="str">
        <f>IF(COUNTIF(Sheet1!$A$2:$A$28, Berkeley_close_ordered!A1970)&gt;0, Berkeley_close_ordered!E1970,"")</f>
        <v>If you could change anything about the way you were raised, what would it be?</v>
      </c>
      <c r="G1970" t="s">
        <v>2213</v>
      </c>
      <c r="H1970" t="s">
        <v>2212</v>
      </c>
      <c r="I1970" t="str">
        <f>VLOOKUP(A1970,Sheet1!$G$2:$I$26,2,FALSE)</f>
        <v>R_u2gDkbFC5wIklj3</v>
      </c>
      <c r="J1970" t="str">
        <f>VLOOKUP(A1970,Sheet1!$G$2:$I$26,3,FALSE)</f>
        <v>R_3PU1QK651yY3QtM</v>
      </c>
    </row>
    <row r="1971" spans="1:10" x14ac:dyDescent="0.25">
      <c r="A1971" t="s">
        <v>1471</v>
      </c>
      <c r="B1971" s="1">
        <v>42464.925694444442</v>
      </c>
      <c r="C1971" t="s">
        <v>1472</v>
      </c>
      <c r="D1971" t="s">
        <v>16</v>
      </c>
      <c r="E1971" t="s">
        <v>1483</v>
      </c>
      <c r="F1971" t="str">
        <f>IF(COUNTIF(Sheet1!$A$2:$A$28, Berkeley_close_ordered!A1971)&gt;0, Berkeley_close_ordered!E1971,"")</f>
        <v>less pressure on grades</v>
      </c>
      <c r="G1971" t="s">
        <v>2213</v>
      </c>
      <c r="H1971" t="s">
        <v>2212</v>
      </c>
      <c r="I1971" t="str">
        <f>VLOOKUP(A1971,Sheet1!$G$2:$I$26,2,FALSE)</f>
        <v>R_u2gDkbFC5wIklj3</v>
      </c>
      <c r="J1971" t="str">
        <f>VLOOKUP(A1971,Sheet1!$G$2:$I$26,3,FALSE)</f>
        <v>R_3PU1QK651yY3QtM</v>
      </c>
    </row>
    <row r="1972" spans="1:10" x14ac:dyDescent="0.25">
      <c r="A1972" t="s">
        <v>1471</v>
      </c>
      <c r="B1972" s="1">
        <v>42464.925694444442</v>
      </c>
      <c r="C1972" t="s">
        <v>1472</v>
      </c>
      <c r="D1972" t="s">
        <v>16</v>
      </c>
      <c r="E1972" t="s">
        <v>1484</v>
      </c>
      <c r="F1972" t="str">
        <f>IF(COUNTIF(Sheet1!$A$2:$A$28, Berkeley_close_ordered!A1972)&gt;0, Berkeley_close_ordered!E1972,"")</f>
        <v>if you could change anything about the way you were raised, what would it be</v>
      </c>
      <c r="G1972" t="s">
        <v>2213</v>
      </c>
      <c r="H1972" t="s">
        <v>2212</v>
      </c>
      <c r="I1972" t="str">
        <f>VLOOKUP(A1972,Sheet1!$G$2:$I$26,2,FALSE)</f>
        <v>R_u2gDkbFC5wIklj3</v>
      </c>
      <c r="J1972" t="str">
        <f>VLOOKUP(A1972,Sheet1!$G$2:$I$26,3,FALSE)</f>
        <v>R_3PU1QK651yY3QtM</v>
      </c>
    </row>
    <row r="1973" spans="1:10" x14ac:dyDescent="0.25">
      <c r="A1973" t="s">
        <v>1471</v>
      </c>
      <c r="B1973" s="1">
        <v>42464.926388888889</v>
      </c>
      <c r="C1973" t="s">
        <v>1474</v>
      </c>
      <c r="D1973" t="s">
        <v>13</v>
      </c>
      <c r="E1973" t="s">
        <v>1485</v>
      </c>
      <c r="F1973" t="str">
        <f>IF(COUNTIF(Sheet1!$A$2:$A$28, Berkeley_close_ordered!A1973)&gt;0, Berkeley_close_ordered!E1973,"")</f>
        <v>I wish I was more pressured to stick to something like piano or volleyball</v>
      </c>
      <c r="G1973" t="s">
        <v>2213</v>
      </c>
      <c r="H1973" t="s">
        <v>2212</v>
      </c>
      <c r="I1973" t="str">
        <f>VLOOKUP(A1973,Sheet1!$G$2:$I$26,2,FALSE)</f>
        <v>R_u2gDkbFC5wIklj3</v>
      </c>
      <c r="J1973" t="str">
        <f>VLOOKUP(A1973,Sheet1!$G$2:$I$26,3,FALSE)</f>
        <v>R_3PU1QK651yY3QtM</v>
      </c>
    </row>
    <row r="1974" spans="1:10" x14ac:dyDescent="0.25">
      <c r="A1974" t="s">
        <v>1471</v>
      </c>
      <c r="B1974" s="1">
        <v>42464.926388888889</v>
      </c>
      <c r="C1974" t="s">
        <v>1474</v>
      </c>
      <c r="D1974" t="s">
        <v>13</v>
      </c>
      <c r="E1974" t="s">
        <v>1486</v>
      </c>
      <c r="F1974" t="str">
        <f>IF(COUNTIF(Sheet1!$A$2:$A$28, Berkeley_close_ordered!A1974)&gt;0, Berkeley_close_ordered!E1974,"")</f>
        <v>If you  could wake up tomorrow having gained any one quality or ability, what would it be?</v>
      </c>
      <c r="G1974" t="s">
        <v>2213</v>
      </c>
      <c r="H1974" t="s">
        <v>2212</v>
      </c>
      <c r="I1974" t="str">
        <f>VLOOKUP(A1974,Sheet1!$G$2:$I$26,2,FALSE)</f>
        <v>R_u2gDkbFC5wIklj3</v>
      </c>
      <c r="J1974" t="str">
        <f>VLOOKUP(A1974,Sheet1!$G$2:$I$26,3,FALSE)</f>
        <v>R_3PU1QK651yY3QtM</v>
      </c>
    </row>
    <row r="1975" spans="1:10" x14ac:dyDescent="0.25">
      <c r="A1975" t="s">
        <v>1471</v>
      </c>
      <c r="B1975" s="1">
        <v>42464.926388888889</v>
      </c>
      <c r="C1975" t="s">
        <v>1472</v>
      </c>
      <c r="D1975" t="s">
        <v>16</v>
      </c>
      <c r="E1975" t="s">
        <v>1487</v>
      </c>
      <c r="F1975" t="str">
        <f>IF(COUNTIF(Sheet1!$A$2:$A$28, Berkeley_close_ordered!A1975)&gt;0, Berkeley_close_ordered!E1975,"")</f>
        <v>teleporting 100 percent</v>
      </c>
      <c r="G1975" t="s">
        <v>2213</v>
      </c>
      <c r="H1975" t="s">
        <v>2212</v>
      </c>
      <c r="I1975" t="str">
        <f>VLOOKUP(A1975,Sheet1!$G$2:$I$26,2,FALSE)</f>
        <v>R_u2gDkbFC5wIklj3</v>
      </c>
      <c r="J1975" t="str">
        <f>VLOOKUP(A1975,Sheet1!$G$2:$I$26,3,FALSE)</f>
        <v>R_3PU1QK651yY3QtM</v>
      </c>
    </row>
    <row r="1976" spans="1:10" x14ac:dyDescent="0.25">
      <c r="A1976" t="s">
        <v>1471</v>
      </c>
      <c r="B1976" s="1">
        <v>42464.926388888889</v>
      </c>
      <c r="C1976" t="s">
        <v>1472</v>
      </c>
      <c r="D1976" t="s">
        <v>16</v>
      </c>
      <c r="E1976" t="s">
        <v>1488</v>
      </c>
      <c r="F1976" t="str">
        <f>IF(COUNTIF(Sheet1!$A$2:$A$28, Berkeley_close_ordered!A1976)&gt;0, Berkeley_close_ordered!E1976,"")</f>
        <v>if you could wake up tomorrow having gained any one quality or ability what would it be</v>
      </c>
      <c r="G1976" t="s">
        <v>2213</v>
      </c>
      <c r="H1976" t="s">
        <v>2212</v>
      </c>
      <c r="I1976" t="str">
        <f>VLOOKUP(A1976,Sheet1!$G$2:$I$26,2,FALSE)</f>
        <v>R_u2gDkbFC5wIklj3</v>
      </c>
      <c r="J1976" t="str">
        <f>VLOOKUP(A1976,Sheet1!$G$2:$I$26,3,FALSE)</f>
        <v>R_3PU1QK651yY3QtM</v>
      </c>
    </row>
    <row r="1977" spans="1:10" x14ac:dyDescent="0.25">
      <c r="A1977" t="s">
        <v>1471</v>
      </c>
      <c r="B1977" s="1">
        <v>42464.927083333336</v>
      </c>
      <c r="C1977" t="s">
        <v>1474</v>
      </c>
      <c r="D1977" t="s">
        <v>13</v>
      </c>
      <c r="E1977" t="s">
        <v>1489</v>
      </c>
      <c r="F1977" t="str">
        <f>IF(COUNTIF(Sheet1!$A$2:$A$28, Berkeley_close_ordered!A1977)&gt;0, Berkeley_close_ordered!E1977,"")</f>
        <v>Ooh I didn't think about superpowers, that's a good one. Probably flying</v>
      </c>
      <c r="G1977" t="s">
        <v>2213</v>
      </c>
      <c r="H1977" t="s">
        <v>2212</v>
      </c>
      <c r="I1977" t="str">
        <f>VLOOKUP(A1977,Sheet1!$G$2:$I$26,2,FALSE)</f>
        <v>R_u2gDkbFC5wIklj3</v>
      </c>
      <c r="J1977" t="str">
        <f>VLOOKUP(A1977,Sheet1!$G$2:$I$26,3,FALSE)</f>
        <v>R_3PU1QK651yY3QtM</v>
      </c>
    </row>
    <row r="1978" spans="1:10" x14ac:dyDescent="0.25">
      <c r="A1978" t="s">
        <v>1471</v>
      </c>
      <c r="B1978" s="1">
        <v>42464.927083333336</v>
      </c>
      <c r="C1978" t="s">
        <v>1472</v>
      </c>
      <c r="D1978" t="s">
        <v>16</v>
      </c>
      <c r="E1978" t="s">
        <v>1490</v>
      </c>
      <c r="F1978" t="str">
        <f>IF(COUNTIF(Sheet1!$A$2:$A$28, Berkeley_close_ordered!A1978)&gt;0, Berkeley_close_ordered!E1978,"")</f>
        <v>if a crystal ball couild tell you the truth about yourself, your life, the future, or anything else, what would you want to know?</v>
      </c>
      <c r="G1978" t="s">
        <v>2213</v>
      </c>
      <c r="H1978" t="s">
        <v>2212</v>
      </c>
      <c r="I1978" t="str">
        <f>VLOOKUP(A1978,Sheet1!$G$2:$I$26,2,FALSE)</f>
        <v>R_u2gDkbFC5wIklj3</v>
      </c>
      <c r="J1978" t="str">
        <f>VLOOKUP(A1978,Sheet1!$G$2:$I$26,3,FALSE)</f>
        <v>R_3PU1QK651yY3QtM</v>
      </c>
    </row>
    <row r="1979" spans="1:10" x14ac:dyDescent="0.25">
      <c r="A1979" t="s">
        <v>1471</v>
      </c>
      <c r="B1979" s="1">
        <v>42464.927777777775</v>
      </c>
      <c r="C1979" t="s">
        <v>1474</v>
      </c>
      <c r="D1979" t="s">
        <v>13</v>
      </c>
      <c r="E1979" t="s">
        <v>1491</v>
      </c>
      <c r="F1979" t="str">
        <f>IF(COUNTIF(Sheet1!$A$2:$A$28, Berkeley_close_ordered!A1979)&gt;0, Berkeley_close_ordered!E1979,"")</f>
        <v>How much I end up traveling towards the end of my life so I could try to do more of it now</v>
      </c>
      <c r="G1979" t="s">
        <v>2213</v>
      </c>
      <c r="H1979" t="s">
        <v>2212</v>
      </c>
      <c r="I1979" t="str">
        <f>VLOOKUP(A1979,Sheet1!$G$2:$I$26,2,FALSE)</f>
        <v>R_u2gDkbFC5wIklj3</v>
      </c>
      <c r="J1979" t="str">
        <f>VLOOKUP(A1979,Sheet1!$G$2:$I$26,3,FALSE)</f>
        <v>R_3PU1QK651yY3QtM</v>
      </c>
    </row>
    <row r="1980" spans="1:10" x14ac:dyDescent="0.25">
      <c r="A1980" t="s">
        <v>1471</v>
      </c>
      <c r="B1980" s="1">
        <v>42464.927777777775</v>
      </c>
      <c r="C1980" t="s">
        <v>1474</v>
      </c>
      <c r="D1980" t="s">
        <v>13</v>
      </c>
      <c r="E1980" t="s">
        <v>1490</v>
      </c>
      <c r="F1980" t="str">
        <f>IF(COUNTIF(Sheet1!$A$2:$A$28, Berkeley_close_ordered!A1980)&gt;0, Berkeley_close_ordered!E1980,"")</f>
        <v>if a crystal ball couild tell you the truth about yourself, your life, the future, or anything else, what would you want to know?</v>
      </c>
      <c r="G1980" t="s">
        <v>2213</v>
      </c>
      <c r="H1980" t="s">
        <v>2212</v>
      </c>
      <c r="I1980" t="str">
        <f>VLOOKUP(A1980,Sheet1!$G$2:$I$26,2,FALSE)</f>
        <v>R_u2gDkbFC5wIklj3</v>
      </c>
      <c r="J1980" t="str">
        <f>VLOOKUP(A1980,Sheet1!$G$2:$I$26,3,FALSE)</f>
        <v>R_3PU1QK651yY3QtM</v>
      </c>
    </row>
    <row r="1981" spans="1:10" x14ac:dyDescent="0.25">
      <c r="A1981" t="s">
        <v>1471</v>
      </c>
      <c r="B1981" s="1">
        <v>42464.928472222222</v>
      </c>
      <c r="C1981" t="s">
        <v>1472</v>
      </c>
      <c r="D1981" t="s">
        <v>16</v>
      </c>
      <c r="E1981" t="s">
        <v>1492</v>
      </c>
      <c r="F1981" t="str">
        <f>IF(COUNTIF(Sheet1!$A$2:$A$28, Berkeley_close_ordered!A1981)&gt;0, Berkeley_close_ordered!E1981,"")</f>
        <v>absolutely nothing</v>
      </c>
      <c r="G1981" t="s">
        <v>2213</v>
      </c>
      <c r="H1981" t="s">
        <v>2212</v>
      </c>
      <c r="I1981" t="str">
        <f>VLOOKUP(A1981,Sheet1!$G$2:$I$26,2,FALSE)</f>
        <v>R_u2gDkbFC5wIklj3</v>
      </c>
      <c r="J1981" t="str">
        <f>VLOOKUP(A1981,Sheet1!$G$2:$I$26,3,FALSE)</f>
        <v>R_3PU1QK651yY3QtM</v>
      </c>
    </row>
    <row r="1982" spans="1:10" x14ac:dyDescent="0.25">
      <c r="A1982" t="s">
        <v>1471</v>
      </c>
      <c r="B1982" s="1">
        <v>42464.928472222222</v>
      </c>
      <c r="C1982" t="s">
        <v>1474</v>
      </c>
      <c r="D1982" t="s">
        <v>13</v>
      </c>
      <c r="E1982" t="s">
        <v>1493</v>
      </c>
      <c r="F1982" t="str">
        <f>IF(COUNTIF(Sheet1!$A$2:$A$28, Berkeley_close_ordered!A1982)&gt;0, Berkeley_close_ordered!E1982,"")</f>
        <v>What is the greatest accomplisment of your life?</v>
      </c>
      <c r="G1982" t="s">
        <v>2213</v>
      </c>
      <c r="H1982" t="s">
        <v>2212</v>
      </c>
      <c r="I1982" t="str">
        <f>VLOOKUP(A1982,Sheet1!$G$2:$I$26,2,FALSE)</f>
        <v>R_u2gDkbFC5wIklj3</v>
      </c>
      <c r="J1982" t="str">
        <f>VLOOKUP(A1982,Sheet1!$G$2:$I$26,3,FALSE)</f>
        <v>R_3PU1QK651yY3QtM</v>
      </c>
    </row>
    <row r="1983" spans="1:10" x14ac:dyDescent="0.25">
      <c r="A1983" t="s">
        <v>1471</v>
      </c>
      <c r="B1983" s="1">
        <v>42464.928472222222</v>
      </c>
      <c r="C1983" t="s">
        <v>1472</v>
      </c>
      <c r="D1983" t="s">
        <v>16</v>
      </c>
      <c r="E1983" t="s">
        <v>1494</v>
      </c>
      <c r="F1983" t="str">
        <f>IF(COUNTIF(Sheet1!$A$2:$A$28, Berkeley_close_ordered!A1983)&gt;0, Berkeley_close_ordered!E1983,"")</f>
        <v>surviving berkeley</v>
      </c>
      <c r="G1983" t="s">
        <v>2213</v>
      </c>
      <c r="H1983" t="s">
        <v>2212</v>
      </c>
      <c r="I1983" t="str">
        <f>VLOOKUP(A1983,Sheet1!$G$2:$I$26,2,FALSE)</f>
        <v>R_u2gDkbFC5wIklj3</v>
      </c>
      <c r="J1983" t="str">
        <f>VLOOKUP(A1983,Sheet1!$G$2:$I$26,3,FALSE)</f>
        <v>R_3PU1QK651yY3QtM</v>
      </c>
    </row>
    <row r="1984" spans="1:10" x14ac:dyDescent="0.25">
      <c r="A1984" t="s">
        <v>1471</v>
      </c>
      <c r="B1984" s="1">
        <v>42464.928472222222</v>
      </c>
      <c r="C1984" t="s">
        <v>1472</v>
      </c>
      <c r="D1984" t="s">
        <v>16</v>
      </c>
      <c r="E1984" t="s">
        <v>190</v>
      </c>
      <c r="F1984" t="str">
        <f>IF(COUNTIF(Sheet1!$A$2:$A$28, Berkeley_close_ordered!A1984)&gt;0, Berkeley_close_ordered!E1984,"")</f>
        <v>what is the greatest accomplishment of your life?</v>
      </c>
      <c r="G1984" t="s">
        <v>2213</v>
      </c>
      <c r="H1984" t="s">
        <v>2212</v>
      </c>
      <c r="I1984" t="str">
        <f>VLOOKUP(A1984,Sheet1!$G$2:$I$26,2,FALSE)</f>
        <v>R_u2gDkbFC5wIklj3</v>
      </c>
      <c r="J1984" t="str">
        <f>VLOOKUP(A1984,Sheet1!$G$2:$I$26,3,FALSE)</f>
        <v>R_3PU1QK651yY3QtM</v>
      </c>
    </row>
    <row r="1985" spans="1:10" x14ac:dyDescent="0.25">
      <c r="A1985" t="s">
        <v>1471</v>
      </c>
      <c r="B1985" s="1">
        <v>42464.929166666669</v>
      </c>
      <c r="C1985" t="s">
        <v>1474</v>
      </c>
      <c r="D1985" t="s">
        <v>13</v>
      </c>
      <c r="E1985" t="s">
        <v>1495</v>
      </c>
      <c r="F1985" t="str">
        <f>IF(COUNTIF(Sheet1!$A$2:$A$28, Berkeley_close_ordered!A1985)&gt;0, Berkeley_close_ordered!E1985,"")</f>
        <v>Lol</v>
      </c>
      <c r="G1985" t="s">
        <v>2213</v>
      </c>
      <c r="H1985" t="s">
        <v>2212</v>
      </c>
      <c r="I1985" t="str">
        <f>VLOOKUP(A1985,Sheet1!$G$2:$I$26,2,FALSE)</f>
        <v>R_u2gDkbFC5wIklj3</v>
      </c>
      <c r="J1985" t="str">
        <f>VLOOKUP(A1985,Sheet1!$G$2:$I$26,3,FALSE)</f>
        <v>R_3PU1QK651yY3QtM</v>
      </c>
    </row>
    <row r="1986" spans="1:10" x14ac:dyDescent="0.25">
      <c r="A1986" t="s">
        <v>1471</v>
      </c>
      <c r="B1986" s="1">
        <v>42464.929166666669</v>
      </c>
      <c r="C1986" t="s">
        <v>1474</v>
      </c>
      <c r="D1986" t="s">
        <v>13</v>
      </c>
      <c r="E1986" t="s">
        <v>1496</v>
      </c>
      <c r="F1986" t="str">
        <f>IF(COUNTIF(Sheet1!$A$2:$A$28, Berkeley_close_ordered!A1986)&gt;0, Berkeley_close_ordered!E1986,"")</f>
        <v>landing a dream internship this summer</v>
      </c>
      <c r="G1986" t="s">
        <v>2213</v>
      </c>
      <c r="H1986" t="s">
        <v>2212</v>
      </c>
      <c r="I1986" t="str">
        <f>VLOOKUP(A1986,Sheet1!$G$2:$I$26,2,FALSE)</f>
        <v>R_u2gDkbFC5wIklj3</v>
      </c>
      <c r="J1986" t="str">
        <f>VLOOKUP(A1986,Sheet1!$G$2:$I$26,3,FALSE)</f>
        <v>R_3PU1QK651yY3QtM</v>
      </c>
    </row>
    <row r="1987" spans="1:10" x14ac:dyDescent="0.25">
      <c r="A1987" t="s">
        <v>1471</v>
      </c>
      <c r="B1987" s="1">
        <v>42464.929166666669</v>
      </c>
      <c r="C1987" t="s">
        <v>1474</v>
      </c>
      <c r="D1987" t="s">
        <v>13</v>
      </c>
      <c r="E1987" t="s">
        <v>192</v>
      </c>
      <c r="F1987" t="str">
        <f>IF(COUNTIF(Sheet1!$A$2:$A$28, Berkeley_close_ordered!A1987)&gt;0, Berkeley_close_ordered!E1987,"")</f>
        <v>What is your most treasured memory?</v>
      </c>
      <c r="G1987" t="s">
        <v>2213</v>
      </c>
      <c r="H1987" t="s">
        <v>2212</v>
      </c>
      <c r="I1987" t="str">
        <f>VLOOKUP(A1987,Sheet1!$G$2:$I$26,2,FALSE)</f>
        <v>R_u2gDkbFC5wIklj3</v>
      </c>
      <c r="J1987" t="str">
        <f>VLOOKUP(A1987,Sheet1!$G$2:$I$26,3,FALSE)</f>
        <v>R_3PU1QK651yY3QtM</v>
      </c>
    </row>
    <row r="1988" spans="1:10" x14ac:dyDescent="0.25">
      <c r="A1988" t="s">
        <v>1471</v>
      </c>
      <c r="B1988" s="1">
        <v>42464.929861111108</v>
      </c>
      <c r="C1988" t="s">
        <v>1472</v>
      </c>
      <c r="D1988" t="s">
        <v>16</v>
      </c>
      <c r="E1988" t="s">
        <v>1497</v>
      </c>
      <c r="F1988" t="str">
        <f>IF(COUNTIF(Sheet1!$A$2:$A$28, Berkeley_close_ordered!A1988)&gt;0, Berkeley_close_ordered!E1988,"")</f>
        <v>tie between my last two birthdays being able to celebrate with all of my people</v>
      </c>
      <c r="G1988" t="s">
        <v>2213</v>
      </c>
      <c r="H1988" t="s">
        <v>2212</v>
      </c>
      <c r="I1988" t="str">
        <f>VLOOKUP(A1988,Sheet1!$G$2:$I$26,2,FALSE)</f>
        <v>R_u2gDkbFC5wIklj3</v>
      </c>
      <c r="J1988" t="str">
        <f>VLOOKUP(A1988,Sheet1!$G$2:$I$26,3,FALSE)</f>
        <v>R_3PU1QK651yY3QtM</v>
      </c>
    </row>
    <row r="1989" spans="1:10" x14ac:dyDescent="0.25">
      <c r="A1989" t="s">
        <v>1471</v>
      </c>
      <c r="B1989" s="1">
        <v>42464.929861111108</v>
      </c>
      <c r="C1989" t="s">
        <v>1472</v>
      </c>
      <c r="D1989" t="s">
        <v>16</v>
      </c>
      <c r="E1989" t="s">
        <v>1498</v>
      </c>
      <c r="F1989" t="str">
        <f>IF(COUNTIF(Sheet1!$A$2:$A$28, Berkeley_close_ordered!A1989)&gt;0, Berkeley_close_ordered!E1989,"")</f>
        <v>what is your most treasured memory?</v>
      </c>
      <c r="G1989" t="s">
        <v>2213</v>
      </c>
      <c r="H1989" t="s">
        <v>2212</v>
      </c>
      <c r="I1989" t="str">
        <f>VLOOKUP(A1989,Sheet1!$G$2:$I$26,2,FALSE)</f>
        <v>R_u2gDkbFC5wIklj3</v>
      </c>
      <c r="J1989" t="str">
        <f>VLOOKUP(A1989,Sheet1!$G$2:$I$26,3,FALSE)</f>
        <v>R_3PU1QK651yY3QtM</v>
      </c>
    </row>
    <row r="1990" spans="1:10" x14ac:dyDescent="0.25">
      <c r="A1990" t="s">
        <v>1471</v>
      </c>
      <c r="B1990" s="1">
        <v>42464.930555555555</v>
      </c>
      <c r="C1990" t="s">
        <v>1474</v>
      </c>
      <c r="D1990" t="s">
        <v>13</v>
      </c>
      <c r="E1990" t="s">
        <v>1499</v>
      </c>
      <c r="F1990" t="str">
        <f>IF(COUNTIF(Sheet1!$A$2:$A$28, Berkeley_close_ordered!A1990)&gt;0, Berkeley_close_ordered!E1990,"")</f>
        <v>A small day trip I went with my family over the summer</v>
      </c>
      <c r="G1990" t="s">
        <v>2213</v>
      </c>
      <c r="H1990" t="s">
        <v>2212</v>
      </c>
      <c r="I1990" t="str">
        <f>VLOOKUP(A1990,Sheet1!$G$2:$I$26,2,FALSE)</f>
        <v>R_u2gDkbFC5wIklj3</v>
      </c>
      <c r="J1990" t="str">
        <f>VLOOKUP(A1990,Sheet1!$G$2:$I$26,3,FALSE)</f>
        <v>R_3PU1QK651yY3QtM</v>
      </c>
    </row>
    <row r="1991" spans="1:10" x14ac:dyDescent="0.25">
      <c r="A1991" t="s">
        <v>1471</v>
      </c>
      <c r="B1991" s="1">
        <v>42464.930555555555</v>
      </c>
      <c r="C1991" t="s">
        <v>1472</v>
      </c>
      <c r="D1991" t="s">
        <v>16</v>
      </c>
      <c r="E1991" t="s">
        <v>1500</v>
      </c>
      <c r="F1991" t="str">
        <f>IF(COUNTIF(Sheet1!$A$2:$A$28, Berkeley_close_ordered!A1991)&gt;0, Berkeley_close_ordered!E1991,"")</f>
        <v>if in one year you knew you would die suddenly, would you change anything about the way you are now living? why?</v>
      </c>
      <c r="G1991" t="s">
        <v>2213</v>
      </c>
      <c r="H1991" t="s">
        <v>2212</v>
      </c>
      <c r="I1991" t="str">
        <f>VLOOKUP(A1991,Sheet1!$G$2:$I$26,2,FALSE)</f>
        <v>R_u2gDkbFC5wIklj3</v>
      </c>
      <c r="J1991" t="str">
        <f>VLOOKUP(A1991,Sheet1!$G$2:$I$26,3,FALSE)</f>
        <v>R_3PU1QK651yY3QtM</v>
      </c>
    </row>
    <row r="1992" spans="1:10" x14ac:dyDescent="0.25">
      <c r="A1992" t="s">
        <v>1471</v>
      </c>
      <c r="B1992" s="1">
        <v>42464.931250000001</v>
      </c>
      <c r="C1992" t="s">
        <v>1474</v>
      </c>
      <c r="D1992" t="s">
        <v>13</v>
      </c>
      <c r="E1992" t="s">
        <v>1501</v>
      </c>
      <c r="F1992" t="str">
        <f>IF(COUNTIF(Sheet1!$A$2:$A$28, Berkeley_close_ordered!A1992)&gt;0, Berkeley_close_ordered!E1992,"")</f>
        <v>Instead of finishing up my last year of school I'd probably use the time to travel as much as possible with my family and friends.</v>
      </c>
      <c r="G1992" t="s">
        <v>2213</v>
      </c>
      <c r="H1992" t="s">
        <v>2212</v>
      </c>
      <c r="I1992" t="str">
        <f>VLOOKUP(A1992,Sheet1!$G$2:$I$26,2,FALSE)</f>
        <v>R_u2gDkbFC5wIklj3</v>
      </c>
      <c r="J1992" t="str">
        <f>VLOOKUP(A1992,Sheet1!$G$2:$I$26,3,FALSE)</f>
        <v>R_3PU1QK651yY3QtM</v>
      </c>
    </row>
    <row r="1993" spans="1:10" x14ac:dyDescent="0.25">
      <c r="A1993" t="s">
        <v>1471</v>
      </c>
      <c r="B1993" s="1">
        <v>42464.931250000001</v>
      </c>
      <c r="C1993" t="s">
        <v>1472</v>
      </c>
      <c r="D1993" t="s">
        <v>16</v>
      </c>
      <c r="E1993" t="s">
        <v>524</v>
      </c>
      <c r="F1993" t="str">
        <f>IF(COUNTIF(Sheet1!$A$2:$A$28, Berkeley_close_ordered!A1993)&gt;0, Berkeley_close_ordered!E1993,"")</f>
        <v>same</v>
      </c>
      <c r="G1993" t="s">
        <v>2213</v>
      </c>
      <c r="H1993" t="s">
        <v>2212</v>
      </c>
      <c r="I1993" t="str">
        <f>VLOOKUP(A1993,Sheet1!$G$2:$I$26,2,FALSE)</f>
        <v>R_u2gDkbFC5wIklj3</v>
      </c>
      <c r="J1993" t="str">
        <f>VLOOKUP(A1993,Sheet1!$G$2:$I$26,3,FALSE)</f>
        <v>R_3PU1QK651yY3QtM</v>
      </c>
    </row>
    <row r="1994" spans="1:10" x14ac:dyDescent="0.25">
      <c r="A1994" t="s">
        <v>1471</v>
      </c>
      <c r="B1994" s="1">
        <v>42464.931250000001</v>
      </c>
      <c r="C1994" t="s">
        <v>1472</v>
      </c>
      <c r="D1994" t="s">
        <v>16</v>
      </c>
      <c r="E1994" t="s">
        <v>1502</v>
      </c>
      <c r="F1994" t="str">
        <f>IF(COUNTIF(Sheet1!$A$2:$A$28, Berkeley_close_ordered!A1994)&gt;0, Berkeley_close_ordered!E1994,"")</f>
        <v>how do you feel about your relationship with your mother?</v>
      </c>
      <c r="G1994" t="s">
        <v>2213</v>
      </c>
      <c r="H1994" t="s">
        <v>2212</v>
      </c>
      <c r="I1994" t="str">
        <f>VLOOKUP(A1994,Sheet1!$G$2:$I$26,2,FALSE)</f>
        <v>R_u2gDkbFC5wIklj3</v>
      </c>
      <c r="J1994" t="str">
        <f>VLOOKUP(A1994,Sheet1!$G$2:$I$26,3,FALSE)</f>
        <v>R_3PU1QK651yY3QtM</v>
      </c>
    </row>
    <row r="1995" spans="1:10" x14ac:dyDescent="0.25">
      <c r="A1995" t="s">
        <v>1471</v>
      </c>
      <c r="B1995" s="1">
        <v>42464.931944444441</v>
      </c>
      <c r="C1995" t="s">
        <v>1474</v>
      </c>
      <c r="D1995" t="s">
        <v>13</v>
      </c>
      <c r="E1995" t="s">
        <v>1503</v>
      </c>
      <c r="F1995" t="str">
        <f>IF(COUNTIF(Sheet1!$A$2:$A$28, Berkeley_close_ordered!A1995)&gt;0, Berkeley_close_ordered!E1995,"")</f>
        <v>I LOVE MY MOMMA. We have a great relationship and I'm much happier about where we are now than where we were before college.</v>
      </c>
      <c r="G1995" t="s">
        <v>2213</v>
      </c>
      <c r="H1995" t="s">
        <v>2212</v>
      </c>
      <c r="I1995" t="str">
        <f>VLOOKUP(A1995,Sheet1!$G$2:$I$26,2,FALSE)</f>
        <v>R_u2gDkbFC5wIklj3</v>
      </c>
      <c r="J1995" t="str">
        <f>VLOOKUP(A1995,Sheet1!$G$2:$I$26,3,FALSE)</f>
        <v>R_3PU1QK651yY3QtM</v>
      </c>
    </row>
    <row r="1996" spans="1:10" x14ac:dyDescent="0.25">
      <c r="A1996" t="s">
        <v>1471</v>
      </c>
      <c r="B1996" s="1">
        <v>42464.931944444441</v>
      </c>
      <c r="C1996" t="s">
        <v>1474</v>
      </c>
      <c r="D1996" t="s">
        <v>13</v>
      </c>
      <c r="E1996" t="s">
        <v>1502</v>
      </c>
      <c r="F1996" t="str">
        <f>IF(COUNTIF(Sheet1!$A$2:$A$28, Berkeley_close_ordered!A1996)&gt;0, Berkeley_close_ordered!E1996,"")</f>
        <v>how do you feel about your relationship with your mother?</v>
      </c>
      <c r="G1996" t="s">
        <v>2213</v>
      </c>
      <c r="H1996" t="s">
        <v>2212</v>
      </c>
      <c r="I1996" t="str">
        <f>VLOOKUP(A1996,Sheet1!$G$2:$I$26,2,FALSE)</f>
        <v>R_u2gDkbFC5wIklj3</v>
      </c>
      <c r="J1996" t="str">
        <f>VLOOKUP(A1996,Sheet1!$G$2:$I$26,3,FALSE)</f>
        <v>R_3PU1QK651yY3QtM</v>
      </c>
    </row>
    <row r="1997" spans="1:10" x14ac:dyDescent="0.25">
      <c r="A1997" t="s">
        <v>1471</v>
      </c>
      <c r="B1997" s="1">
        <v>42464.932638888888</v>
      </c>
      <c r="C1997" t="s">
        <v>1472</v>
      </c>
      <c r="D1997" t="s">
        <v>16</v>
      </c>
      <c r="E1997" t="s">
        <v>1504</v>
      </c>
      <c r="F1997" t="str">
        <f>IF(COUNTIF(Sheet1!$A$2:$A$28, Berkeley_close_ordered!A1997)&gt;0, Berkeley_close_ordered!E1997,"")</f>
        <v>i love my mom! she is always nice to me and makes me awesome pasta</v>
      </c>
      <c r="G1997" t="s">
        <v>2213</v>
      </c>
      <c r="H1997" t="s">
        <v>2212</v>
      </c>
      <c r="I1997" t="str">
        <f>VLOOKUP(A1997,Sheet1!$G$2:$I$26,2,FALSE)</f>
        <v>R_u2gDkbFC5wIklj3</v>
      </c>
      <c r="J1997" t="str">
        <f>VLOOKUP(A1997,Sheet1!$G$2:$I$26,3,FALSE)</f>
        <v>R_3PU1QK651yY3QtM</v>
      </c>
    </row>
    <row r="1998" spans="1:10" x14ac:dyDescent="0.25">
      <c r="A1998" t="s">
        <v>1471</v>
      </c>
      <c r="B1998" s="1">
        <v>42464.932638888888</v>
      </c>
      <c r="C1998" t="s">
        <v>1472</v>
      </c>
      <c r="D1998" t="s">
        <v>16</v>
      </c>
      <c r="E1998" t="s">
        <v>1505</v>
      </c>
      <c r="F1998" t="str">
        <f>IF(COUNTIF(Sheet1!$A$2:$A$28, Berkeley_close_ordered!A1998)&gt;0, Berkeley_close_ordered!E1998,"")</f>
        <v>embarassing moment?</v>
      </c>
      <c r="G1998" t="s">
        <v>2213</v>
      </c>
      <c r="H1998" t="s">
        <v>2212</v>
      </c>
      <c r="I1998" t="str">
        <f>VLOOKUP(A1998,Sheet1!$G$2:$I$26,2,FALSE)</f>
        <v>R_u2gDkbFC5wIklj3</v>
      </c>
      <c r="J1998" t="str">
        <f>VLOOKUP(A1998,Sheet1!$G$2:$I$26,3,FALSE)</f>
        <v>R_3PU1QK651yY3QtM</v>
      </c>
    </row>
    <row r="1999" spans="1:10" x14ac:dyDescent="0.25">
      <c r="A1999" t="s">
        <v>1471</v>
      </c>
      <c r="B1999" s="1">
        <v>42464.933333333334</v>
      </c>
      <c r="C1999" t="s">
        <v>1474</v>
      </c>
      <c r="D1999" t="s">
        <v>13</v>
      </c>
      <c r="E1999" t="s">
        <v>1506</v>
      </c>
      <c r="F1999" t="str">
        <f>IF(COUNTIF(Sheet1!$A$2:$A$28, Berkeley_close_ordered!A1999)&gt;0, Berkeley_close_ordered!E1999,"")</f>
        <v>I was at a dress rehearsal for ballet and refused to use the bathroom because I was afraid I would miss my part. Ended up peeing in my tights right before it started in front of everyone at an age that was much too old to be doing that.</v>
      </c>
      <c r="G1999" t="s">
        <v>2213</v>
      </c>
      <c r="H1999" t="s">
        <v>2212</v>
      </c>
      <c r="I1999" t="str">
        <f>VLOOKUP(A1999,Sheet1!$G$2:$I$26,2,FALSE)</f>
        <v>R_u2gDkbFC5wIklj3</v>
      </c>
      <c r="J1999" t="str">
        <f>VLOOKUP(A1999,Sheet1!$G$2:$I$26,3,FALSE)</f>
        <v>R_3PU1QK651yY3QtM</v>
      </c>
    </row>
    <row r="2000" spans="1:10" x14ac:dyDescent="0.25">
      <c r="A2000" t="s">
        <v>1471</v>
      </c>
      <c r="B2000" s="1">
        <v>42464.933333333334</v>
      </c>
      <c r="C2000" t="s">
        <v>1474</v>
      </c>
      <c r="D2000" t="s">
        <v>13</v>
      </c>
      <c r="E2000" t="s">
        <v>1507</v>
      </c>
      <c r="F2000" t="str">
        <f>IF(COUNTIF(Sheet1!$A$2:$A$28, Berkeley_close_ordered!A2000)&gt;0, Berkeley_close_ordered!E2000,"")</f>
        <v>Embarrassing moment for you?</v>
      </c>
      <c r="G2000" t="s">
        <v>2213</v>
      </c>
      <c r="H2000" t="s">
        <v>2212</v>
      </c>
      <c r="I2000" t="str">
        <f>VLOOKUP(A2000,Sheet1!$G$2:$I$26,2,FALSE)</f>
        <v>R_u2gDkbFC5wIklj3</v>
      </c>
      <c r="J2000" t="str">
        <f>VLOOKUP(A2000,Sheet1!$G$2:$I$26,3,FALSE)</f>
        <v>R_3PU1QK651yY3QtM</v>
      </c>
    </row>
    <row r="2001" spans="1:10" x14ac:dyDescent="0.25">
      <c r="A2001" t="s">
        <v>1471</v>
      </c>
      <c r="B2001" s="1">
        <v>42464.934027777781</v>
      </c>
      <c r="C2001" t="s">
        <v>1472</v>
      </c>
      <c r="D2001" t="s">
        <v>16</v>
      </c>
      <c r="E2001" t="s">
        <v>1508</v>
      </c>
      <c r="F2001" t="str">
        <f>IF(COUNTIF(Sheet1!$A$2:$A$28, Berkeley_close_ordered!A2001)&gt;0, Berkeley_close_ordered!E2001,"")</f>
        <v>i crashed my grandmas golf cart into a tree in front of my extended family when i was little</v>
      </c>
      <c r="G2001" t="s">
        <v>2213</v>
      </c>
      <c r="H2001" t="s">
        <v>2212</v>
      </c>
      <c r="I2001" t="str">
        <f>VLOOKUP(A2001,Sheet1!$G$2:$I$26,2,FALSE)</f>
        <v>R_u2gDkbFC5wIklj3</v>
      </c>
      <c r="J2001" t="str">
        <f>VLOOKUP(A2001,Sheet1!$G$2:$I$26,3,FALSE)</f>
        <v>R_3PU1QK651yY3QtM</v>
      </c>
    </row>
    <row r="2002" spans="1:10" x14ac:dyDescent="0.25">
      <c r="A2002" t="s">
        <v>1471</v>
      </c>
      <c r="B2002" s="1">
        <v>42464.934027777781</v>
      </c>
      <c r="C2002" t="s">
        <v>1472</v>
      </c>
      <c r="D2002" t="s">
        <v>16</v>
      </c>
      <c r="E2002" t="s">
        <v>160</v>
      </c>
      <c r="F2002" t="str">
        <f>IF(COUNTIF(Sheet1!$A$2:$A$28, Berkeley_close_ordered!A2002)&gt;0, Berkeley_close_ordered!E2002,"")</f>
        <v>when did you last cry in front of another person? by yourself?</v>
      </c>
      <c r="G2002" t="s">
        <v>2213</v>
      </c>
      <c r="H2002" t="s">
        <v>2212</v>
      </c>
      <c r="I2002" t="str">
        <f>VLOOKUP(A2002,Sheet1!$G$2:$I$26,2,FALSE)</f>
        <v>R_u2gDkbFC5wIklj3</v>
      </c>
      <c r="J2002" t="str">
        <f>VLOOKUP(A2002,Sheet1!$G$2:$I$26,3,FALSE)</f>
        <v>R_3PU1QK651yY3QtM</v>
      </c>
    </row>
    <row r="2003" spans="1:10" x14ac:dyDescent="0.25">
      <c r="A2003" t="s">
        <v>1471</v>
      </c>
      <c r="B2003" s="1">
        <v>42464.93472222222</v>
      </c>
      <c r="C2003" t="s">
        <v>1474</v>
      </c>
      <c r="D2003" t="s">
        <v>13</v>
      </c>
      <c r="E2003" t="s">
        <v>1509</v>
      </c>
      <c r="F2003" t="str">
        <f>IF(COUNTIF(Sheet1!$A$2:$A$28, Berkeley_close_ordered!A2003)&gt;0, Berkeley_close_ordered!E2003,"")</f>
        <v>In front of another person- in front of my boyfriend when I found out I got my internship (teared up more than cried but I guess that counts). By myself- can't remember, maybe freshman year of college</v>
      </c>
      <c r="G2003" t="s">
        <v>2213</v>
      </c>
      <c r="H2003" t="s">
        <v>2212</v>
      </c>
      <c r="I2003" t="str">
        <f>VLOOKUP(A2003,Sheet1!$G$2:$I$26,2,FALSE)</f>
        <v>R_u2gDkbFC5wIklj3</v>
      </c>
      <c r="J2003" t="str">
        <f>VLOOKUP(A2003,Sheet1!$G$2:$I$26,3,FALSE)</f>
        <v>R_3PU1QK651yY3QtM</v>
      </c>
    </row>
    <row r="2004" spans="1:10" hidden="1" x14ac:dyDescent="0.25">
      <c r="A2004" t="s">
        <v>1471</v>
      </c>
      <c r="B2004" s="1">
        <v>42464.93472222222</v>
      </c>
      <c r="D2004" t="s">
        <v>6</v>
      </c>
      <c r="E2004" t="s">
        <v>19</v>
      </c>
    </row>
    <row r="2005" spans="1:10" x14ac:dyDescent="0.25">
      <c r="A2005" t="s">
        <v>1471</v>
      </c>
      <c r="B2005" s="1">
        <v>42464.935416666667</v>
      </c>
      <c r="C2005" t="s">
        <v>1474</v>
      </c>
      <c r="D2005" t="s">
        <v>13</v>
      </c>
      <c r="E2005" t="s">
        <v>712</v>
      </c>
      <c r="F2005" t="str">
        <f>IF(COUNTIF(Sheet1!$A$2:$A$28, Berkeley_close_ordered!A2005)&gt;0, Berkeley_close_ordered!E2005,"")</f>
        <v>What about you?</v>
      </c>
      <c r="G2005" t="s">
        <v>2213</v>
      </c>
      <c r="H2005" t="s">
        <v>2212</v>
      </c>
      <c r="I2005" t="str">
        <f>VLOOKUP(A2005,Sheet1!$G$2:$I$26,2,FALSE)</f>
        <v>R_u2gDkbFC5wIklj3</v>
      </c>
      <c r="J2005" t="str">
        <f>VLOOKUP(A2005,Sheet1!$G$2:$I$26,3,FALSE)</f>
        <v>R_3PU1QK651yY3QtM</v>
      </c>
    </row>
    <row r="2006" spans="1:10" x14ac:dyDescent="0.25">
      <c r="A2006" t="s">
        <v>1471</v>
      </c>
      <c r="B2006" s="1">
        <v>42464.935416666667</v>
      </c>
      <c r="C2006" t="s">
        <v>1472</v>
      </c>
      <c r="D2006" t="s">
        <v>16</v>
      </c>
      <c r="E2006" t="s">
        <v>1510</v>
      </c>
      <c r="F2006" t="str">
        <f>IF(COUNTIF(Sheet1!$A$2:$A$28, Berkeley_close_ordered!A2006)&gt;0, Berkeley_close_ordered!E2006,"")</f>
        <v>this weekend i lowkey cried in a yoga class</v>
      </c>
      <c r="G2006" t="s">
        <v>2213</v>
      </c>
      <c r="H2006" t="s">
        <v>2212</v>
      </c>
      <c r="I2006" t="str">
        <f>VLOOKUP(A2006,Sheet1!$G$2:$I$26,2,FALSE)</f>
        <v>R_u2gDkbFC5wIklj3</v>
      </c>
      <c r="J2006" t="str">
        <f>VLOOKUP(A2006,Sheet1!$G$2:$I$26,3,FALSE)</f>
        <v>R_3PU1QK651yY3QtM</v>
      </c>
    </row>
    <row r="2007" spans="1:10" x14ac:dyDescent="0.25">
      <c r="A2007" t="s">
        <v>1471</v>
      </c>
      <c r="B2007" s="1">
        <v>42464.935416666667</v>
      </c>
      <c r="C2007" t="s">
        <v>1474</v>
      </c>
      <c r="D2007" t="s">
        <v>13</v>
      </c>
      <c r="E2007" t="s">
        <v>1511</v>
      </c>
      <c r="F2007" t="str">
        <f>IF(COUNTIF(Sheet1!$A$2:$A$28, Berkeley_close_ordered!A2007)&gt;0, Berkeley_close_ordered!E2007,"")</f>
        <v>If you were to die this evening with no opportunity to communicate with anyone, what would you most regret not having told wsomeonne?</v>
      </c>
      <c r="G2007" t="s">
        <v>2213</v>
      </c>
      <c r="H2007" t="s">
        <v>2212</v>
      </c>
      <c r="I2007" t="str">
        <f>VLOOKUP(A2007,Sheet1!$G$2:$I$26,2,FALSE)</f>
        <v>R_u2gDkbFC5wIklj3</v>
      </c>
      <c r="J2007" t="str">
        <f>VLOOKUP(A2007,Sheet1!$G$2:$I$26,3,FALSE)</f>
        <v>R_3PU1QK651yY3QtM</v>
      </c>
    </row>
    <row r="2008" spans="1:10" x14ac:dyDescent="0.25">
      <c r="A2008" t="s">
        <v>1471</v>
      </c>
      <c r="B2008" s="1">
        <v>42464.935416666667</v>
      </c>
      <c r="C2008" t="s">
        <v>1474</v>
      </c>
      <c r="D2008" t="s">
        <v>13</v>
      </c>
      <c r="E2008" t="s">
        <v>1512</v>
      </c>
      <c r="F2008" t="str">
        <f>IF(COUNTIF(Sheet1!$A$2:$A$28, Berkeley_close_ordered!A2008)&gt;0, Berkeley_close_ordered!E2008,"")</f>
        <v>why havent you told them yet</v>
      </c>
      <c r="G2008" t="s">
        <v>2213</v>
      </c>
      <c r="H2008" t="s">
        <v>2212</v>
      </c>
      <c r="I2008" t="str">
        <f>VLOOKUP(A2008,Sheet1!$G$2:$I$26,2,FALSE)</f>
        <v>R_u2gDkbFC5wIklj3</v>
      </c>
      <c r="J2008" t="str">
        <f>VLOOKUP(A2008,Sheet1!$G$2:$I$26,3,FALSE)</f>
        <v>R_3PU1QK651yY3QtM</v>
      </c>
    </row>
    <row r="2009" spans="1:10" x14ac:dyDescent="0.25">
      <c r="A2009" t="s">
        <v>1471</v>
      </c>
      <c r="B2009" s="1">
        <v>42464.935416666667</v>
      </c>
      <c r="C2009" t="s">
        <v>1472</v>
      </c>
      <c r="D2009" t="s">
        <v>16</v>
      </c>
      <c r="E2009" t="s">
        <v>1513</v>
      </c>
      <c r="F2009" t="str">
        <f>IF(COUNTIF(Sheet1!$A$2:$A$28, Berkeley_close_ordered!A2009)&gt;0, Berkeley_close_ordered!E2009,"")</f>
        <v>if you were to die this evening what would you most regret not having you told someone?</v>
      </c>
      <c r="G2009" t="s">
        <v>2213</v>
      </c>
      <c r="H2009" t="s">
        <v>2212</v>
      </c>
      <c r="I2009" t="str">
        <f>VLOOKUP(A2009,Sheet1!$G$2:$I$26,2,FALSE)</f>
        <v>R_u2gDkbFC5wIklj3</v>
      </c>
      <c r="J2009" t="str">
        <f>VLOOKUP(A2009,Sheet1!$G$2:$I$26,3,FALSE)</f>
        <v>R_3PU1QK651yY3QtM</v>
      </c>
    </row>
    <row r="2010" spans="1:10" x14ac:dyDescent="0.25">
      <c r="A2010" t="s">
        <v>1471</v>
      </c>
      <c r="B2010" s="1">
        <v>42464.936111111114</v>
      </c>
      <c r="C2010" t="s">
        <v>1472</v>
      </c>
      <c r="D2010" t="s">
        <v>16</v>
      </c>
      <c r="E2010" t="s">
        <v>1514</v>
      </c>
      <c r="F2010" t="str">
        <f>IF(COUNTIF(Sheet1!$A$2:$A$28, Berkeley_close_ordered!A2010)&gt;0, Berkeley_close_ordered!E2010,"")</f>
        <v>for me its just telling all my friends and family how thankful i am for them</v>
      </c>
      <c r="G2010" t="s">
        <v>2213</v>
      </c>
      <c r="H2010" t="s">
        <v>2212</v>
      </c>
      <c r="I2010" t="str">
        <f>VLOOKUP(A2010,Sheet1!$G$2:$I$26,2,FALSE)</f>
        <v>R_u2gDkbFC5wIklj3</v>
      </c>
      <c r="J2010" t="str">
        <f>VLOOKUP(A2010,Sheet1!$G$2:$I$26,3,FALSE)</f>
        <v>R_3PU1QK651yY3QtM</v>
      </c>
    </row>
    <row r="2011" spans="1:10" x14ac:dyDescent="0.25">
      <c r="A2011" t="s">
        <v>1471</v>
      </c>
      <c r="B2011" s="1">
        <v>42464.936111111114</v>
      </c>
      <c r="C2011" t="s">
        <v>1474</v>
      </c>
      <c r="D2011" t="s">
        <v>13</v>
      </c>
      <c r="E2011" t="s">
        <v>1515</v>
      </c>
      <c r="F2011" t="str">
        <f>IF(COUNTIF(Sheet1!$A$2:$A$28, Berkeley_close_ordered!A2011)&gt;0, Berkeley_close_ordered!E2011,"")</f>
        <v>Probably calling my family back at home up and close friends</v>
      </c>
      <c r="G2011" t="s">
        <v>2213</v>
      </c>
      <c r="H2011" t="s">
        <v>2212</v>
      </c>
      <c r="I2011" t="str">
        <f>VLOOKUP(A2011,Sheet1!$G$2:$I$26,2,FALSE)</f>
        <v>R_u2gDkbFC5wIklj3</v>
      </c>
      <c r="J2011" t="str">
        <f>VLOOKUP(A2011,Sheet1!$G$2:$I$26,3,FALSE)</f>
        <v>R_3PU1QK651yY3QtM</v>
      </c>
    </row>
    <row r="2012" spans="1:10" x14ac:dyDescent="0.25">
      <c r="A2012" t="s">
        <v>1471</v>
      </c>
      <c r="B2012" s="1">
        <v>42464.936111111114</v>
      </c>
      <c r="C2012" t="s">
        <v>1474</v>
      </c>
      <c r="D2012" t="s">
        <v>13</v>
      </c>
      <c r="E2012" t="s">
        <v>1516</v>
      </c>
      <c r="F2012" t="str">
        <f>IF(COUNTIF(Sheet1!$A$2:$A$28, Berkeley_close_ordered!A2012)&gt;0, Berkeley_close_ordered!E2012,"")</f>
        <v>Your house catches fire, what final item would you save and why</v>
      </c>
      <c r="G2012" t="s">
        <v>2213</v>
      </c>
      <c r="H2012" t="s">
        <v>2212</v>
      </c>
      <c r="I2012" t="str">
        <f>VLOOKUP(A2012,Sheet1!$G$2:$I$26,2,FALSE)</f>
        <v>R_u2gDkbFC5wIklj3</v>
      </c>
      <c r="J2012" t="str">
        <f>VLOOKUP(A2012,Sheet1!$G$2:$I$26,3,FALSE)</f>
        <v>R_3PU1QK651yY3QtM</v>
      </c>
    </row>
    <row r="2013" spans="1:10" x14ac:dyDescent="0.25">
      <c r="A2013" t="s">
        <v>1471</v>
      </c>
      <c r="B2013" s="1">
        <v>42464.936111111114</v>
      </c>
      <c r="C2013" t="s">
        <v>1472</v>
      </c>
      <c r="D2013" t="s">
        <v>16</v>
      </c>
      <c r="E2013" t="s">
        <v>1517</v>
      </c>
      <c r="F2013" t="str">
        <f>IF(COUNTIF(Sheet1!$A$2:$A$28, Berkeley_close_ordered!A2013)&gt;0, Berkeley_close_ordered!E2013,"")</f>
        <v>your house catches fire what item would you save?</v>
      </c>
      <c r="G2013" t="s">
        <v>2213</v>
      </c>
      <c r="H2013" t="s">
        <v>2212</v>
      </c>
      <c r="I2013" t="str">
        <f>VLOOKUP(A2013,Sheet1!$G$2:$I$26,2,FALSE)</f>
        <v>R_u2gDkbFC5wIklj3</v>
      </c>
      <c r="J2013" t="str">
        <f>VLOOKUP(A2013,Sheet1!$G$2:$I$26,3,FALSE)</f>
        <v>R_3PU1QK651yY3QtM</v>
      </c>
    </row>
    <row r="2014" spans="1:10" x14ac:dyDescent="0.25">
      <c r="A2014" t="s">
        <v>1471</v>
      </c>
      <c r="B2014" s="1">
        <v>42464.936111111114</v>
      </c>
      <c r="C2014" t="s">
        <v>1472</v>
      </c>
      <c r="D2014" t="s">
        <v>16</v>
      </c>
      <c r="E2014" t="s">
        <v>1518</v>
      </c>
      <c r="F2014" t="str">
        <f>IF(COUNTIF(Sheet1!$A$2:$A$28, Berkeley_close_ordered!A2014)&gt;0, Berkeley_close_ordered!E2014,"")</f>
        <v>for me its my lemur backpack named sacagawea</v>
      </c>
      <c r="G2014" t="s">
        <v>2213</v>
      </c>
      <c r="H2014" t="s">
        <v>2212</v>
      </c>
      <c r="I2014" t="str">
        <f>VLOOKUP(A2014,Sheet1!$G$2:$I$26,2,FALSE)</f>
        <v>R_u2gDkbFC5wIklj3</v>
      </c>
      <c r="J2014" t="str">
        <f>VLOOKUP(A2014,Sheet1!$G$2:$I$26,3,FALSE)</f>
        <v>R_3PU1QK651yY3QtM</v>
      </c>
    </row>
    <row r="2015" spans="1:10" x14ac:dyDescent="0.25">
      <c r="A2015" t="s">
        <v>1471</v>
      </c>
      <c r="B2015" s="1">
        <v>42464.936111111114</v>
      </c>
      <c r="C2015" t="s">
        <v>1474</v>
      </c>
      <c r="D2015" t="s">
        <v>13</v>
      </c>
      <c r="E2015" t="s">
        <v>1519</v>
      </c>
      <c r="F2015" t="str">
        <f>IF(COUNTIF(Sheet1!$A$2:$A$28, Berkeley_close_ordered!A2015)&gt;0, Berkeley_close_ordered!E2015,"")</f>
        <v>for me its a small coin that my dad gave me when i was little</v>
      </c>
      <c r="G2015" t="s">
        <v>2213</v>
      </c>
      <c r="H2015" t="s">
        <v>2212</v>
      </c>
      <c r="I2015" t="str">
        <f>VLOOKUP(A2015,Sheet1!$G$2:$I$26,2,FALSE)</f>
        <v>R_u2gDkbFC5wIklj3</v>
      </c>
      <c r="J2015" t="str">
        <f>VLOOKUP(A2015,Sheet1!$G$2:$I$26,3,FALSE)</f>
        <v>R_3PU1QK651yY3QtM</v>
      </c>
    </row>
    <row r="2016" spans="1:10" x14ac:dyDescent="0.25">
      <c r="A2016" t="s">
        <v>1471</v>
      </c>
      <c r="B2016" s="1">
        <v>42464.936111111114</v>
      </c>
      <c r="C2016" t="s">
        <v>1472</v>
      </c>
      <c r="D2016" t="s">
        <v>16</v>
      </c>
      <c r="E2016" t="s">
        <v>1520</v>
      </c>
      <c r="F2016" t="str">
        <f>IF(COUNTIF(Sheet1!$A$2:$A$28, Berkeley_close_ordered!A2016)&gt;0, Berkeley_close_ordered!E2016,"")</f>
        <v>of all the people in your family, whose death would you find the most distrurbing? why?</v>
      </c>
      <c r="G2016" t="s">
        <v>2213</v>
      </c>
      <c r="H2016" t="s">
        <v>2212</v>
      </c>
      <c r="I2016" t="str">
        <f>VLOOKUP(A2016,Sheet1!$G$2:$I$26,2,FALSE)</f>
        <v>R_u2gDkbFC5wIklj3</v>
      </c>
      <c r="J2016" t="str">
        <f>VLOOKUP(A2016,Sheet1!$G$2:$I$26,3,FALSE)</f>
        <v>R_3PU1QK651yY3QtM</v>
      </c>
    </row>
    <row r="2017" spans="1:10" x14ac:dyDescent="0.25">
      <c r="A2017" t="s">
        <v>1471</v>
      </c>
      <c r="B2017" s="1">
        <v>42464.936805555553</v>
      </c>
      <c r="C2017" t="s">
        <v>1474</v>
      </c>
      <c r="D2017" t="s">
        <v>13</v>
      </c>
      <c r="E2017" t="s">
        <v>1521</v>
      </c>
      <c r="F2017" t="str">
        <f>IF(COUNTIF(Sheet1!$A$2:$A$28, Berkeley_close_ordered!A2017)&gt;0, Berkeley_close_ordered!E2017,"")</f>
        <v>My litle sister because she's my favorite person ever</v>
      </c>
      <c r="G2017" t="s">
        <v>2213</v>
      </c>
      <c r="H2017" t="s">
        <v>2212</v>
      </c>
      <c r="I2017" t="str">
        <f>VLOOKUP(A2017,Sheet1!$G$2:$I$26,2,FALSE)</f>
        <v>R_u2gDkbFC5wIklj3</v>
      </c>
      <c r="J2017" t="str">
        <f>VLOOKUP(A2017,Sheet1!$G$2:$I$26,3,FALSE)</f>
        <v>R_3PU1QK651yY3QtM</v>
      </c>
    </row>
    <row r="2018" spans="1:10" x14ac:dyDescent="0.25">
      <c r="A2018" t="s">
        <v>1471</v>
      </c>
      <c r="B2018" s="1">
        <v>42464.936805555553</v>
      </c>
      <c r="C2018" t="s">
        <v>1474</v>
      </c>
      <c r="D2018" t="s">
        <v>13</v>
      </c>
      <c r="E2018" t="s">
        <v>168</v>
      </c>
      <c r="F2018" t="str">
        <f>IF(COUNTIF(Sheet1!$A$2:$A$28, Berkeley_close_ordered!A2018)&gt;0, Berkeley_close_ordered!E2018,"")</f>
        <v>You?</v>
      </c>
      <c r="G2018" t="s">
        <v>2213</v>
      </c>
      <c r="H2018" t="s">
        <v>2212</v>
      </c>
      <c r="I2018" t="str">
        <f>VLOOKUP(A2018,Sheet1!$G$2:$I$26,2,FALSE)</f>
        <v>R_u2gDkbFC5wIklj3</v>
      </c>
      <c r="J2018" t="str">
        <f>VLOOKUP(A2018,Sheet1!$G$2:$I$26,3,FALSE)</f>
        <v>R_3PU1QK651yY3QtM</v>
      </c>
    </row>
    <row r="2019" spans="1:10" x14ac:dyDescent="0.25">
      <c r="A2019" t="s">
        <v>1471</v>
      </c>
      <c r="B2019" s="1">
        <v>42464.936805555553</v>
      </c>
      <c r="C2019" t="s">
        <v>1472</v>
      </c>
      <c r="D2019" t="s">
        <v>16</v>
      </c>
      <c r="E2019" t="s">
        <v>1522</v>
      </c>
      <c r="F2019" t="str">
        <f>IF(COUNTIF(Sheet1!$A$2:$A$28, Berkeley_close_ordered!A2019)&gt;0, Berkeley_close_ordered!E2019,"")</f>
        <v>my little brother</v>
      </c>
      <c r="G2019" t="s">
        <v>2213</v>
      </c>
      <c r="H2019" t="s">
        <v>2212</v>
      </c>
      <c r="I2019" t="str">
        <f>VLOOKUP(A2019,Sheet1!$G$2:$I$26,2,FALSE)</f>
        <v>R_u2gDkbFC5wIklj3</v>
      </c>
      <c r="J2019" t="str">
        <f>VLOOKUP(A2019,Sheet1!$G$2:$I$26,3,FALSE)</f>
        <v>R_3PU1QK651yY3QtM</v>
      </c>
    </row>
    <row r="2020" spans="1:10" x14ac:dyDescent="0.25">
      <c r="A2020" t="s">
        <v>1471</v>
      </c>
      <c r="B2020" s="1">
        <v>42464.936805555553</v>
      </c>
      <c r="C2020" t="s">
        <v>1474</v>
      </c>
      <c r="D2020" t="s">
        <v>13</v>
      </c>
      <c r="E2020" t="s">
        <v>1523</v>
      </c>
      <c r="F2020" t="str">
        <f>IF(COUNTIF(Sheet1!$A$2:$A$28, Berkeley_close_ordered!A2020)&gt;0, Berkeley_close_ordered!E2020,"")</f>
        <v>Btw these questions are from the 40 questions to fall in love list lol</v>
      </c>
      <c r="G2020" t="s">
        <v>2213</v>
      </c>
      <c r="H2020" t="s">
        <v>2212</v>
      </c>
      <c r="I2020" t="str">
        <f>VLOOKUP(A2020,Sheet1!$G$2:$I$26,2,FALSE)</f>
        <v>R_u2gDkbFC5wIklj3</v>
      </c>
      <c r="J2020" t="str">
        <f>VLOOKUP(A2020,Sheet1!$G$2:$I$26,3,FALSE)</f>
        <v>R_3PU1QK651yY3QtM</v>
      </c>
    </row>
    <row r="2021" spans="1:10" x14ac:dyDescent="0.25">
      <c r="A2021" t="s">
        <v>1471</v>
      </c>
      <c r="B2021" s="1">
        <v>42464.936805555553</v>
      </c>
      <c r="C2021" t="s">
        <v>1474</v>
      </c>
      <c r="D2021" t="s">
        <v>13</v>
      </c>
      <c r="E2021" t="s">
        <v>1524</v>
      </c>
      <c r="F2021" t="str">
        <f>IF(COUNTIF(Sheet1!$A$2:$A$28, Berkeley_close_ordered!A2021)&gt;0, Berkeley_close_ordered!E2021,"")</f>
        <v>Cool, we're done! Nice talking to you</v>
      </c>
      <c r="G2021" t="s">
        <v>2213</v>
      </c>
      <c r="H2021" t="s">
        <v>2212</v>
      </c>
      <c r="I2021" t="str">
        <f>VLOOKUP(A2021,Sheet1!$G$2:$I$26,2,FALSE)</f>
        <v>R_u2gDkbFC5wIklj3</v>
      </c>
      <c r="J2021" t="str">
        <f>VLOOKUP(A2021,Sheet1!$G$2:$I$26,3,FALSE)</f>
        <v>R_3PU1QK651yY3QtM</v>
      </c>
    </row>
    <row r="2022" spans="1:10" hidden="1" x14ac:dyDescent="0.25">
      <c r="A2022" t="s">
        <v>1471</v>
      </c>
      <c r="B2022" s="1">
        <v>42464.936805555553</v>
      </c>
      <c r="D2022" t="s">
        <v>6</v>
      </c>
      <c r="E2022" t="s">
        <v>18</v>
      </c>
    </row>
    <row r="2023" spans="1:10" x14ac:dyDescent="0.25">
      <c r="A2023" t="s">
        <v>1471</v>
      </c>
      <c r="B2023" s="1">
        <v>42464.936805555553</v>
      </c>
      <c r="C2023" t="s">
        <v>1472</v>
      </c>
      <c r="D2023" t="s">
        <v>16</v>
      </c>
      <c r="E2023" t="s">
        <v>1525</v>
      </c>
      <c r="F2023" t="str">
        <f>IF(COUNTIF(Sheet1!$A$2:$A$28, Berkeley_close_ordered!A2023)&gt;0, Berkeley_close_ordered!E2023,"")</f>
        <v>lololololol and yeah thanks nice talking to you too!</v>
      </c>
      <c r="G2023" t="s">
        <v>2213</v>
      </c>
      <c r="H2023" t="s">
        <v>2212</v>
      </c>
      <c r="I2023" t="str">
        <f>VLOOKUP(A2023,Sheet1!$G$2:$I$26,2,FALSE)</f>
        <v>R_u2gDkbFC5wIklj3</v>
      </c>
      <c r="J2023" t="str">
        <f>VLOOKUP(A2023,Sheet1!$G$2:$I$26,3,FALSE)</f>
        <v>R_3PU1QK651yY3QtM</v>
      </c>
    </row>
    <row r="2024" spans="1:10" hidden="1" x14ac:dyDescent="0.25">
      <c r="A2024" t="s">
        <v>1471</v>
      </c>
      <c r="B2024" s="1">
        <v>42464.936805555553</v>
      </c>
      <c r="D2024" t="s">
        <v>6</v>
      </c>
      <c r="E2024" t="s">
        <v>8</v>
      </c>
    </row>
    <row r="2025" spans="1:10" hidden="1" x14ac:dyDescent="0.25">
      <c r="A2025" t="s">
        <v>1471</v>
      </c>
      <c r="B2025" s="1">
        <v>42464.952777777777</v>
      </c>
      <c r="D2025" t="s">
        <v>6</v>
      </c>
      <c r="E2025" t="s">
        <v>20</v>
      </c>
    </row>
    <row r="2026" spans="1:10" hidden="1" x14ac:dyDescent="0.25">
      <c r="A2026" t="s">
        <v>1526</v>
      </c>
      <c r="B2026" s="1">
        <v>42464.921527777777</v>
      </c>
      <c r="D2026" t="s">
        <v>6</v>
      </c>
      <c r="E2026" t="s">
        <v>7</v>
      </c>
    </row>
    <row r="2027" spans="1:10" hidden="1" x14ac:dyDescent="0.25">
      <c r="A2027" t="s">
        <v>1526</v>
      </c>
      <c r="B2027" s="1">
        <v>42464.929166666669</v>
      </c>
      <c r="D2027" t="s">
        <v>6</v>
      </c>
      <c r="E2027" t="s">
        <v>8</v>
      </c>
    </row>
    <row r="2028" spans="1:10" hidden="1" x14ac:dyDescent="0.25">
      <c r="A2028" t="s">
        <v>1527</v>
      </c>
      <c r="B2028" s="1">
        <v>42464.932638888888</v>
      </c>
      <c r="D2028" t="s">
        <v>6</v>
      </c>
      <c r="E2028" t="s">
        <v>7</v>
      </c>
    </row>
    <row r="2029" spans="1:10" hidden="1" x14ac:dyDescent="0.25">
      <c r="A2029" t="s">
        <v>1527</v>
      </c>
      <c r="B2029" s="1">
        <v>42464.936111111114</v>
      </c>
      <c r="D2029" t="s">
        <v>6</v>
      </c>
      <c r="E2029" t="s">
        <v>10</v>
      </c>
    </row>
    <row r="2030" spans="1:10" hidden="1" x14ac:dyDescent="0.25">
      <c r="A2030" t="s">
        <v>1527</v>
      </c>
      <c r="B2030" s="1">
        <v>42464.936111111114</v>
      </c>
      <c r="D2030" t="s">
        <v>6</v>
      </c>
      <c r="E2030" t="s">
        <v>11</v>
      </c>
    </row>
    <row r="2031" spans="1:10" x14ac:dyDescent="0.25">
      <c r="A2031" t="s">
        <v>1527</v>
      </c>
      <c r="B2031" s="1">
        <v>42464.936111111114</v>
      </c>
      <c r="C2031" t="s">
        <v>1528</v>
      </c>
      <c r="D2031" t="s">
        <v>13</v>
      </c>
      <c r="E2031" t="s">
        <v>1260</v>
      </c>
      <c r="F2031" t="str">
        <f>IF(COUNTIF(Sheet1!$A$2:$A$28, Berkeley_close_ordered!A2031)&gt;0, Berkeley_close_ordered!E2031,"")</f>
        <v>Given    the    choice     of    anyone    in    the    world,    whom    would    you    want    as    a    dinner    guest?</v>
      </c>
      <c r="G2031" t="s">
        <v>2213</v>
      </c>
      <c r="H2031" t="s">
        <v>2212</v>
      </c>
      <c r="I2031" t="str">
        <f>VLOOKUP(A2031,Sheet1!$G$2:$I$26,2,FALSE)</f>
        <v>R_Z2XGrkI2RwhhLUZ</v>
      </c>
      <c r="J2031" t="str">
        <f>VLOOKUP(A2031,Sheet1!$G$2:$I$26,3,FALSE)</f>
        <v>R_1FEx03bJFShK4xt</v>
      </c>
    </row>
    <row r="2032" spans="1:10" x14ac:dyDescent="0.25">
      <c r="A2032" t="s">
        <v>1527</v>
      </c>
      <c r="B2032" s="1">
        <v>42464.936111111114</v>
      </c>
      <c r="C2032" t="s">
        <v>1529</v>
      </c>
      <c r="D2032" t="s">
        <v>16</v>
      </c>
      <c r="E2032" t="s">
        <v>1530</v>
      </c>
      <c r="F2032" t="str">
        <f>IF(COUNTIF(Sheet1!$A$2:$A$28, Berkeley_close_ordered!A2032)&gt;0, Berkeley_close_ordered!E2032,"")</f>
        <v>Beyonce</v>
      </c>
      <c r="G2032" t="s">
        <v>2213</v>
      </c>
      <c r="H2032" t="s">
        <v>2212</v>
      </c>
      <c r="I2032" t="str">
        <f>VLOOKUP(A2032,Sheet1!$G$2:$I$26,2,FALSE)</f>
        <v>R_Z2XGrkI2RwhhLUZ</v>
      </c>
      <c r="J2032" t="str">
        <f>VLOOKUP(A2032,Sheet1!$G$2:$I$26,3,FALSE)</f>
        <v>R_1FEx03bJFShK4xt</v>
      </c>
    </row>
    <row r="2033" spans="1:10" x14ac:dyDescent="0.25">
      <c r="A2033" t="s">
        <v>1527</v>
      </c>
      <c r="B2033" s="1">
        <v>42464.936805555553</v>
      </c>
      <c r="C2033" t="s">
        <v>1529</v>
      </c>
      <c r="D2033" t="s">
        <v>16</v>
      </c>
      <c r="E2033" t="s">
        <v>1531</v>
      </c>
      <c r="F2033" t="str">
        <f>IF(COUNTIF(Sheet1!$A$2:$A$28, Berkeley_close_ordered!A2033)&gt;0, Berkeley_close_ordered!E2033,"")</f>
        <v>Given the choice of anyone in the world whom would you want as a dinner guest?</v>
      </c>
      <c r="G2033" t="s">
        <v>2213</v>
      </c>
      <c r="H2033" t="s">
        <v>2212</v>
      </c>
      <c r="I2033" t="str">
        <f>VLOOKUP(A2033,Sheet1!$G$2:$I$26,2,FALSE)</f>
        <v>R_Z2XGrkI2RwhhLUZ</v>
      </c>
      <c r="J2033" t="str">
        <f>VLOOKUP(A2033,Sheet1!$G$2:$I$26,3,FALSE)</f>
        <v>R_1FEx03bJFShK4xt</v>
      </c>
    </row>
    <row r="2034" spans="1:10" x14ac:dyDescent="0.25">
      <c r="A2034" t="s">
        <v>1527</v>
      </c>
      <c r="B2034" s="1">
        <v>42464.936805555553</v>
      </c>
      <c r="C2034" t="s">
        <v>1528</v>
      </c>
      <c r="D2034" t="s">
        <v>13</v>
      </c>
      <c r="E2034" t="s">
        <v>1532</v>
      </c>
      <c r="F2034" t="str">
        <f>IF(COUNTIF(Sheet1!$A$2:$A$28, Berkeley_close_ordered!A2034)&gt;0, Berkeley_close_ordered!E2034,"")</f>
        <v>Mike Tyson</v>
      </c>
      <c r="G2034" t="s">
        <v>2213</v>
      </c>
      <c r="H2034" t="s">
        <v>2212</v>
      </c>
      <c r="I2034" t="str">
        <f>VLOOKUP(A2034,Sheet1!$G$2:$I$26,2,FALSE)</f>
        <v>R_Z2XGrkI2RwhhLUZ</v>
      </c>
      <c r="J2034" t="str">
        <f>VLOOKUP(A2034,Sheet1!$G$2:$I$26,3,FALSE)</f>
        <v>R_1FEx03bJFShK4xt</v>
      </c>
    </row>
    <row r="2035" spans="1:10" x14ac:dyDescent="0.25">
      <c r="A2035" t="s">
        <v>1527</v>
      </c>
      <c r="B2035" s="1">
        <v>42464.936805555553</v>
      </c>
      <c r="C2035" t="s">
        <v>1528</v>
      </c>
      <c r="D2035" t="s">
        <v>13</v>
      </c>
      <c r="E2035" t="s">
        <v>410</v>
      </c>
      <c r="F2035" t="str">
        <f>IF(COUNTIF(Sheet1!$A$2:$A$28, Berkeley_close_ordered!A2035)&gt;0, Berkeley_close_ordered!E2035,"")</f>
        <v>What would constitute a "perfect" day for you?</v>
      </c>
      <c r="G2035" t="s">
        <v>2213</v>
      </c>
      <c r="H2035" t="s">
        <v>2212</v>
      </c>
      <c r="I2035" t="str">
        <f>VLOOKUP(A2035,Sheet1!$G$2:$I$26,2,FALSE)</f>
        <v>R_Z2XGrkI2RwhhLUZ</v>
      </c>
      <c r="J2035" t="str">
        <f>VLOOKUP(A2035,Sheet1!$G$2:$I$26,3,FALSE)</f>
        <v>R_1FEx03bJFShK4xt</v>
      </c>
    </row>
    <row r="2036" spans="1:10" x14ac:dyDescent="0.25">
      <c r="A2036" t="s">
        <v>1527</v>
      </c>
      <c r="B2036" s="1">
        <v>42464.9375</v>
      </c>
      <c r="C2036" t="s">
        <v>1529</v>
      </c>
      <c r="D2036" t="s">
        <v>16</v>
      </c>
      <c r="E2036" t="s">
        <v>1533</v>
      </c>
      <c r="F2036" t="str">
        <f>IF(COUNTIF(Sheet1!$A$2:$A$28, Berkeley_close_ordered!A2036)&gt;0, Berkeley_close_ordered!E2036,"")</f>
        <v>Spending time with my friends going on an adventure somewhere we have never been before</v>
      </c>
      <c r="G2036" t="s">
        <v>2213</v>
      </c>
      <c r="H2036" t="s">
        <v>2212</v>
      </c>
      <c r="I2036" t="str">
        <f>VLOOKUP(A2036,Sheet1!$G$2:$I$26,2,FALSE)</f>
        <v>R_Z2XGrkI2RwhhLUZ</v>
      </c>
      <c r="J2036" t="str">
        <f>VLOOKUP(A2036,Sheet1!$G$2:$I$26,3,FALSE)</f>
        <v>R_1FEx03bJFShK4xt</v>
      </c>
    </row>
    <row r="2037" spans="1:10" x14ac:dyDescent="0.25">
      <c r="A2037" t="s">
        <v>1527</v>
      </c>
      <c r="B2037" s="1">
        <v>42464.9375</v>
      </c>
      <c r="C2037" t="s">
        <v>1529</v>
      </c>
      <c r="D2037" t="s">
        <v>16</v>
      </c>
      <c r="E2037" t="s">
        <v>410</v>
      </c>
      <c r="F2037" t="str">
        <f>IF(COUNTIF(Sheet1!$A$2:$A$28, Berkeley_close_ordered!A2037)&gt;0, Berkeley_close_ordered!E2037,"")</f>
        <v>What would constitute a "perfect" day for you?</v>
      </c>
      <c r="G2037" t="s">
        <v>2213</v>
      </c>
      <c r="H2037" t="s">
        <v>2212</v>
      </c>
      <c r="I2037" t="str">
        <f>VLOOKUP(A2037,Sheet1!$G$2:$I$26,2,FALSE)</f>
        <v>R_Z2XGrkI2RwhhLUZ</v>
      </c>
      <c r="J2037" t="str">
        <f>VLOOKUP(A2037,Sheet1!$G$2:$I$26,3,FALSE)</f>
        <v>R_1FEx03bJFShK4xt</v>
      </c>
    </row>
    <row r="2038" spans="1:10" x14ac:dyDescent="0.25">
      <c r="A2038" t="s">
        <v>1527</v>
      </c>
      <c r="B2038" s="1">
        <v>42464.9375</v>
      </c>
      <c r="C2038" t="s">
        <v>1528</v>
      </c>
      <c r="D2038" t="s">
        <v>13</v>
      </c>
      <c r="E2038" t="s">
        <v>1534</v>
      </c>
      <c r="F2038" t="str">
        <f>IF(COUNTIF(Sheet1!$A$2:$A$28, Berkeley_close_ordered!A2038)&gt;0, Berkeley_close_ordered!E2038,"")</f>
        <v>A rainy day spent indoors, reading a good book.</v>
      </c>
      <c r="G2038" t="s">
        <v>2213</v>
      </c>
      <c r="H2038" t="s">
        <v>2212</v>
      </c>
      <c r="I2038" t="str">
        <f>VLOOKUP(A2038,Sheet1!$G$2:$I$26,2,FALSE)</f>
        <v>R_Z2XGrkI2RwhhLUZ</v>
      </c>
      <c r="J2038" t="str">
        <f>VLOOKUP(A2038,Sheet1!$G$2:$I$26,3,FALSE)</f>
        <v>R_1FEx03bJFShK4xt</v>
      </c>
    </row>
    <row r="2039" spans="1:10" x14ac:dyDescent="0.25">
      <c r="A2039" t="s">
        <v>1527</v>
      </c>
      <c r="B2039" s="1">
        <v>42464.938194444447</v>
      </c>
      <c r="C2039" t="s">
        <v>1528</v>
      </c>
      <c r="D2039" t="s">
        <v>13</v>
      </c>
      <c r="E2039" t="s">
        <v>1268</v>
      </c>
      <c r="F2039" t="str">
        <f>IF(COUNTIF(Sheet1!$A$2:$A$28, Berkeley_close_ordered!A2039)&gt;0, Berkeley_close_ordered!E2039,"")</f>
        <v>If    you    were    able    to    live    to    the    age    of    90    and    retain    either    the    mind    or    body    of    a    30 -å_‰Û year -å_‰Û old     for    the    last    60    years    of    your    life,    which    would    you     want?</v>
      </c>
      <c r="G2039" t="s">
        <v>2213</v>
      </c>
      <c r="H2039" t="s">
        <v>2212</v>
      </c>
      <c r="I2039" t="str">
        <f>VLOOKUP(A2039,Sheet1!$G$2:$I$26,2,FALSE)</f>
        <v>R_Z2XGrkI2RwhhLUZ</v>
      </c>
      <c r="J2039" t="str">
        <f>VLOOKUP(A2039,Sheet1!$G$2:$I$26,3,FALSE)</f>
        <v>R_1FEx03bJFShK4xt</v>
      </c>
    </row>
    <row r="2040" spans="1:10" x14ac:dyDescent="0.25">
      <c r="A2040" t="s">
        <v>1527</v>
      </c>
      <c r="B2040" s="1">
        <v>42464.938194444447</v>
      </c>
      <c r="C2040" t="s">
        <v>1529</v>
      </c>
      <c r="D2040" t="s">
        <v>16</v>
      </c>
      <c r="E2040" t="s">
        <v>1535</v>
      </c>
      <c r="F2040" t="str">
        <f>IF(COUNTIF(Sheet1!$A$2:$A$28, Berkeley_close_ordered!A2040)&gt;0, Berkeley_close_ordered!E2040,"")</f>
        <v>Mind</v>
      </c>
      <c r="G2040" t="s">
        <v>2213</v>
      </c>
      <c r="H2040" t="s">
        <v>2212</v>
      </c>
      <c r="I2040" t="str">
        <f>VLOOKUP(A2040,Sheet1!$G$2:$I$26,2,FALSE)</f>
        <v>R_Z2XGrkI2RwhhLUZ</v>
      </c>
      <c r="J2040" t="str">
        <f>VLOOKUP(A2040,Sheet1!$G$2:$I$26,3,FALSE)</f>
        <v>R_1FEx03bJFShK4xt</v>
      </c>
    </row>
    <row r="2041" spans="1:10" x14ac:dyDescent="0.25">
      <c r="A2041" t="s">
        <v>1527</v>
      </c>
      <c r="B2041" s="1">
        <v>42464.938194444447</v>
      </c>
      <c r="C2041" t="s">
        <v>1529</v>
      </c>
      <c r="D2041" t="s">
        <v>16</v>
      </c>
      <c r="E2041" t="s">
        <v>1043</v>
      </c>
      <c r="F2041" t="str">
        <f>IF(COUNTIF(Sheet1!$A$2:$A$28, Berkeley_close_ordered!A2041)&gt;0, Berkeley_close_ordered!E2041,"")</f>
        <v>If you were able to live to the age of 90 and retain either the mind or body of a 30 -å_‰Û year -å_‰Û old for the last 60 years of your life, which would you want?</v>
      </c>
      <c r="G2041" t="s">
        <v>2213</v>
      </c>
      <c r="H2041" t="s">
        <v>2212</v>
      </c>
      <c r="I2041" t="str">
        <f>VLOOKUP(A2041,Sheet1!$G$2:$I$26,2,FALSE)</f>
        <v>R_Z2XGrkI2RwhhLUZ</v>
      </c>
      <c r="J2041" t="str">
        <f>VLOOKUP(A2041,Sheet1!$G$2:$I$26,3,FALSE)</f>
        <v>R_1FEx03bJFShK4xt</v>
      </c>
    </row>
    <row r="2042" spans="1:10" x14ac:dyDescent="0.25">
      <c r="A2042" t="s">
        <v>1527</v>
      </c>
      <c r="B2042" s="1">
        <v>42464.938194444447</v>
      </c>
      <c r="C2042" t="s">
        <v>1528</v>
      </c>
      <c r="D2042" t="s">
        <v>13</v>
      </c>
      <c r="E2042" t="s">
        <v>1536</v>
      </c>
      <c r="F2042" t="str">
        <f>IF(COUNTIF(Sheet1!$A$2:$A$28, Berkeley_close_ordered!A2042)&gt;0, Berkeley_close_ordered!E2042,"")</f>
        <v>Same</v>
      </c>
      <c r="G2042" t="s">
        <v>2213</v>
      </c>
      <c r="H2042" t="s">
        <v>2212</v>
      </c>
      <c r="I2042" t="str">
        <f>VLOOKUP(A2042,Sheet1!$G$2:$I$26,2,FALSE)</f>
        <v>R_Z2XGrkI2RwhhLUZ</v>
      </c>
      <c r="J2042" t="str">
        <f>VLOOKUP(A2042,Sheet1!$G$2:$I$26,3,FALSE)</f>
        <v>R_1FEx03bJFShK4xt</v>
      </c>
    </row>
    <row r="2043" spans="1:10" x14ac:dyDescent="0.25">
      <c r="A2043" t="s">
        <v>1527</v>
      </c>
      <c r="B2043" s="1">
        <v>42464.938888888886</v>
      </c>
      <c r="C2043" t="s">
        <v>1528</v>
      </c>
      <c r="D2043" t="s">
        <v>13</v>
      </c>
      <c r="E2043" t="s">
        <v>192</v>
      </c>
      <c r="F2043" t="str">
        <f>IF(COUNTIF(Sheet1!$A$2:$A$28, Berkeley_close_ordered!A2043)&gt;0, Berkeley_close_ordered!E2043,"")</f>
        <v>What is your most treasured memory?</v>
      </c>
      <c r="G2043" t="s">
        <v>2213</v>
      </c>
      <c r="H2043" t="s">
        <v>2212</v>
      </c>
      <c r="I2043" t="str">
        <f>VLOOKUP(A2043,Sheet1!$G$2:$I$26,2,FALSE)</f>
        <v>R_Z2XGrkI2RwhhLUZ</v>
      </c>
      <c r="J2043" t="str">
        <f>VLOOKUP(A2043,Sheet1!$G$2:$I$26,3,FALSE)</f>
        <v>R_1FEx03bJFShK4xt</v>
      </c>
    </row>
    <row r="2044" spans="1:10" x14ac:dyDescent="0.25">
      <c r="A2044" t="s">
        <v>1527</v>
      </c>
      <c r="B2044" s="1">
        <v>42464.939583333333</v>
      </c>
      <c r="C2044" t="s">
        <v>1529</v>
      </c>
      <c r="D2044" t="s">
        <v>16</v>
      </c>
      <c r="E2044" t="s">
        <v>1537</v>
      </c>
      <c r="F2044" t="str">
        <f>IF(COUNTIF(Sheet1!$A$2:$A$28, Berkeley_close_ordered!A2044)&gt;0, Berkeley_close_ordered!E2044,"")</f>
        <v>My one summer grandparent's house when I was in fourth grade</v>
      </c>
      <c r="G2044" t="s">
        <v>2213</v>
      </c>
      <c r="H2044" t="s">
        <v>2212</v>
      </c>
      <c r="I2044" t="str">
        <f>VLOOKUP(A2044,Sheet1!$G$2:$I$26,2,FALSE)</f>
        <v>R_Z2XGrkI2RwhhLUZ</v>
      </c>
      <c r="J2044" t="str">
        <f>VLOOKUP(A2044,Sheet1!$G$2:$I$26,3,FALSE)</f>
        <v>R_1FEx03bJFShK4xt</v>
      </c>
    </row>
    <row r="2045" spans="1:10" x14ac:dyDescent="0.25">
      <c r="A2045" t="s">
        <v>1527</v>
      </c>
      <c r="B2045" s="1">
        <v>42464.939583333333</v>
      </c>
      <c r="C2045" t="s">
        <v>1529</v>
      </c>
      <c r="D2045" t="s">
        <v>16</v>
      </c>
      <c r="E2045" t="s">
        <v>192</v>
      </c>
      <c r="F2045" t="str">
        <f>IF(COUNTIF(Sheet1!$A$2:$A$28, Berkeley_close_ordered!A2045)&gt;0, Berkeley_close_ordered!E2045,"")</f>
        <v>What is your most treasured memory?</v>
      </c>
      <c r="G2045" t="s">
        <v>2213</v>
      </c>
      <c r="H2045" t="s">
        <v>2212</v>
      </c>
      <c r="I2045" t="str">
        <f>VLOOKUP(A2045,Sheet1!$G$2:$I$26,2,FALSE)</f>
        <v>R_Z2XGrkI2RwhhLUZ</v>
      </c>
      <c r="J2045" t="str">
        <f>VLOOKUP(A2045,Sheet1!$G$2:$I$26,3,FALSE)</f>
        <v>R_1FEx03bJFShK4xt</v>
      </c>
    </row>
    <row r="2046" spans="1:10" x14ac:dyDescent="0.25">
      <c r="A2046" t="s">
        <v>1527</v>
      </c>
      <c r="B2046" s="1">
        <v>42464.94027777778</v>
      </c>
      <c r="C2046" t="s">
        <v>1528</v>
      </c>
      <c r="D2046" t="s">
        <v>13</v>
      </c>
      <c r="E2046" t="s">
        <v>1538</v>
      </c>
      <c r="F2046" t="str">
        <f>IF(COUNTIF(Sheet1!$A$2:$A$28, Berkeley_close_ordered!A2046)&gt;0, Berkeley_close_ordered!E2046,"")</f>
        <v>Playing soccer with my cousins back in Hungary.</v>
      </c>
      <c r="G2046" t="s">
        <v>2213</v>
      </c>
      <c r="H2046" t="s">
        <v>2212</v>
      </c>
      <c r="I2046" t="str">
        <f>VLOOKUP(A2046,Sheet1!$G$2:$I$26,2,FALSE)</f>
        <v>R_Z2XGrkI2RwhhLUZ</v>
      </c>
      <c r="J2046" t="str">
        <f>VLOOKUP(A2046,Sheet1!$G$2:$I$26,3,FALSE)</f>
        <v>R_1FEx03bJFShK4xt</v>
      </c>
    </row>
    <row r="2047" spans="1:10" x14ac:dyDescent="0.25">
      <c r="A2047" t="s">
        <v>1527</v>
      </c>
      <c r="B2047" s="1">
        <v>42464.94027777778</v>
      </c>
      <c r="C2047" t="s">
        <v>1528</v>
      </c>
      <c r="D2047" t="s">
        <v>13</v>
      </c>
      <c r="E2047" t="s">
        <v>137</v>
      </c>
      <c r="F2047" t="str">
        <f>IF(COUNTIF(Sheet1!$A$2:$A$28, Berkeley_close_ordered!A2047)&gt;0, Berkeley_close_ordered!E2047,"")</f>
        <v>If you could change anything about the way you were raised, what would it be?</v>
      </c>
      <c r="G2047" t="s">
        <v>2213</v>
      </c>
      <c r="H2047" t="s">
        <v>2212</v>
      </c>
      <c r="I2047" t="str">
        <f>VLOOKUP(A2047,Sheet1!$G$2:$I$26,2,FALSE)</f>
        <v>R_Z2XGrkI2RwhhLUZ</v>
      </c>
      <c r="J2047" t="str">
        <f>VLOOKUP(A2047,Sheet1!$G$2:$I$26,3,FALSE)</f>
        <v>R_1FEx03bJFShK4xt</v>
      </c>
    </row>
    <row r="2048" spans="1:10" x14ac:dyDescent="0.25">
      <c r="A2048" t="s">
        <v>1527</v>
      </c>
      <c r="B2048" s="1">
        <v>42464.940972222219</v>
      </c>
      <c r="C2048" t="s">
        <v>1529</v>
      </c>
      <c r="D2048" t="s">
        <v>16</v>
      </c>
      <c r="E2048" t="s">
        <v>1539</v>
      </c>
      <c r="F2048" t="str">
        <f>IF(COUNTIF(Sheet1!$A$2:$A$28, Berkeley_close_ordered!A2048)&gt;0, Berkeley_close_ordered!E2048,"")</f>
        <v>I wish I grew up in a more diverse town, my hometown is very homogenous</v>
      </c>
      <c r="G2048" t="s">
        <v>2213</v>
      </c>
      <c r="H2048" t="s">
        <v>2212</v>
      </c>
      <c r="I2048" t="str">
        <f>VLOOKUP(A2048,Sheet1!$G$2:$I$26,2,FALSE)</f>
        <v>R_Z2XGrkI2RwhhLUZ</v>
      </c>
      <c r="J2048" t="str">
        <f>VLOOKUP(A2048,Sheet1!$G$2:$I$26,3,FALSE)</f>
        <v>R_1FEx03bJFShK4xt</v>
      </c>
    </row>
    <row r="2049" spans="1:10" x14ac:dyDescent="0.25">
      <c r="A2049" t="s">
        <v>1527</v>
      </c>
      <c r="B2049" s="1">
        <v>42464.940972222219</v>
      </c>
      <c r="C2049" t="s">
        <v>1529</v>
      </c>
      <c r="D2049" t="s">
        <v>16</v>
      </c>
      <c r="E2049" t="s">
        <v>137</v>
      </c>
      <c r="F2049" t="str">
        <f>IF(COUNTIF(Sheet1!$A$2:$A$28, Berkeley_close_ordered!A2049)&gt;0, Berkeley_close_ordered!E2049,"")</f>
        <v>If you could change anything about the way you were raised, what would it be?</v>
      </c>
      <c r="G2049" t="s">
        <v>2213</v>
      </c>
      <c r="H2049" t="s">
        <v>2212</v>
      </c>
      <c r="I2049" t="str">
        <f>VLOOKUP(A2049,Sheet1!$G$2:$I$26,2,FALSE)</f>
        <v>R_Z2XGrkI2RwhhLUZ</v>
      </c>
      <c r="J2049" t="str">
        <f>VLOOKUP(A2049,Sheet1!$G$2:$I$26,3,FALSE)</f>
        <v>R_1FEx03bJFShK4xt</v>
      </c>
    </row>
    <row r="2050" spans="1:10" x14ac:dyDescent="0.25">
      <c r="A2050" t="s">
        <v>1527</v>
      </c>
      <c r="B2050" s="1">
        <v>42464.941666666666</v>
      </c>
      <c r="C2050" t="s">
        <v>1528</v>
      </c>
      <c r="D2050" t="s">
        <v>13</v>
      </c>
      <c r="E2050" t="s">
        <v>1540</v>
      </c>
      <c r="F2050" t="str">
        <f>IF(COUNTIF(Sheet1!$A$2:$A$28, Berkeley_close_ordered!A2050)&gt;0, Berkeley_close_ordered!E2050,"")</f>
        <v>Too many options to pick from. A more outgoing environment.</v>
      </c>
      <c r="G2050" t="s">
        <v>2213</v>
      </c>
      <c r="H2050" t="s">
        <v>2212</v>
      </c>
      <c r="I2050" t="str">
        <f>VLOOKUP(A2050,Sheet1!$G$2:$I$26,2,FALSE)</f>
        <v>R_Z2XGrkI2RwhhLUZ</v>
      </c>
      <c r="J2050" t="str">
        <f>VLOOKUP(A2050,Sheet1!$G$2:$I$26,3,FALSE)</f>
        <v>R_1FEx03bJFShK4xt</v>
      </c>
    </row>
    <row r="2051" spans="1:10" x14ac:dyDescent="0.25">
      <c r="A2051" t="s">
        <v>1527</v>
      </c>
      <c r="B2051" s="1">
        <v>42464.942361111112</v>
      </c>
      <c r="C2051" t="s">
        <v>1528</v>
      </c>
      <c r="D2051" t="s">
        <v>13</v>
      </c>
      <c r="E2051" t="s">
        <v>140</v>
      </c>
      <c r="F2051" t="str">
        <f>IF(COUNTIF(Sheet1!$A$2:$A$28, Berkeley_close_ordered!A2051)&gt;0, Berkeley_close_ordered!E2051,"")</f>
        <v>If you could wake up tomorrow having gained any one quality or ability, what would it be?</v>
      </c>
      <c r="G2051" t="s">
        <v>2213</v>
      </c>
      <c r="H2051" t="s">
        <v>2212</v>
      </c>
      <c r="I2051" t="str">
        <f>VLOOKUP(A2051,Sheet1!$G$2:$I$26,2,FALSE)</f>
        <v>R_Z2XGrkI2RwhhLUZ</v>
      </c>
      <c r="J2051" t="str">
        <f>VLOOKUP(A2051,Sheet1!$G$2:$I$26,3,FALSE)</f>
        <v>R_1FEx03bJFShK4xt</v>
      </c>
    </row>
    <row r="2052" spans="1:10" x14ac:dyDescent="0.25">
      <c r="A2052" t="s">
        <v>1527</v>
      </c>
      <c r="B2052" s="1">
        <v>42464.942361111112</v>
      </c>
      <c r="C2052" t="s">
        <v>1529</v>
      </c>
      <c r="D2052" t="s">
        <v>16</v>
      </c>
      <c r="E2052" t="s">
        <v>1541</v>
      </c>
      <c r="F2052" t="str">
        <f>IF(COUNTIF(Sheet1!$A$2:$A$28, Berkeley_close_ordered!A2052)&gt;0, Berkeley_close_ordered!E2052,"")</f>
        <v>Computer science skills. I wish I could code!</v>
      </c>
      <c r="G2052" t="s">
        <v>2213</v>
      </c>
      <c r="H2052" t="s">
        <v>2212</v>
      </c>
      <c r="I2052" t="str">
        <f>VLOOKUP(A2052,Sheet1!$G$2:$I$26,2,FALSE)</f>
        <v>R_Z2XGrkI2RwhhLUZ</v>
      </c>
      <c r="J2052" t="str">
        <f>VLOOKUP(A2052,Sheet1!$G$2:$I$26,3,FALSE)</f>
        <v>R_1FEx03bJFShK4xt</v>
      </c>
    </row>
    <row r="2053" spans="1:10" x14ac:dyDescent="0.25">
      <c r="A2053" t="s">
        <v>1527</v>
      </c>
      <c r="B2053" s="1">
        <v>42464.942361111112</v>
      </c>
      <c r="C2053" t="s">
        <v>1529</v>
      </c>
      <c r="D2053" t="s">
        <v>16</v>
      </c>
      <c r="E2053" t="s">
        <v>140</v>
      </c>
      <c r="F2053" t="str">
        <f>IF(COUNTIF(Sheet1!$A$2:$A$28, Berkeley_close_ordered!A2053)&gt;0, Berkeley_close_ordered!E2053,"")</f>
        <v>If you could wake up tomorrow having gained any one quality or ability, what would it be?</v>
      </c>
      <c r="G2053" t="s">
        <v>2213</v>
      </c>
      <c r="H2053" t="s">
        <v>2212</v>
      </c>
      <c r="I2053" t="str">
        <f>VLOOKUP(A2053,Sheet1!$G$2:$I$26,2,FALSE)</f>
        <v>R_Z2XGrkI2RwhhLUZ</v>
      </c>
      <c r="J2053" t="str">
        <f>VLOOKUP(A2053,Sheet1!$G$2:$I$26,3,FALSE)</f>
        <v>R_1FEx03bJFShK4xt</v>
      </c>
    </row>
    <row r="2054" spans="1:10" x14ac:dyDescent="0.25">
      <c r="A2054" t="s">
        <v>1527</v>
      </c>
      <c r="B2054" s="1">
        <v>42464.943055555559</v>
      </c>
      <c r="C2054" t="s">
        <v>1528</v>
      </c>
      <c r="D2054" t="s">
        <v>13</v>
      </c>
      <c r="E2054" t="s">
        <v>1542</v>
      </c>
      <c r="F2054" t="str">
        <f>IF(COUNTIF(Sheet1!$A$2:$A$28, Berkeley_close_ordered!A2054)&gt;0, Berkeley_close_ordered!E2054,"")</f>
        <v>To change shape at will. Would be a cool superpower.</v>
      </c>
      <c r="G2054" t="s">
        <v>2213</v>
      </c>
      <c r="H2054" t="s">
        <v>2212</v>
      </c>
      <c r="I2054" t="str">
        <f>VLOOKUP(A2054,Sheet1!$G$2:$I$26,2,FALSE)</f>
        <v>R_Z2XGrkI2RwhhLUZ</v>
      </c>
      <c r="J2054" t="str">
        <f>VLOOKUP(A2054,Sheet1!$G$2:$I$26,3,FALSE)</f>
        <v>R_1FEx03bJFShK4xt</v>
      </c>
    </row>
    <row r="2055" spans="1:10" x14ac:dyDescent="0.25">
      <c r="A2055" t="s">
        <v>1527</v>
      </c>
      <c r="B2055" s="1">
        <v>42464.943749999999</v>
      </c>
      <c r="C2055" t="s">
        <v>1528</v>
      </c>
      <c r="D2055" t="s">
        <v>13</v>
      </c>
      <c r="E2055" t="s">
        <v>1543</v>
      </c>
      <c r="F2055" t="str">
        <f>IF(COUNTIF(Sheet1!$A$2:$A$28, Berkeley_close_ordered!A2055)&gt;0, Berkeley_close_ordered!E2055,"")</f>
        <v>f    a    crystal    ball    could    tell    you    the    truth    about    yourself,    your    life,    the    fu ture,    or    anything    else,     what    would    you    want    to    know?</v>
      </c>
      <c r="G2055" t="s">
        <v>2213</v>
      </c>
      <c r="H2055" t="s">
        <v>2212</v>
      </c>
      <c r="I2055" t="str">
        <f>VLOOKUP(A2055,Sheet1!$G$2:$I$26,2,FALSE)</f>
        <v>R_Z2XGrkI2RwhhLUZ</v>
      </c>
      <c r="J2055" t="str">
        <f>VLOOKUP(A2055,Sheet1!$G$2:$I$26,3,FALSE)</f>
        <v>R_1FEx03bJFShK4xt</v>
      </c>
    </row>
    <row r="2056" spans="1:10" x14ac:dyDescent="0.25">
      <c r="A2056" t="s">
        <v>1527</v>
      </c>
      <c r="B2056" s="1">
        <v>42464.943749999999</v>
      </c>
      <c r="C2056" t="s">
        <v>1528</v>
      </c>
      <c r="D2056" t="s">
        <v>13</v>
      </c>
      <c r="E2056" t="s">
        <v>1544</v>
      </c>
      <c r="F2056" t="str">
        <f>IF(COUNTIF(Sheet1!$A$2:$A$28, Berkeley_close_ordered!A2056)&gt;0, Berkeley_close_ordered!E2056,"")</f>
        <v>If*</v>
      </c>
      <c r="G2056" t="s">
        <v>2213</v>
      </c>
      <c r="H2056" t="s">
        <v>2212</v>
      </c>
      <c r="I2056" t="str">
        <f>VLOOKUP(A2056,Sheet1!$G$2:$I$26,2,FALSE)</f>
        <v>R_Z2XGrkI2RwhhLUZ</v>
      </c>
      <c r="J2056" t="str">
        <f>VLOOKUP(A2056,Sheet1!$G$2:$I$26,3,FALSE)</f>
        <v>R_1FEx03bJFShK4xt</v>
      </c>
    </row>
    <row r="2057" spans="1:10" x14ac:dyDescent="0.25">
      <c r="A2057" t="s">
        <v>1527</v>
      </c>
      <c r="B2057" s="1">
        <v>42464.944444444445</v>
      </c>
      <c r="C2057" t="s">
        <v>1529</v>
      </c>
      <c r="D2057" t="s">
        <v>16</v>
      </c>
      <c r="E2057" t="s">
        <v>1545</v>
      </c>
      <c r="F2057" t="str">
        <f>IF(COUNTIF(Sheet1!$A$2:$A$28, Berkeley_close_ordered!A2057)&gt;0, Berkeley_close_ordered!E2057,"")</f>
        <v>That would be cool! I would want to know where I would be in 10 years: Family life, Work lie, Social Life... so basically everything</v>
      </c>
      <c r="G2057" t="s">
        <v>2213</v>
      </c>
      <c r="H2057" t="s">
        <v>2212</v>
      </c>
      <c r="I2057" t="str">
        <f>VLOOKUP(A2057,Sheet1!$G$2:$I$26,2,FALSE)</f>
        <v>R_Z2XGrkI2RwhhLUZ</v>
      </c>
      <c r="J2057" t="str">
        <f>VLOOKUP(A2057,Sheet1!$G$2:$I$26,3,FALSE)</f>
        <v>R_1FEx03bJFShK4xt</v>
      </c>
    </row>
    <row r="2058" spans="1:10" x14ac:dyDescent="0.25">
      <c r="A2058" t="s">
        <v>1527</v>
      </c>
      <c r="B2058" s="1">
        <v>42464.944444444445</v>
      </c>
      <c r="C2058" t="s">
        <v>1529</v>
      </c>
      <c r="D2058" t="s">
        <v>16</v>
      </c>
      <c r="E2058" t="s">
        <v>1546</v>
      </c>
      <c r="F2058" t="str">
        <f>IF(COUNTIF(Sheet1!$A$2:$A$28, Berkeley_close_ordered!A2058)&gt;0, Berkeley_close_ordered!E2058,"")</f>
        <v>*life</v>
      </c>
      <c r="G2058" t="s">
        <v>2213</v>
      </c>
      <c r="H2058" t="s">
        <v>2212</v>
      </c>
      <c r="I2058" t="str">
        <f>VLOOKUP(A2058,Sheet1!$G$2:$I$26,2,FALSE)</f>
        <v>R_Z2XGrkI2RwhhLUZ</v>
      </c>
      <c r="J2058" t="str">
        <f>VLOOKUP(A2058,Sheet1!$G$2:$I$26,3,FALSE)</f>
        <v>R_1FEx03bJFShK4xt</v>
      </c>
    </row>
    <row r="2059" spans="1:10" x14ac:dyDescent="0.25">
      <c r="A2059" t="s">
        <v>1527</v>
      </c>
      <c r="B2059" s="1">
        <v>42464.944444444445</v>
      </c>
      <c r="C2059" t="s">
        <v>1529</v>
      </c>
      <c r="D2059" t="s">
        <v>16</v>
      </c>
      <c r="E2059" t="s">
        <v>188</v>
      </c>
      <c r="F2059" t="str">
        <f>IF(COUNTIF(Sheet1!$A$2:$A$28, Berkeley_close_ordered!A2059)&gt;0, Berkeley_close_ordered!E2059,"")</f>
        <v>If a crystal ball could tell you the truth about yourself, your life, the future, or anything else, what would you want to know?</v>
      </c>
      <c r="G2059" t="s">
        <v>2213</v>
      </c>
      <c r="H2059" t="s">
        <v>2212</v>
      </c>
      <c r="I2059" t="str">
        <f>VLOOKUP(A2059,Sheet1!$G$2:$I$26,2,FALSE)</f>
        <v>R_Z2XGrkI2RwhhLUZ</v>
      </c>
      <c r="J2059" t="str">
        <f>VLOOKUP(A2059,Sheet1!$G$2:$I$26,3,FALSE)</f>
        <v>R_1FEx03bJFShK4xt</v>
      </c>
    </row>
    <row r="2060" spans="1:10" x14ac:dyDescent="0.25">
      <c r="A2060" t="s">
        <v>1527</v>
      </c>
      <c r="B2060" s="1">
        <v>42464.945138888892</v>
      </c>
      <c r="C2060" t="s">
        <v>1528</v>
      </c>
      <c r="D2060" t="s">
        <v>13</v>
      </c>
      <c r="E2060" t="s">
        <v>1547</v>
      </c>
      <c r="F2060" t="str">
        <f>IF(COUNTIF(Sheet1!$A$2:$A$28, Berkeley_close_ordered!A2060)&gt;0, Berkeley_close_ordered!E2060,"")</f>
        <v>:scream: You read my mind. I think that's a common one. Also I would want to know where in the world is Carmen Sandiego.</v>
      </c>
      <c r="G2060" t="s">
        <v>2213</v>
      </c>
      <c r="H2060" t="s">
        <v>2212</v>
      </c>
      <c r="I2060" t="str">
        <f>VLOOKUP(A2060,Sheet1!$G$2:$I$26,2,FALSE)</f>
        <v>R_Z2XGrkI2RwhhLUZ</v>
      </c>
      <c r="J2060" t="str">
        <f>VLOOKUP(A2060,Sheet1!$G$2:$I$26,3,FALSE)</f>
        <v>R_1FEx03bJFShK4xt</v>
      </c>
    </row>
    <row r="2061" spans="1:10" x14ac:dyDescent="0.25">
      <c r="A2061" t="s">
        <v>1527</v>
      </c>
      <c r="B2061" s="1">
        <v>42464.945138888892</v>
      </c>
      <c r="C2061" t="s">
        <v>1529</v>
      </c>
      <c r="D2061" t="s">
        <v>16</v>
      </c>
      <c r="E2061" t="s">
        <v>1548</v>
      </c>
      <c r="F2061" t="str">
        <f>IF(COUNTIF(Sheet1!$A$2:$A$28, Berkeley_close_ordered!A2061)&gt;0, Berkeley_close_ordered!E2061,"")</f>
        <v>Haha</v>
      </c>
      <c r="G2061" t="s">
        <v>2213</v>
      </c>
      <c r="H2061" t="s">
        <v>2212</v>
      </c>
      <c r="I2061" t="str">
        <f>VLOOKUP(A2061,Sheet1!$G$2:$I$26,2,FALSE)</f>
        <v>R_Z2XGrkI2RwhhLUZ</v>
      </c>
      <c r="J2061" t="str">
        <f>VLOOKUP(A2061,Sheet1!$G$2:$I$26,3,FALSE)</f>
        <v>R_1FEx03bJFShK4xt</v>
      </c>
    </row>
    <row r="2062" spans="1:10" x14ac:dyDescent="0.25">
      <c r="A2062" t="s">
        <v>1527</v>
      </c>
      <c r="B2062" s="1">
        <v>42464.945138888892</v>
      </c>
      <c r="C2062" t="s">
        <v>1528</v>
      </c>
      <c r="D2062" t="s">
        <v>13</v>
      </c>
      <c r="E2062" t="s">
        <v>236</v>
      </c>
      <c r="F2062" t="str">
        <f>IF(COUNTIF(Sheet1!$A$2:$A$28, Berkeley_close_ordered!A2062)&gt;0, Berkeley_close_ordered!E2062,"")</f>
        <v>What is the greatest accomplishment of your life?</v>
      </c>
      <c r="G2062" t="s">
        <v>2213</v>
      </c>
      <c r="H2062" t="s">
        <v>2212</v>
      </c>
      <c r="I2062" t="str">
        <f>VLOOKUP(A2062,Sheet1!$G$2:$I$26,2,FALSE)</f>
        <v>R_Z2XGrkI2RwhhLUZ</v>
      </c>
      <c r="J2062" t="str">
        <f>VLOOKUP(A2062,Sheet1!$G$2:$I$26,3,FALSE)</f>
        <v>R_1FEx03bJFShK4xt</v>
      </c>
    </row>
    <row r="2063" spans="1:10" x14ac:dyDescent="0.25">
      <c r="A2063" t="s">
        <v>1527</v>
      </c>
      <c r="B2063" s="1">
        <v>42464.945833333331</v>
      </c>
      <c r="C2063" t="s">
        <v>1529</v>
      </c>
      <c r="D2063" t="s">
        <v>16</v>
      </c>
      <c r="E2063" t="s">
        <v>1549</v>
      </c>
      <c r="F2063" t="str">
        <f>IF(COUNTIF(Sheet1!$A$2:$A$28, Berkeley_close_ordered!A2063)&gt;0, Berkeley_close_ordered!E2063,"")</f>
        <v>Probably getting into Berkeley! I am out of state so it was a pretty big deal for me and my family!</v>
      </c>
      <c r="G2063" t="s">
        <v>2213</v>
      </c>
      <c r="H2063" t="s">
        <v>2212</v>
      </c>
      <c r="I2063" t="str">
        <f>VLOOKUP(A2063,Sheet1!$G$2:$I$26,2,FALSE)</f>
        <v>R_Z2XGrkI2RwhhLUZ</v>
      </c>
      <c r="J2063" t="str">
        <f>VLOOKUP(A2063,Sheet1!$G$2:$I$26,3,FALSE)</f>
        <v>R_1FEx03bJFShK4xt</v>
      </c>
    </row>
    <row r="2064" spans="1:10" x14ac:dyDescent="0.25">
      <c r="A2064" t="s">
        <v>1527</v>
      </c>
      <c r="B2064" s="1">
        <v>42464.945833333331</v>
      </c>
      <c r="C2064" t="s">
        <v>1529</v>
      </c>
      <c r="D2064" t="s">
        <v>16</v>
      </c>
      <c r="E2064" t="s">
        <v>236</v>
      </c>
      <c r="F2064" t="str">
        <f>IF(COUNTIF(Sheet1!$A$2:$A$28, Berkeley_close_ordered!A2064)&gt;0, Berkeley_close_ordered!E2064,"")</f>
        <v>What is the greatest accomplishment of your life?</v>
      </c>
      <c r="G2064" t="s">
        <v>2213</v>
      </c>
      <c r="H2064" t="s">
        <v>2212</v>
      </c>
      <c r="I2064" t="str">
        <f>VLOOKUP(A2064,Sheet1!$G$2:$I$26,2,FALSE)</f>
        <v>R_Z2XGrkI2RwhhLUZ</v>
      </c>
      <c r="J2064" t="str">
        <f>VLOOKUP(A2064,Sheet1!$G$2:$I$26,3,FALSE)</f>
        <v>R_1FEx03bJFShK4xt</v>
      </c>
    </row>
    <row r="2065" spans="1:10" x14ac:dyDescent="0.25">
      <c r="A2065" t="s">
        <v>1527</v>
      </c>
      <c r="B2065" s="1">
        <v>42464.945833333331</v>
      </c>
      <c r="C2065" t="s">
        <v>1528</v>
      </c>
      <c r="D2065" t="s">
        <v>13</v>
      </c>
      <c r="E2065" t="s">
        <v>1550</v>
      </c>
      <c r="F2065" t="str">
        <f>IF(COUNTIF(Sheet1!$A$2:$A$28, Berkeley_close_ordered!A2065)&gt;0, Berkeley_close_ordered!E2065,"")</f>
        <v>Me too, where from?</v>
      </c>
      <c r="G2065" t="s">
        <v>2213</v>
      </c>
      <c r="H2065" t="s">
        <v>2212</v>
      </c>
      <c r="I2065" t="str">
        <f>VLOOKUP(A2065,Sheet1!$G$2:$I$26,2,FALSE)</f>
        <v>R_Z2XGrkI2RwhhLUZ</v>
      </c>
      <c r="J2065" t="str">
        <f>VLOOKUP(A2065,Sheet1!$G$2:$I$26,3,FALSE)</f>
        <v>R_1FEx03bJFShK4xt</v>
      </c>
    </row>
    <row r="2066" spans="1:10" x14ac:dyDescent="0.25">
      <c r="A2066" t="s">
        <v>1527</v>
      </c>
      <c r="B2066" s="1">
        <v>42464.945833333331</v>
      </c>
      <c r="C2066" t="s">
        <v>1529</v>
      </c>
      <c r="D2066" t="s">
        <v>16</v>
      </c>
      <c r="E2066" t="s">
        <v>1551</v>
      </c>
      <c r="F2066" t="str">
        <f>IF(COUNTIF(Sheet1!$A$2:$A$28, Berkeley_close_ordered!A2066)&gt;0, Berkeley_close_ordered!E2066,"")</f>
        <v>New Jersey? You?</v>
      </c>
      <c r="G2066" t="s">
        <v>2213</v>
      </c>
      <c r="H2066" t="s">
        <v>2212</v>
      </c>
      <c r="I2066" t="str">
        <f>VLOOKUP(A2066,Sheet1!$G$2:$I$26,2,FALSE)</f>
        <v>R_Z2XGrkI2RwhhLUZ</v>
      </c>
      <c r="J2066" t="str">
        <f>VLOOKUP(A2066,Sheet1!$G$2:$I$26,3,FALSE)</f>
        <v>R_1FEx03bJFShK4xt</v>
      </c>
    </row>
    <row r="2067" spans="1:10" x14ac:dyDescent="0.25">
      <c r="A2067" t="s">
        <v>1527</v>
      </c>
      <c r="B2067" s="1">
        <v>42464.945833333331</v>
      </c>
      <c r="C2067" t="s">
        <v>1528</v>
      </c>
      <c r="D2067" t="s">
        <v>13</v>
      </c>
      <c r="E2067" t="s">
        <v>1552</v>
      </c>
      <c r="F2067" t="str">
        <f>IF(COUNTIF(Sheet1!$A$2:$A$28, Berkeley_close_ordered!A2067)&gt;0, Berkeley_close_ordered!E2067,"")</f>
        <v>VA</v>
      </c>
      <c r="G2067" t="s">
        <v>2213</v>
      </c>
      <c r="H2067" t="s">
        <v>2212</v>
      </c>
      <c r="I2067" t="str">
        <f>VLOOKUP(A2067,Sheet1!$G$2:$I$26,2,FALSE)</f>
        <v>R_Z2XGrkI2RwhhLUZ</v>
      </c>
      <c r="J2067" t="str">
        <f>VLOOKUP(A2067,Sheet1!$G$2:$I$26,3,FALSE)</f>
        <v>R_1FEx03bJFShK4xt</v>
      </c>
    </row>
    <row r="2068" spans="1:10" x14ac:dyDescent="0.25">
      <c r="A2068" t="s">
        <v>1527</v>
      </c>
      <c r="B2068" s="1">
        <v>42464.945833333331</v>
      </c>
      <c r="C2068" t="s">
        <v>1529</v>
      </c>
      <c r="D2068" t="s">
        <v>16</v>
      </c>
      <c r="E2068" t="s">
        <v>1553</v>
      </c>
      <c r="F2068" t="str">
        <f>IF(COUNTIF(Sheet1!$A$2:$A$28, Berkeley_close_ordered!A2068)&gt;0, Berkeley_close_ordered!E2068,"")</f>
        <v>NICE</v>
      </c>
      <c r="G2068" t="s">
        <v>2213</v>
      </c>
      <c r="H2068" t="s">
        <v>2212</v>
      </c>
      <c r="I2068" t="str">
        <f>VLOOKUP(A2068,Sheet1!$G$2:$I$26,2,FALSE)</f>
        <v>R_Z2XGrkI2RwhhLUZ</v>
      </c>
      <c r="J2068" t="str">
        <f>VLOOKUP(A2068,Sheet1!$G$2:$I$26,3,FALSE)</f>
        <v>R_1FEx03bJFShK4xt</v>
      </c>
    </row>
    <row r="2069" spans="1:10" x14ac:dyDescent="0.25">
      <c r="A2069" t="s">
        <v>1527</v>
      </c>
      <c r="B2069" s="1">
        <v>42464.945833333331</v>
      </c>
      <c r="C2069" t="s">
        <v>1528</v>
      </c>
      <c r="D2069" t="s">
        <v>13</v>
      </c>
      <c r="E2069" t="s">
        <v>1554</v>
      </c>
      <c r="F2069" t="str">
        <f>IF(COUNTIF(Sheet1!$A$2:$A$28, Berkeley_close_ordered!A2069)&gt;0, Berkeley_close_ordered!E2069,"")</f>
        <v>Yup, miss it. Alright back on script: If    you    knew    that    in    one    year    you    would    die    suddenly,    would    you    change    anything    about    the     way    you    are now    living?    Why?</v>
      </c>
      <c r="G2069" t="s">
        <v>2213</v>
      </c>
      <c r="H2069" t="s">
        <v>2212</v>
      </c>
      <c r="I2069" t="str">
        <f>VLOOKUP(A2069,Sheet1!$G$2:$I$26,2,FALSE)</f>
        <v>R_Z2XGrkI2RwhhLUZ</v>
      </c>
      <c r="J2069" t="str">
        <f>VLOOKUP(A2069,Sheet1!$G$2:$I$26,3,FALSE)</f>
        <v>R_1FEx03bJFShK4xt</v>
      </c>
    </row>
    <row r="2070" spans="1:10" x14ac:dyDescent="0.25">
      <c r="A2070" t="s">
        <v>1527</v>
      </c>
      <c r="B2070" s="1">
        <v>42464.946527777778</v>
      </c>
      <c r="C2070" t="s">
        <v>1529</v>
      </c>
      <c r="D2070" t="s">
        <v>16</v>
      </c>
      <c r="E2070" t="s">
        <v>1555</v>
      </c>
      <c r="F2070" t="str">
        <f>IF(COUNTIF(Sheet1!$A$2:$A$28, Berkeley_close_ordered!A2070)&gt;0, Berkeley_close_ordered!E2070,"")</f>
        <v>I would want to go out of the country more! I am a double major so I couldn't work study abroad into my schedule :sob:</v>
      </c>
      <c r="G2070" t="s">
        <v>2213</v>
      </c>
      <c r="H2070" t="s">
        <v>2212</v>
      </c>
      <c r="I2070" t="str">
        <f>VLOOKUP(A2070,Sheet1!$G$2:$I$26,2,FALSE)</f>
        <v>R_Z2XGrkI2RwhhLUZ</v>
      </c>
      <c r="J2070" t="str">
        <f>VLOOKUP(A2070,Sheet1!$G$2:$I$26,3,FALSE)</f>
        <v>R_1FEx03bJFShK4xt</v>
      </c>
    </row>
    <row r="2071" spans="1:10" x14ac:dyDescent="0.25">
      <c r="A2071" t="s">
        <v>1527</v>
      </c>
      <c r="B2071" s="1">
        <v>42464.947222222225</v>
      </c>
      <c r="C2071" t="s">
        <v>1529</v>
      </c>
      <c r="D2071" t="s">
        <v>16</v>
      </c>
      <c r="E2071" t="s">
        <v>486</v>
      </c>
      <c r="F2071" t="str">
        <f>IF(COUNTIF(Sheet1!$A$2:$A$28, Berkeley_close_ordered!A2071)&gt;0, Berkeley_close_ordered!E2071,"")</f>
        <v>If you knew that in one year you would die suddenly, would you change anything about the way you are now living? Why?</v>
      </c>
      <c r="G2071" t="s">
        <v>2213</v>
      </c>
      <c r="H2071" t="s">
        <v>2212</v>
      </c>
      <c r="I2071" t="str">
        <f>VLOOKUP(A2071,Sheet1!$G$2:$I$26,2,FALSE)</f>
        <v>R_Z2XGrkI2RwhhLUZ</v>
      </c>
      <c r="J2071" t="str">
        <f>VLOOKUP(A2071,Sheet1!$G$2:$I$26,3,FALSE)</f>
        <v>R_1FEx03bJFShK4xt</v>
      </c>
    </row>
    <row r="2072" spans="1:10" x14ac:dyDescent="0.25">
      <c r="A2072" t="s">
        <v>1527</v>
      </c>
      <c r="B2072" s="1">
        <v>42464.947222222225</v>
      </c>
      <c r="C2072" t="s">
        <v>1528</v>
      </c>
      <c r="D2072" t="s">
        <v>13</v>
      </c>
      <c r="E2072" t="s">
        <v>1556</v>
      </c>
      <c r="F2072" t="str">
        <f>IF(COUNTIF(Sheet1!$A$2:$A$28, Berkeley_close_ordered!A2072)&gt;0, Berkeley_close_ordered!E2072,"")</f>
        <v>Be more of a risk taker. Had a business fail and am relectant to start again from scratch.</v>
      </c>
      <c r="G2072" t="s">
        <v>2213</v>
      </c>
      <c r="H2072" t="s">
        <v>2212</v>
      </c>
      <c r="I2072" t="str">
        <f>VLOOKUP(A2072,Sheet1!$G$2:$I$26,2,FALSE)</f>
        <v>R_Z2XGrkI2RwhhLUZ</v>
      </c>
      <c r="J2072" t="str">
        <f>VLOOKUP(A2072,Sheet1!$G$2:$I$26,3,FALSE)</f>
        <v>R_1FEx03bJFShK4xt</v>
      </c>
    </row>
    <row r="2073" spans="1:10" x14ac:dyDescent="0.25">
      <c r="A2073" t="s">
        <v>1527</v>
      </c>
      <c r="B2073" s="1">
        <v>42464.947222222225</v>
      </c>
      <c r="C2073" t="s">
        <v>1528</v>
      </c>
      <c r="D2073" t="s">
        <v>13</v>
      </c>
      <c r="E2073" t="s">
        <v>196</v>
      </c>
      <c r="F2073" t="str">
        <f>IF(COUNTIF(Sheet1!$A$2:$A$28, Berkeley_close_ordered!A2073)&gt;0, Berkeley_close_ordered!E2073,"")</f>
        <v>How do you feel about your relationship with your mother?</v>
      </c>
      <c r="G2073" t="s">
        <v>2213</v>
      </c>
      <c r="H2073" t="s">
        <v>2212</v>
      </c>
      <c r="I2073" t="str">
        <f>VLOOKUP(A2073,Sheet1!$G$2:$I$26,2,FALSE)</f>
        <v>R_Z2XGrkI2RwhhLUZ</v>
      </c>
      <c r="J2073" t="str">
        <f>VLOOKUP(A2073,Sheet1!$G$2:$I$26,3,FALSE)</f>
        <v>R_1FEx03bJFShK4xt</v>
      </c>
    </row>
    <row r="2074" spans="1:10" x14ac:dyDescent="0.25">
      <c r="A2074" t="s">
        <v>1527</v>
      </c>
      <c r="B2074" s="1">
        <v>42464.947916666664</v>
      </c>
      <c r="C2074" t="s">
        <v>1529</v>
      </c>
      <c r="D2074" t="s">
        <v>16</v>
      </c>
      <c r="E2074" t="s">
        <v>1557</v>
      </c>
      <c r="F2074" t="str">
        <f>IF(COUNTIF(Sheet1!$A$2:$A$28, Berkeley_close_ordered!A2074)&gt;0, Berkeley_close_ordered!E2074,"")</f>
        <v>We are best friends I tell her everything</v>
      </c>
      <c r="G2074" t="s">
        <v>2213</v>
      </c>
      <c r="H2074" t="s">
        <v>2212</v>
      </c>
      <c r="I2074" t="str">
        <f>VLOOKUP(A2074,Sheet1!$G$2:$I$26,2,FALSE)</f>
        <v>R_Z2XGrkI2RwhhLUZ</v>
      </c>
      <c r="J2074" t="str">
        <f>VLOOKUP(A2074,Sheet1!$G$2:$I$26,3,FALSE)</f>
        <v>R_1FEx03bJFShK4xt</v>
      </c>
    </row>
    <row r="2075" spans="1:10" x14ac:dyDescent="0.25">
      <c r="A2075" t="s">
        <v>1527</v>
      </c>
      <c r="B2075" s="1">
        <v>42464.947916666664</v>
      </c>
      <c r="C2075" t="s">
        <v>1529</v>
      </c>
      <c r="D2075" t="s">
        <v>16</v>
      </c>
      <c r="E2075" t="s">
        <v>196</v>
      </c>
      <c r="F2075" t="str">
        <f>IF(COUNTIF(Sheet1!$A$2:$A$28, Berkeley_close_ordered!A2075)&gt;0, Berkeley_close_ordered!E2075,"")</f>
        <v>How do you feel about your relationship with your mother?</v>
      </c>
      <c r="G2075" t="s">
        <v>2213</v>
      </c>
      <c r="H2075" t="s">
        <v>2212</v>
      </c>
      <c r="I2075" t="str">
        <f>VLOOKUP(A2075,Sheet1!$G$2:$I$26,2,FALSE)</f>
        <v>R_Z2XGrkI2RwhhLUZ</v>
      </c>
      <c r="J2075" t="str">
        <f>VLOOKUP(A2075,Sheet1!$G$2:$I$26,3,FALSE)</f>
        <v>R_1FEx03bJFShK4xt</v>
      </c>
    </row>
    <row r="2076" spans="1:10" x14ac:dyDescent="0.25">
      <c r="A2076" t="s">
        <v>1527</v>
      </c>
      <c r="B2076" s="1">
        <v>42464.947916666664</v>
      </c>
      <c r="C2076" t="s">
        <v>1528</v>
      </c>
      <c r="D2076" t="s">
        <v>13</v>
      </c>
      <c r="E2076" t="s">
        <v>1558</v>
      </c>
      <c r="F2076" t="str">
        <f>IF(COUNTIF(Sheet1!$A$2:$A$28, Berkeley_close_ordered!A2076)&gt;0, Berkeley_close_ordered!E2076,"")</f>
        <v>It's weird. We are both best friends and estranged at the same time.</v>
      </c>
      <c r="G2076" t="s">
        <v>2213</v>
      </c>
      <c r="H2076" t="s">
        <v>2212</v>
      </c>
      <c r="I2076" t="str">
        <f>VLOOKUP(A2076,Sheet1!$G$2:$I$26,2,FALSE)</f>
        <v>R_Z2XGrkI2RwhhLUZ</v>
      </c>
      <c r="J2076" t="str">
        <f>VLOOKUP(A2076,Sheet1!$G$2:$I$26,3,FALSE)</f>
        <v>R_1FEx03bJFShK4xt</v>
      </c>
    </row>
    <row r="2077" spans="1:10" x14ac:dyDescent="0.25">
      <c r="A2077" t="s">
        <v>1527</v>
      </c>
      <c r="B2077" s="1">
        <v>42464.948611111111</v>
      </c>
      <c r="C2077" t="s">
        <v>1528</v>
      </c>
      <c r="D2077" t="s">
        <v>13</v>
      </c>
      <c r="E2077" t="s">
        <v>251</v>
      </c>
      <c r="F2077" t="str">
        <f>IF(COUNTIF(Sheet1!$A$2:$A$28, Berkeley_close_ordered!A2077)&gt;0, Berkeley_close_ordered!E2077,"")</f>
        <v>Share with your partner an embarrassing moment in your life.</v>
      </c>
      <c r="G2077" t="s">
        <v>2213</v>
      </c>
      <c r="H2077" t="s">
        <v>2212</v>
      </c>
      <c r="I2077" t="str">
        <f>VLOOKUP(A2077,Sheet1!$G$2:$I$26,2,FALSE)</f>
        <v>R_Z2XGrkI2RwhhLUZ</v>
      </c>
      <c r="J2077" t="str">
        <f>VLOOKUP(A2077,Sheet1!$G$2:$I$26,3,FALSE)</f>
        <v>R_1FEx03bJFShK4xt</v>
      </c>
    </row>
    <row r="2078" spans="1:10" x14ac:dyDescent="0.25">
      <c r="A2078" t="s">
        <v>1527</v>
      </c>
      <c r="B2078" s="1">
        <v>42464.949305555558</v>
      </c>
      <c r="C2078" t="s">
        <v>1529</v>
      </c>
      <c r="D2078" t="s">
        <v>16</v>
      </c>
      <c r="E2078" t="s">
        <v>1559</v>
      </c>
      <c r="F2078" t="str">
        <f>IF(COUNTIF(Sheet1!$A$2:$A$28, Berkeley_close_ordered!A2078)&gt;0, Berkeley_close_ordered!E2078,"")</f>
        <v>Freshman year I went to a Cal women's volleyball game and was asked to participate in a relay race during a break in the game. I wore a HUGE sumo suit and had to sprint across the entire court twice in front of the whole stadium. I got a free t-shirt though so I felt a little better</v>
      </c>
      <c r="G2078" t="s">
        <v>2213</v>
      </c>
      <c r="H2078" t="s">
        <v>2212</v>
      </c>
      <c r="I2078" t="str">
        <f>VLOOKUP(A2078,Sheet1!$G$2:$I$26,2,FALSE)</f>
        <v>R_Z2XGrkI2RwhhLUZ</v>
      </c>
      <c r="J2078" t="str">
        <f>VLOOKUP(A2078,Sheet1!$G$2:$I$26,3,FALSE)</f>
        <v>R_1FEx03bJFShK4xt</v>
      </c>
    </row>
    <row r="2079" spans="1:10" x14ac:dyDescent="0.25">
      <c r="A2079" t="s">
        <v>1527</v>
      </c>
      <c r="B2079" s="1">
        <v>42464.949305555558</v>
      </c>
      <c r="C2079" t="s">
        <v>1528</v>
      </c>
      <c r="D2079" t="s">
        <v>13</v>
      </c>
      <c r="E2079" t="s">
        <v>1560</v>
      </c>
      <c r="F2079" t="str">
        <f>IF(COUNTIF(Sheet1!$A$2:$A$28, Berkeley_close_ordered!A2079)&gt;0, Berkeley_close_ordered!E2079,"")</f>
        <v>Pfft, that's awesome, not embarassing. Mine would be crashing my friends car.</v>
      </c>
      <c r="G2079" t="s">
        <v>2213</v>
      </c>
      <c r="H2079" t="s">
        <v>2212</v>
      </c>
      <c r="I2079" t="str">
        <f>VLOOKUP(A2079,Sheet1!$G$2:$I$26,2,FALSE)</f>
        <v>R_Z2XGrkI2RwhhLUZ</v>
      </c>
      <c r="J2079" t="str">
        <f>VLOOKUP(A2079,Sheet1!$G$2:$I$26,3,FALSE)</f>
        <v>R_1FEx03bJFShK4xt</v>
      </c>
    </row>
    <row r="2080" spans="1:10" x14ac:dyDescent="0.25">
      <c r="A2080" t="s">
        <v>1527</v>
      </c>
      <c r="B2080" s="1">
        <v>42464.949305555558</v>
      </c>
      <c r="C2080" t="s">
        <v>1529</v>
      </c>
      <c r="D2080" t="s">
        <v>16</v>
      </c>
      <c r="E2080" t="s">
        <v>1561</v>
      </c>
      <c r="F2080" t="str">
        <f>IF(COUNTIF(Sheet1!$A$2:$A$28, Berkeley_close_ordered!A2080)&gt;0, Berkeley_close_ordered!E2080,"")</f>
        <v>haha :grin:</v>
      </c>
      <c r="G2080" t="s">
        <v>2213</v>
      </c>
      <c r="H2080" t="s">
        <v>2212</v>
      </c>
      <c r="I2080" t="str">
        <f>VLOOKUP(A2080,Sheet1!$G$2:$I$26,2,FALSE)</f>
        <v>R_Z2XGrkI2RwhhLUZ</v>
      </c>
      <c r="J2080" t="str">
        <f>VLOOKUP(A2080,Sheet1!$G$2:$I$26,3,FALSE)</f>
        <v>R_1FEx03bJFShK4xt</v>
      </c>
    </row>
    <row r="2081" spans="1:10" x14ac:dyDescent="0.25">
      <c r="A2081" t="s">
        <v>1527</v>
      </c>
      <c r="B2081" s="1">
        <v>42464.95</v>
      </c>
      <c r="C2081" t="s">
        <v>1528</v>
      </c>
      <c r="D2081" t="s">
        <v>13</v>
      </c>
      <c r="E2081" t="s">
        <v>97</v>
      </c>
      <c r="F2081" t="str">
        <f>IF(COUNTIF(Sheet1!$A$2:$A$28, Berkeley_close_ordered!A2081)&gt;0, Berkeley_close_ordered!E2081,"")</f>
        <v>When did you last cry in front of another person? By yourself?</v>
      </c>
      <c r="G2081" t="s">
        <v>2213</v>
      </c>
      <c r="H2081" t="s">
        <v>2212</v>
      </c>
      <c r="I2081" t="str">
        <f>VLOOKUP(A2081,Sheet1!$G$2:$I$26,2,FALSE)</f>
        <v>R_Z2XGrkI2RwhhLUZ</v>
      </c>
      <c r="J2081" t="str">
        <f>VLOOKUP(A2081,Sheet1!$G$2:$I$26,3,FALSE)</f>
        <v>R_1FEx03bJFShK4xt</v>
      </c>
    </row>
    <row r="2082" spans="1:10" hidden="1" x14ac:dyDescent="0.25">
      <c r="A2082" t="s">
        <v>1527</v>
      </c>
      <c r="B2082" s="1">
        <v>42464.95</v>
      </c>
      <c r="D2082" t="s">
        <v>6</v>
      </c>
      <c r="E2082" t="s">
        <v>19</v>
      </c>
    </row>
    <row r="2083" spans="1:10" x14ac:dyDescent="0.25">
      <c r="A2083" t="s">
        <v>1527</v>
      </c>
      <c r="B2083" s="1">
        <v>42464.95</v>
      </c>
      <c r="C2083" t="s">
        <v>1528</v>
      </c>
      <c r="D2083" t="s">
        <v>13</v>
      </c>
      <c r="E2083" t="s">
        <v>1562</v>
      </c>
      <c r="F2083" t="str">
        <f>IF(COUNTIF(Sheet1!$A$2:$A$28, Berkeley_close_ordered!A2083)&gt;0, Berkeley_close_ordered!E2083,"")</f>
        <v>Ooh. Race against the clock</v>
      </c>
      <c r="G2083" t="s">
        <v>2213</v>
      </c>
      <c r="H2083" t="s">
        <v>2212</v>
      </c>
      <c r="I2083" t="str">
        <f>VLOOKUP(A2083,Sheet1!$G$2:$I$26,2,FALSE)</f>
        <v>R_Z2XGrkI2RwhhLUZ</v>
      </c>
      <c r="J2083" t="str">
        <f>VLOOKUP(A2083,Sheet1!$G$2:$I$26,3,FALSE)</f>
        <v>R_1FEx03bJFShK4xt</v>
      </c>
    </row>
    <row r="2084" spans="1:10" x14ac:dyDescent="0.25">
      <c r="A2084" t="s">
        <v>1527</v>
      </c>
      <c r="B2084" s="1">
        <v>42464.95</v>
      </c>
      <c r="C2084" t="s">
        <v>1529</v>
      </c>
      <c r="D2084" t="s">
        <v>16</v>
      </c>
      <c r="E2084" t="s">
        <v>1563</v>
      </c>
      <c r="F2084" t="str">
        <f>IF(COUNTIF(Sheet1!$A$2:$A$28, Berkeley_close_ordered!A2084)&gt;0, Berkeley_close_ordered!E2084,"")</f>
        <v>two days ago- watching sad videos on YouTube and last week when my grandmother passed away</v>
      </c>
      <c r="G2084" t="s">
        <v>2213</v>
      </c>
      <c r="H2084" t="s">
        <v>2212</v>
      </c>
      <c r="I2084" t="str">
        <f>VLOOKUP(A2084,Sheet1!$G$2:$I$26,2,FALSE)</f>
        <v>R_Z2XGrkI2RwhhLUZ</v>
      </c>
      <c r="J2084" t="str">
        <f>VLOOKUP(A2084,Sheet1!$G$2:$I$26,3,FALSE)</f>
        <v>R_1FEx03bJFShK4xt</v>
      </c>
    </row>
    <row r="2085" spans="1:10" x14ac:dyDescent="0.25">
      <c r="A2085" t="s">
        <v>1527</v>
      </c>
      <c r="B2085" s="1">
        <v>42464.95</v>
      </c>
      <c r="C2085" t="s">
        <v>1529</v>
      </c>
      <c r="D2085" t="s">
        <v>16</v>
      </c>
      <c r="E2085" t="s">
        <v>1564</v>
      </c>
      <c r="F2085" t="str">
        <f>IF(COUNTIF(Sheet1!$A$2:$A$28, Berkeley_close_ordered!A2085)&gt;0, Berkeley_close_ordered!E2085,"")</f>
        <v>ahhh so stressful</v>
      </c>
      <c r="G2085" t="s">
        <v>2213</v>
      </c>
      <c r="H2085" t="s">
        <v>2212</v>
      </c>
      <c r="I2085" t="str">
        <f>VLOOKUP(A2085,Sheet1!$G$2:$I$26,2,FALSE)</f>
        <v>R_Z2XGrkI2RwhhLUZ</v>
      </c>
      <c r="J2085" t="str">
        <f>VLOOKUP(A2085,Sheet1!$G$2:$I$26,3,FALSE)</f>
        <v>R_1FEx03bJFShK4xt</v>
      </c>
    </row>
    <row r="2086" spans="1:10" x14ac:dyDescent="0.25">
      <c r="A2086" t="s">
        <v>1527</v>
      </c>
      <c r="B2086" s="1">
        <v>42464.95</v>
      </c>
      <c r="C2086" t="s">
        <v>1528</v>
      </c>
      <c r="D2086" t="s">
        <v>13</v>
      </c>
      <c r="E2086" t="s">
        <v>1565</v>
      </c>
      <c r="F2086" t="str">
        <f>IF(COUNTIF(Sheet1!$A$2:$A$28, Berkeley_close_ordered!A2086)&gt;0, Berkeley_close_ordered!E2086,"")</f>
        <v>Sorry to hear that.</v>
      </c>
      <c r="G2086" t="s">
        <v>2213</v>
      </c>
      <c r="H2086" t="s">
        <v>2212</v>
      </c>
      <c r="I2086" t="str">
        <f>VLOOKUP(A2086,Sheet1!$G$2:$I$26,2,FALSE)</f>
        <v>R_Z2XGrkI2RwhhLUZ</v>
      </c>
      <c r="J2086" t="str">
        <f>VLOOKUP(A2086,Sheet1!$G$2:$I$26,3,FALSE)</f>
        <v>R_1FEx03bJFShK4xt</v>
      </c>
    </row>
    <row r="2087" spans="1:10" x14ac:dyDescent="0.25">
      <c r="A2087" t="s">
        <v>1527</v>
      </c>
      <c r="B2087" s="1">
        <v>42464.950694444444</v>
      </c>
      <c r="C2087" t="s">
        <v>1529</v>
      </c>
      <c r="D2087" t="s">
        <v>16</v>
      </c>
      <c r="E2087" t="s">
        <v>1566</v>
      </c>
      <c r="F2087" t="str">
        <f>IF(COUNTIF(Sheet1!$A$2:$A$28, Berkeley_close_ordered!A2087)&gt;0, Berkeley_close_ordered!E2087,"")</f>
        <v>hen did you last cry in front of another person? By yourself?</v>
      </c>
      <c r="G2087" t="s">
        <v>2213</v>
      </c>
      <c r="H2087" t="s">
        <v>2212</v>
      </c>
      <c r="I2087" t="str">
        <f>VLOOKUP(A2087,Sheet1!$G$2:$I$26,2,FALSE)</f>
        <v>R_Z2XGrkI2RwhhLUZ</v>
      </c>
      <c r="J2087" t="str">
        <f>VLOOKUP(A2087,Sheet1!$G$2:$I$26,3,FALSE)</f>
        <v>R_1FEx03bJFShK4xt</v>
      </c>
    </row>
    <row r="2088" spans="1:10" x14ac:dyDescent="0.25">
      <c r="A2088" t="s">
        <v>1527</v>
      </c>
      <c r="B2088" s="1">
        <v>42464.950694444444</v>
      </c>
      <c r="C2088" t="s">
        <v>1529</v>
      </c>
      <c r="D2088" t="s">
        <v>16</v>
      </c>
      <c r="E2088" t="s">
        <v>1567</v>
      </c>
      <c r="F2088" t="str">
        <f>IF(COUNTIF(Sheet1!$A$2:$A$28, Berkeley_close_ordered!A2088)&gt;0, Berkeley_close_ordered!E2088,"")</f>
        <v>when</v>
      </c>
      <c r="G2088" t="s">
        <v>2213</v>
      </c>
      <c r="H2088" t="s">
        <v>2212</v>
      </c>
      <c r="I2088" t="str">
        <f>VLOOKUP(A2088,Sheet1!$G$2:$I$26,2,FALSE)</f>
        <v>R_Z2XGrkI2RwhhLUZ</v>
      </c>
      <c r="J2088" t="str">
        <f>VLOOKUP(A2088,Sheet1!$G$2:$I$26,3,FALSE)</f>
        <v>R_1FEx03bJFShK4xt</v>
      </c>
    </row>
    <row r="2089" spans="1:10" x14ac:dyDescent="0.25">
      <c r="A2089" t="s">
        <v>1527</v>
      </c>
      <c r="B2089" s="1">
        <v>42464.951388888891</v>
      </c>
      <c r="C2089" t="s">
        <v>1528</v>
      </c>
      <c r="D2089" t="s">
        <v>13</v>
      </c>
      <c r="E2089" t="s">
        <v>1568</v>
      </c>
      <c r="F2089" t="str">
        <f>IF(COUNTIF(Sheet1!$A$2:$A$28, Berkeley_close_ordered!A2089)&gt;0, Berkeley_close_ordered!E2089,"")</f>
        <v>By myself. Probably two months ago. Wasn't where I wanted to be in life.</v>
      </c>
      <c r="G2089" t="s">
        <v>2213</v>
      </c>
      <c r="H2089" t="s">
        <v>2212</v>
      </c>
      <c r="I2089" t="str">
        <f>VLOOKUP(A2089,Sheet1!$G$2:$I$26,2,FALSE)</f>
        <v>R_Z2XGrkI2RwhhLUZ</v>
      </c>
      <c r="J2089" t="str">
        <f>VLOOKUP(A2089,Sheet1!$G$2:$I$26,3,FALSE)</f>
        <v>R_1FEx03bJFShK4xt</v>
      </c>
    </row>
    <row r="2090" spans="1:10" x14ac:dyDescent="0.25">
      <c r="A2090" t="s">
        <v>1527</v>
      </c>
      <c r="B2090" s="1">
        <v>42464.951388888891</v>
      </c>
      <c r="C2090" t="s">
        <v>1528</v>
      </c>
      <c r="D2090" t="s">
        <v>13</v>
      </c>
      <c r="E2090" t="s">
        <v>1303</v>
      </c>
      <c r="F2090" t="str">
        <f>IF(COUNTIF(Sheet1!$A$2:$A$28, Berkeley_close_ordered!A2090)&gt;0, Berkeley_close_ordered!E2090,"")</f>
        <v>If    you    were    to    die    this    e vening    with    no    opportunity    to    communicate    with    anyone,    what     would    you    most    regret    not    having    told    someone?    Why    haven't    you    told    them    yet?</v>
      </c>
      <c r="G2090" t="s">
        <v>2213</v>
      </c>
      <c r="H2090" t="s">
        <v>2212</v>
      </c>
      <c r="I2090" t="str">
        <f>VLOOKUP(A2090,Sheet1!$G$2:$I$26,2,FALSE)</f>
        <v>R_Z2XGrkI2RwhhLUZ</v>
      </c>
      <c r="J2090" t="str">
        <f>VLOOKUP(A2090,Sheet1!$G$2:$I$26,3,FALSE)</f>
        <v>R_1FEx03bJFShK4xt</v>
      </c>
    </row>
    <row r="2091" spans="1:10" x14ac:dyDescent="0.25">
      <c r="A2091" t="s">
        <v>1527</v>
      </c>
      <c r="B2091" s="1">
        <v>42464.95208333333</v>
      </c>
      <c r="C2091" t="s">
        <v>1529</v>
      </c>
      <c r="D2091" t="s">
        <v>16</v>
      </c>
      <c r="E2091" t="s">
        <v>1569</v>
      </c>
      <c r="F2091" t="str">
        <f>IF(COUNTIF(Sheet1!$A$2:$A$28, Berkeley_close_ordered!A2091)&gt;0, Berkeley_close_ordered!E2091,"")</f>
        <v>Tough question I feel like I am always an open book, but I feel that I would need to tell my sister I love and appreciate her. I feel like we never say stuff like that to eachother ever</v>
      </c>
      <c r="G2091" t="s">
        <v>2213</v>
      </c>
      <c r="H2091" t="s">
        <v>2212</v>
      </c>
      <c r="I2091" t="str">
        <f>VLOOKUP(A2091,Sheet1!$G$2:$I$26,2,FALSE)</f>
        <v>R_Z2XGrkI2RwhhLUZ</v>
      </c>
      <c r="J2091" t="str">
        <f>VLOOKUP(A2091,Sheet1!$G$2:$I$26,3,FALSE)</f>
        <v>R_1FEx03bJFShK4xt</v>
      </c>
    </row>
    <row r="2092" spans="1:10" x14ac:dyDescent="0.25">
      <c r="A2092" t="s">
        <v>1527</v>
      </c>
      <c r="B2092" s="1">
        <v>42464.95208333333</v>
      </c>
      <c r="C2092" t="s">
        <v>1529</v>
      </c>
      <c r="D2092" t="s">
        <v>16</v>
      </c>
      <c r="E2092" t="s">
        <v>260</v>
      </c>
      <c r="F2092" t="str">
        <f>IF(COUNTIF(Sheet1!$A$2:$A$28, Berkeley_close_ordered!A2092)&gt;0, Berkeley_close_ordered!E2092,"")</f>
        <v>If you were to die this e vening with no opportunity to communicate with anyone, what would you most regret not having told someone? Why haven't you told them yet?</v>
      </c>
      <c r="G2092" t="s">
        <v>2213</v>
      </c>
      <c r="H2092" t="s">
        <v>2212</v>
      </c>
      <c r="I2092" t="str">
        <f>VLOOKUP(A2092,Sheet1!$G$2:$I$26,2,FALSE)</f>
        <v>R_Z2XGrkI2RwhhLUZ</v>
      </c>
      <c r="J2092" t="str">
        <f>VLOOKUP(A2092,Sheet1!$G$2:$I$26,3,FALSE)</f>
        <v>R_1FEx03bJFShK4xt</v>
      </c>
    </row>
    <row r="2093" spans="1:10" x14ac:dyDescent="0.25">
      <c r="A2093" t="s">
        <v>1527</v>
      </c>
      <c r="B2093" s="1">
        <v>42464.952777777777</v>
      </c>
      <c r="C2093" t="s">
        <v>1529</v>
      </c>
      <c r="D2093" t="s">
        <v>16</v>
      </c>
      <c r="E2093" t="s">
        <v>1570</v>
      </c>
      <c r="F2093" t="str">
        <f>IF(COUNTIF(Sheet1!$A$2:$A$28, Berkeley_close_ordered!A2093)&gt;0, Berkeley_close_ordered!E2093,"")</f>
        <v>Oh I forgot the second part</v>
      </c>
      <c r="G2093" t="s">
        <v>2213</v>
      </c>
      <c r="H2093" t="s">
        <v>2212</v>
      </c>
      <c r="I2093" t="str">
        <f>VLOOKUP(A2093,Sheet1!$G$2:$I$26,2,FALSE)</f>
        <v>R_Z2XGrkI2RwhhLUZ</v>
      </c>
      <c r="J2093" t="str">
        <f>VLOOKUP(A2093,Sheet1!$G$2:$I$26,3,FALSE)</f>
        <v>R_1FEx03bJFShK4xt</v>
      </c>
    </row>
    <row r="2094" spans="1:10" x14ac:dyDescent="0.25">
      <c r="A2094" t="s">
        <v>1527</v>
      </c>
      <c r="B2094" s="1">
        <v>42464.952777777777</v>
      </c>
      <c r="C2094" t="s">
        <v>1528</v>
      </c>
      <c r="D2094" t="s">
        <v>13</v>
      </c>
      <c r="E2094" t="s">
        <v>1571</v>
      </c>
      <c r="F2094" t="str">
        <f>IF(COUNTIF(Sheet1!$A$2:$A$28, Berkeley_close_ordered!A2094)&gt;0, Berkeley_close_ordered!E2094,"")</f>
        <v>I'd tell my roomate he's a dick. Don't want my ass beat.</v>
      </c>
      <c r="G2094" t="s">
        <v>2213</v>
      </c>
      <c r="H2094" t="s">
        <v>2212</v>
      </c>
      <c r="I2094" t="str">
        <f>VLOOKUP(A2094,Sheet1!$G$2:$I$26,2,FALSE)</f>
        <v>R_Z2XGrkI2RwhhLUZ</v>
      </c>
      <c r="J2094" t="str">
        <f>VLOOKUP(A2094,Sheet1!$G$2:$I$26,3,FALSE)</f>
        <v>R_1FEx03bJFShK4xt</v>
      </c>
    </row>
    <row r="2095" spans="1:10" x14ac:dyDescent="0.25">
      <c r="A2095" t="s">
        <v>1527</v>
      </c>
      <c r="B2095" s="1">
        <v>42464.952777777777</v>
      </c>
      <c r="C2095" t="s">
        <v>1529</v>
      </c>
      <c r="D2095" t="s">
        <v>16</v>
      </c>
      <c r="E2095" t="s">
        <v>1548</v>
      </c>
      <c r="F2095" t="str">
        <f>IF(COUNTIF(Sheet1!$A$2:$A$28, Berkeley_close_ordered!A2095)&gt;0, Berkeley_close_ordered!E2095,"")</f>
        <v>Haha</v>
      </c>
      <c r="G2095" t="s">
        <v>2213</v>
      </c>
      <c r="H2095" t="s">
        <v>2212</v>
      </c>
      <c r="I2095" t="str">
        <f>VLOOKUP(A2095,Sheet1!$G$2:$I$26,2,FALSE)</f>
        <v>R_Z2XGrkI2RwhhLUZ</v>
      </c>
      <c r="J2095" t="str">
        <f>VLOOKUP(A2095,Sheet1!$G$2:$I$26,3,FALSE)</f>
        <v>R_1FEx03bJFShK4xt</v>
      </c>
    </row>
    <row r="2096" spans="1:10" x14ac:dyDescent="0.25">
      <c r="A2096" t="s">
        <v>1527</v>
      </c>
      <c r="B2096" s="1">
        <v>42464.953472222223</v>
      </c>
      <c r="C2096" t="s">
        <v>1528</v>
      </c>
      <c r="D2096" t="s">
        <v>13</v>
      </c>
      <c r="E2096" t="s">
        <v>1311</v>
      </c>
      <c r="F2096" t="str">
        <f>IF(COUNTIF(Sheet1!$A$2:$A$28, Berkeley_close_ordered!A2096)&gt;0, Berkeley_close_ordered!E2096,"")</f>
        <v>Your    house,    containing    everything    you    own,    catches    fire.    After    saving    your    loved    ones    and     pets,    you    have    time    to     safely    make    a    final    dash    to    save    any    one    item.    What    would    it    be?     Why?</v>
      </c>
      <c r="G2096" t="s">
        <v>2213</v>
      </c>
      <c r="H2096" t="s">
        <v>2212</v>
      </c>
      <c r="I2096" t="str">
        <f>VLOOKUP(A2096,Sheet1!$G$2:$I$26,2,FALSE)</f>
        <v>R_Z2XGrkI2RwhhLUZ</v>
      </c>
      <c r="J2096" t="str">
        <f>VLOOKUP(A2096,Sheet1!$G$2:$I$26,3,FALSE)</f>
        <v>R_1FEx03bJFShK4xt</v>
      </c>
    </row>
    <row r="2097" spans="1:10" x14ac:dyDescent="0.25">
      <c r="A2097" t="s">
        <v>1527</v>
      </c>
      <c r="B2097" s="1">
        <v>42464.953472222223</v>
      </c>
      <c r="C2097" t="s">
        <v>1529</v>
      </c>
      <c r="D2097" t="s">
        <v>16</v>
      </c>
      <c r="E2097" t="s">
        <v>1572</v>
      </c>
      <c r="F2097" t="str">
        <f>IF(COUNTIF(Sheet1!$A$2:$A$28, Berkeley_close_ordered!A2097)&gt;0, Berkeley_close_ordered!E2097,"")</f>
        <v>I would save my backup drive. all my photos and memories are stored on it and I would be really sad to lose it</v>
      </c>
      <c r="G2097" t="s">
        <v>2213</v>
      </c>
      <c r="H2097" t="s">
        <v>2212</v>
      </c>
      <c r="I2097" t="str">
        <f>VLOOKUP(A2097,Sheet1!$G$2:$I$26,2,FALSE)</f>
        <v>R_Z2XGrkI2RwhhLUZ</v>
      </c>
      <c r="J2097" t="str">
        <f>VLOOKUP(A2097,Sheet1!$G$2:$I$26,3,FALSE)</f>
        <v>R_1FEx03bJFShK4xt</v>
      </c>
    </row>
    <row r="2098" spans="1:10" x14ac:dyDescent="0.25">
      <c r="A2098" t="s">
        <v>1527</v>
      </c>
      <c r="B2098" s="1">
        <v>42464.953472222223</v>
      </c>
      <c r="C2098" t="s">
        <v>1529</v>
      </c>
      <c r="D2098" t="s">
        <v>16</v>
      </c>
      <c r="E2098" t="s">
        <v>104</v>
      </c>
      <c r="F2098" t="str">
        <f>IF(COUNTIF(Sheet1!$A$2:$A$28, Berkeley_close_ordered!A2098)&gt;0, Berkeley_close_ordered!E2098,"")</f>
        <v>Your house, containing everything you own, catches fire. After saving your loved ones and pets, you have time to safely make a final dash to save any one item. What would it be? Why?</v>
      </c>
      <c r="G2098" t="s">
        <v>2213</v>
      </c>
      <c r="H2098" t="s">
        <v>2212</v>
      </c>
      <c r="I2098" t="str">
        <f>VLOOKUP(A2098,Sheet1!$G$2:$I$26,2,FALSE)</f>
        <v>R_Z2XGrkI2RwhhLUZ</v>
      </c>
      <c r="J2098" t="str">
        <f>VLOOKUP(A2098,Sheet1!$G$2:$I$26,3,FALSE)</f>
        <v>R_1FEx03bJFShK4xt</v>
      </c>
    </row>
    <row r="2099" spans="1:10" x14ac:dyDescent="0.25">
      <c r="A2099" t="s">
        <v>1527</v>
      </c>
      <c r="B2099" s="1">
        <v>42464.95416666667</v>
      </c>
      <c r="C2099" t="s">
        <v>1528</v>
      </c>
      <c r="D2099" t="s">
        <v>13</v>
      </c>
      <c r="E2099" t="s">
        <v>1573</v>
      </c>
      <c r="F2099" t="str">
        <f>IF(COUNTIF(Sheet1!$A$2:$A$28, Berkeley_close_ordered!A2099)&gt;0, Berkeley_close_ordered!E2099,"")</f>
        <v>Do plants count as pets? If not I'd save my Aloe Vera plant. Heals me when I'm burned and looking after it keeps me sane during the more stressful moments here.</v>
      </c>
      <c r="G2099" t="s">
        <v>2213</v>
      </c>
      <c r="H2099" t="s">
        <v>2212</v>
      </c>
      <c r="I2099" t="str">
        <f>VLOOKUP(A2099,Sheet1!$G$2:$I$26,2,FALSE)</f>
        <v>R_Z2XGrkI2RwhhLUZ</v>
      </c>
      <c r="J2099" t="str">
        <f>VLOOKUP(A2099,Sheet1!$G$2:$I$26,3,FALSE)</f>
        <v>R_1FEx03bJFShK4xt</v>
      </c>
    </row>
    <row r="2100" spans="1:10" x14ac:dyDescent="0.25">
      <c r="A2100" t="s">
        <v>1527</v>
      </c>
      <c r="B2100" s="1">
        <v>42464.95416666667</v>
      </c>
      <c r="C2100" t="s">
        <v>1528</v>
      </c>
      <c r="D2100" t="s">
        <v>13</v>
      </c>
      <c r="E2100" t="s">
        <v>1319</v>
      </c>
      <c r="F2100" t="str">
        <f>IF(COUNTIF(Sheet1!$A$2:$A$28, Berkeley_close_ordered!A2100)&gt;0, Berkeley_close_ordered!E2100,"")</f>
        <v>Of    all    the    people    in    your    family, whose    death    would    you    find    most    disturbing?    Why?</v>
      </c>
      <c r="G2100" t="s">
        <v>2213</v>
      </c>
      <c r="H2100" t="s">
        <v>2212</v>
      </c>
      <c r="I2100" t="str">
        <f>VLOOKUP(A2100,Sheet1!$G$2:$I$26,2,FALSE)</f>
        <v>R_Z2XGrkI2RwhhLUZ</v>
      </c>
      <c r="J2100" t="str">
        <f>VLOOKUP(A2100,Sheet1!$G$2:$I$26,3,FALSE)</f>
        <v>R_1FEx03bJFShK4xt</v>
      </c>
    </row>
    <row r="2101" spans="1:10" x14ac:dyDescent="0.25">
      <c r="A2101" t="s">
        <v>1527</v>
      </c>
      <c r="B2101" s="1">
        <v>42464.954861111109</v>
      </c>
      <c r="C2101" t="s">
        <v>1529</v>
      </c>
      <c r="D2101" t="s">
        <v>16</v>
      </c>
      <c r="E2101" t="s">
        <v>1574</v>
      </c>
      <c r="F2101" t="str">
        <f>IF(COUNTIF(Sheet1!$A$2:$A$28, Berkeley_close_ordered!A2101)&gt;0, Berkeley_close_ordered!E2101,"")</f>
        <v>If it is right now I would say my mom's death. First of all she is an extremely fit person and also because I find comfort in talking to her and would be a little lost without her guidance</v>
      </c>
      <c r="G2101" t="s">
        <v>2213</v>
      </c>
      <c r="H2101" t="s">
        <v>2212</v>
      </c>
      <c r="I2101" t="str">
        <f>VLOOKUP(A2101,Sheet1!$G$2:$I$26,2,FALSE)</f>
        <v>R_Z2XGrkI2RwhhLUZ</v>
      </c>
      <c r="J2101" t="str">
        <f>VLOOKUP(A2101,Sheet1!$G$2:$I$26,3,FALSE)</f>
        <v>R_1FEx03bJFShK4xt</v>
      </c>
    </row>
    <row r="2102" spans="1:10" x14ac:dyDescent="0.25">
      <c r="A2102" t="s">
        <v>1527</v>
      </c>
      <c r="B2102" s="1">
        <v>42464.954861111109</v>
      </c>
      <c r="C2102" t="s">
        <v>1529</v>
      </c>
      <c r="D2102" t="s">
        <v>16</v>
      </c>
      <c r="E2102" t="s">
        <v>207</v>
      </c>
      <c r="F2102" t="str">
        <f>IF(COUNTIF(Sheet1!$A$2:$A$28, Berkeley_close_ordered!A2102)&gt;0, Berkeley_close_ordered!E2102,"")</f>
        <v>Of all the people in your family, whose death would you find most disturbing? Why?</v>
      </c>
      <c r="G2102" t="s">
        <v>2213</v>
      </c>
      <c r="H2102" t="s">
        <v>2212</v>
      </c>
      <c r="I2102" t="str">
        <f>VLOOKUP(A2102,Sheet1!$G$2:$I$26,2,FALSE)</f>
        <v>R_Z2XGrkI2RwhhLUZ</v>
      </c>
      <c r="J2102" t="str">
        <f>VLOOKUP(A2102,Sheet1!$G$2:$I$26,3,FALSE)</f>
        <v>R_1FEx03bJFShK4xt</v>
      </c>
    </row>
    <row r="2103" spans="1:10" x14ac:dyDescent="0.25">
      <c r="A2103" t="s">
        <v>1527</v>
      </c>
      <c r="B2103" s="1">
        <v>42464.956250000003</v>
      </c>
      <c r="C2103" t="s">
        <v>1528</v>
      </c>
      <c r="D2103" t="s">
        <v>13</v>
      </c>
      <c r="E2103" t="s">
        <v>1575</v>
      </c>
      <c r="F2103" t="str">
        <f>IF(COUNTIF(Sheet1!$A$2:$A$28, Berkeley_close_ordered!A2103)&gt;0, Berkeley_close_ordered!E2103,"")</f>
        <v>My sister. I think she's too hard on herself and I feel as life progresses she'll learn to let go. She has the potential to succeed, would hate to see it snuffed out.</v>
      </c>
      <c r="G2103" t="s">
        <v>2213</v>
      </c>
      <c r="H2103" t="s">
        <v>2212</v>
      </c>
      <c r="I2103" t="str">
        <f>VLOOKUP(A2103,Sheet1!$G$2:$I$26,2,FALSE)</f>
        <v>R_Z2XGrkI2RwhhLUZ</v>
      </c>
      <c r="J2103" t="str">
        <f>VLOOKUP(A2103,Sheet1!$G$2:$I$26,3,FALSE)</f>
        <v>R_1FEx03bJFShK4xt</v>
      </c>
    </row>
    <row r="2104" spans="1:10" x14ac:dyDescent="0.25">
      <c r="A2104" t="s">
        <v>1527</v>
      </c>
      <c r="B2104" s="1">
        <v>42464.956250000003</v>
      </c>
      <c r="C2104" t="s">
        <v>1529</v>
      </c>
      <c r="D2104" t="s">
        <v>16</v>
      </c>
      <c r="E2104" t="s">
        <v>1576</v>
      </c>
      <c r="F2104" t="str">
        <f>IF(COUNTIF(Sheet1!$A$2:$A$28, Berkeley_close_ordered!A2104)&gt;0, Berkeley_close_ordered!E2104,"")</f>
        <v>We made it! Nice chatting with you!</v>
      </c>
      <c r="G2104" t="s">
        <v>2213</v>
      </c>
      <c r="H2104" t="s">
        <v>2212</v>
      </c>
      <c r="I2104" t="str">
        <f>VLOOKUP(A2104,Sheet1!$G$2:$I$26,2,FALSE)</f>
        <v>R_Z2XGrkI2RwhhLUZ</v>
      </c>
      <c r="J2104" t="str">
        <f>VLOOKUP(A2104,Sheet1!$G$2:$I$26,3,FALSE)</f>
        <v>R_1FEx03bJFShK4xt</v>
      </c>
    </row>
    <row r="2105" spans="1:10" x14ac:dyDescent="0.25">
      <c r="A2105" t="s">
        <v>1527</v>
      </c>
      <c r="B2105" s="1">
        <v>42464.956250000003</v>
      </c>
      <c r="C2105" t="s">
        <v>1528</v>
      </c>
      <c r="D2105" t="s">
        <v>13</v>
      </c>
      <c r="E2105" t="s">
        <v>1577</v>
      </c>
      <c r="F2105" t="str">
        <f>IF(COUNTIF(Sheet1!$A$2:$A$28, Berkeley_close_ordered!A2105)&gt;0, Berkeley_close_ordered!E2105,"")</f>
        <v>Same. Good luck at Cal!</v>
      </c>
      <c r="G2105" t="s">
        <v>2213</v>
      </c>
      <c r="H2105" t="s">
        <v>2212</v>
      </c>
      <c r="I2105" t="str">
        <f>VLOOKUP(A2105,Sheet1!$G$2:$I$26,2,FALSE)</f>
        <v>R_Z2XGrkI2RwhhLUZ</v>
      </c>
      <c r="J2105" t="str">
        <f>VLOOKUP(A2105,Sheet1!$G$2:$I$26,3,FALSE)</f>
        <v>R_1FEx03bJFShK4xt</v>
      </c>
    </row>
    <row r="2106" spans="1:10" hidden="1" x14ac:dyDescent="0.25">
      <c r="A2106" t="s">
        <v>1527</v>
      </c>
      <c r="B2106" s="1">
        <v>42464.956250000003</v>
      </c>
      <c r="D2106" t="s">
        <v>6</v>
      </c>
      <c r="E2106" t="s">
        <v>18</v>
      </c>
    </row>
    <row r="2107" spans="1:10" hidden="1" x14ac:dyDescent="0.25">
      <c r="A2107" t="s">
        <v>1527</v>
      </c>
      <c r="B2107" s="1">
        <v>42464.956250000003</v>
      </c>
      <c r="D2107" t="s">
        <v>6</v>
      </c>
      <c r="E2107" t="s">
        <v>8</v>
      </c>
    </row>
    <row r="2108" spans="1:10" hidden="1" x14ac:dyDescent="0.25">
      <c r="A2108" t="s">
        <v>1527</v>
      </c>
      <c r="B2108" s="1">
        <v>42464.967361111114</v>
      </c>
      <c r="D2108" t="s">
        <v>6</v>
      </c>
      <c r="E2108" t="s">
        <v>20</v>
      </c>
    </row>
    <row r="2109" spans="1:10" hidden="1" x14ac:dyDescent="0.25">
      <c r="A2109" t="s">
        <v>1578</v>
      </c>
      <c r="B2109" s="1">
        <v>42411.905555555553</v>
      </c>
      <c r="D2109" t="s">
        <v>6</v>
      </c>
      <c r="E2109" t="s">
        <v>7</v>
      </c>
    </row>
    <row r="2110" spans="1:10" hidden="1" x14ac:dyDescent="0.25">
      <c r="A2110" t="s">
        <v>1578</v>
      </c>
      <c r="B2110" s="1">
        <v>42411.911805555559</v>
      </c>
      <c r="D2110" t="s">
        <v>6</v>
      </c>
      <c r="E2110" t="s">
        <v>8</v>
      </c>
    </row>
    <row r="2111" spans="1:10" hidden="1" x14ac:dyDescent="0.25">
      <c r="A2111" t="s">
        <v>1579</v>
      </c>
      <c r="B2111" s="1">
        <v>42464.932638888888</v>
      </c>
      <c r="D2111" t="s">
        <v>6</v>
      </c>
      <c r="E2111" t="s">
        <v>7</v>
      </c>
    </row>
    <row r="2112" spans="1:10" hidden="1" x14ac:dyDescent="0.25">
      <c r="A2112" t="s">
        <v>1579</v>
      </c>
      <c r="B2112" s="1">
        <v>42464.935416666667</v>
      </c>
      <c r="D2112" t="s">
        <v>6</v>
      </c>
      <c r="E2112" t="s">
        <v>8</v>
      </c>
    </row>
    <row r="2113" spans="1:10" hidden="1" x14ac:dyDescent="0.25">
      <c r="A2113" t="s">
        <v>1580</v>
      </c>
      <c r="B2113" s="1">
        <v>42464.96597222222</v>
      </c>
      <c r="D2113" t="s">
        <v>6</v>
      </c>
      <c r="E2113" t="s">
        <v>7</v>
      </c>
    </row>
    <row r="2114" spans="1:10" hidden="1" x14ac:dyDescent="0.25">
      <c r="A2114" t="s">
        <v>1580</v>
      </c>
      <c r="B2114" s="1">
        <v>42464.96597222222</v>
      </c>
      <c r="D2114" t="s">
        <v>6</v>
      </c>
      <c r="E2114" t="s">
        <v>10</v>
      </c>
    </row>
    <row r="2115" spans="1:10" hidden="1" x14ac:dyDescent="0.25">
      <c r="A2115" t="s">
        <v>1580</v>
      </c>
      <c r="B2115" s="1">
        <v>42464.96597222222</v>
      </c>
      <c r="D2115" t="s">
        <v>6</v>
      </c>
      <c r="E2115" t="s">
        <v>11</v>
      </c>
    </row>
    <row r="2116" spans="1:10" x14ac:dyDescent="0.25">
      <c r="A2116" t="s">
        <v>1580</v>
      </c>
      <c r="B2116" s="1">
        <v>42464.967361111114</v>
      </c>
      <c r="C2116" t="s">
        <v>1581</v>
      </c>
      <c r="D2116" t="s">
        <v>16</v>
      </c>
      <c r="E2116" t="s">
        <v>1260</v>
      </c>
      <c r="F2116" t="str">
        <f>IF(COUNTIF(Sheet1!$A$2:$A$28, Berkeley_close_ordered!A2116)&gt;0, Berkeley_close_ordered!E2116,"")</f>
        <v>Given    the    choice     of    anyone    in    the    world,    whom    would    you    want    as    a    dinner    guest?</v>
      </c>
      <c r="G2116" t="s">
        <v>2213</v>
      </c>
      <c r="H2116" t="s">
        <v>2212</v>
      </c>
      <c r="I2116" t="str">
        <f>VLOOKUP(A2116,Sheet1!$G$2:$I$26,2,FALSE)</f>
        <v>R_1dFH17QlDdi8DTY</v>
      </c>
      <c r="J2116" t="str">
        <f>VLOOKUP(A2116,Sheet1!$G$2:$I$26,3,FALSE)</f>
        <v>R_2DM01SZckuvWyjo</v>
      </c>
    </row>
    <row r="2117" spans="1:10" x14ac:dyDescent="0.25">
      <c r="A2117" t="s">
        <v>1580</v>
      </c>
      <c r="B2117" s="1">
        <v>42464.967361111114</v>
      </c>
      <c r="C2117" t="s">
        <v>1582</v>
      </c>
      <c r="D2117" t="s">
        <v>13</v>
      </c>
      <c r="E2117" t="s">
        <v>1260</v>
      </c>
      <c r="F2117" t="str">
        <f>IF(COUNTIF(Sheet1!$A$2:$A$28, Berkeley_close_ordered!A2117)&gt;0, Berkeley_close_ordered!E2117,"")</f>
        <v>Given    the    choice     of    anyone    in    the    world,    whom    would    you    want    as    a    dinner    guest?</v>
      </c>
      <c r="G2117" t="s">
        <v>2213</v>
      </c>
      <c r="H2117" t="s">
        <v>2212</v>
      </c>
      <c r="I2117" t="str">
        <f>VLOOKUP(A2117,Sheet1!$G$2:$I$26,2,FALSE)</f>
        <v>R_1dFH17QlDdi8DTY</v>
      </c>
      <c r="J2117" t="str">
        <f>VLOOKUP(A2117,Sheet1!$G$2:$I$26,3,FALSE)</f>
        <v>R_2DM01SZckuvWyjo</v>
      </c>
    </row>
    <row r="2118" spans="1:10" x14ac:dyDescent="0.25">
      <c r="A2118" t="s">
        <v>1580</v>
      </c>
      <c r="B2118" s="1">
        <v>42464.967361111114</v>
      </c>
      <c r="C2118" t="s">
        <v>1582</v>
      </c>
      <c r="D2118" t="s">
        <v>13</v>
      </c>
      <c r="E2118" t="s">
        <v>1530</v>
      </c>
      <c r="F2118" t="str">
        <f>IF(COUNTIF(Sheet1!$A$2:$A$28, Berkeley_close_ordered!A2118)&gt;0, Berkeley_close_ordered!E2118,"")</f>
        <v>Beyonce</v>
      </c>
      <c r="G2118" t="s">
        <v>2213</v>
      </c>
      <c r="H2118" t="s">
        <v>2212</v>
      </c>
      <c r="I2118" t="str">
        <f>VLOOKUP(A2118,Sheet1!$G$2:$I$26,2,FALSE)</f>
        <v>R_1dFH17QlDdi8DTY</v>
      </c>
      <c r="J2118" t="str">
        <f>VLOOKUP(A2118,Sheet1!$G$2:$I$26,3,FALSE)</f>
        <v>R_2DM01SZckuvWyjo</v>
      </c>
    </row>
    <row r="2119" spans="1:10" x14ac:dyDescent="0.25">
      <c r="A2119" t="s">
        <v>1580</v>
      </c>
      <c r="B2119" s="1">
        <v>42464.967361111114</v>
      </c>
      <c r="C2119" t="s">
        <v>1581</v>
      </c>
      <c r="D2119" t="s">
        <v>16</v>
      </c>
      <c r="E2119" t="s">
        <v>1583</v>
      </c>
      <c r="F2119" t="str">
        <f>IF(COUNTIF(Sheet1!$A$2:$A$28, Berkeley_close_ordered!A2119)&gt;0, Berkeley_close_ordered!E2119,"")</f>
        <v>probably Jesus.</v>
      </c>
      <c r="G2119" t="s">
        <v>2213</v>
      </c>
      <c r="H2119" t="s">
        <v>2212</v>
      </c>
      <c r="I2119" t="str">
        <f>VLOOKUP(A2119,Sheet1!$G$2:$I$26,2,FALSE)</f>
        <v>R_1dFH17QlDdi8DTY</v>
      </c>
      <c r="J2119" t="str">
        <f>VLOOKUP(A2119,Sheet1!$G$2:$I$26,3,FALSE)</f>
        <v>R_2DM01SZckuvWyjo</v>
      </c>
    </row>
    <row r="2120" spans="1:10" x14ac:dyDescent="0.25">
      <c r="A2120" t="s">
        <v>1580</v>
      </c>
      <c r="B2120" s="1">
        <v>42464.968055555553</v>
      </c>
      <c r="C2120" t="s">
        <v>1582</v>
      </c>
      <c r="D2120" t="s">
        <v>13</v>
      </c>
      <c r="E2120" t="s">
        <v>410</v>
      </c>
      <c r="F2120" t="str">
        <f>IF(COUNTIF(Sheet1!$A$2:$A$28, Berkeley_close_ordered!A2120)&gt;0, Berkeley_close_ordered!E2120,"")</f>
        <v>What would constitute a "perfect" day for you?</v>
      </c>
      <c r="G2120" t="s">
        <v>2213</v>
      </c>
      <c r="H2120" t="s">
        <v>2212</v>
      </c>
      <c r="I2120" t="str">
        <f>VLOOKUP(A2120,Sheet1!$G$2:$I$26,2,FALSE)</f>
        <v>R_1dFH17QlDdi8DTY</v>
      </c>
      <c r="J2120" t="str">
        <f>VLOOKUP(A2120,Sheet1!$G$2:$I$26,3,FALSE)</f>
        <v>R_2DM01SZckuvWyjo</v>
      </c>
    </row>
    <row r="2121" spans="1:10" x14ac:dyDescent="0.25">
      <c r="A2121" t="s">
        <v>1580</v>
      </c>
      <c r="B2121" s="1">
        <v>42464.968055555553</v>
      </c>
      <c r="C2121" t="s">
        <v>1581</v>
      </c>
      <c r="D2121" t="s">
        <v>16</v>
      </c>
      <c r="E2121" t="s">
        <v>1584</v>
      </c>
      <c r="F2121" t="str">
        <f>IF(COUNTIF(Sheet1!$A$2:$A$28, Berkeley_close_ordered!A2121)&gt;0, Berkeley_close_ordered!E2121,"")</f>
        <v>a day where I can make memories with my friends doing things that I love, and everything just works out throughout the day.</v>
      </c>
      <c r="G2121" t="s">
        <v>2213</v>
      </c>
      <c r="H2121" t="s">
        <v>2212</v>
      </c>
      <c r="I2121" t="str">
        <f>VLOOKUP(A2121,Sheet1!$G$2:$I$26,2,FALSE)</f>
        <v>R_1dFH17QlDdi8DTY</v>
      </c>
      <c r="J2121" t="str">
        <f>VLOOKUP(A2121,Sheet1!$G$2:$I$26,3,FALSE)</f>
        <v>R_2DM01SZckuvWyjo</v>
      </c>
    </row>
    <row r="2122" spans="1:10" x14ac:dyDescent="0.25">
      <c r="A2122" t="s">
        <v>1580</v>
      </c>
      <c r="B2122" s="1">
        <v>42464.96875</v>
      </c>
      <c r="C2122" t="s">
        <v>1581</v>
      </c>
      <c r="D2122" t="s">
        <v>16</v>
      </c>
      <c r="E2122" t="s">
        <v>1260</v>
      </c>
      <c r="F2122" t="str">
        <f>IF(COUNTIF(Sheet1!$A$2:$A$28, Berkeley_close_ordered!A2122)&gt;0, Berkeley_close_ordered!E2122,"")</f>
        <v>Given    the    choice     of    anyone    in    the    world,    whom    would    you    want    as    a    dinner    guest?</v>
      </c>
      <c r="G2122" t="s">
        <v>2213</v>
      </c>
      <c r="H2122" t="s">
        <v>2212</v>
      </c>
      <c r="I2122" t="str">
        <f>VLOOKUP(A2122,Sheet1!$G$2:$I$26,2,FALSE)</f>
        <v>R_1dFH17QlDdi8DTY</v>
      </c>
      <c r="J2122" t="str">
        <f>VLOOKUP(A2122,Sheet1!$G$2:$I$26,3,FALSE)</f>
        <v>R_2DM01SZckuvWyjo</v>
      </c>
    </row>
    <row r="2123" spans="1:10" x14ac:dyDescent="0.25">
      <c r="A2123" t="s">
        <v>1580</v>
      </c>
      <c r="B2123" s="1">
        <v>42464.96875</v>
      </c>
      <c r="C2123" t="s">
        <v>1582</v>
      </c>
      <c r="D2123" t="s">
        <v>13</v>
      </c>
      <c r="E2123" t="s">
        <v>1530</v>
      </c>
      <c r="F2123" t="str">
        <f>IF(COUNTIF(Sheet1!$A$2:$A$28, Berkeley_close_ordered!A2123)&gt;0, Berkeley_close_ordered!E2123,"")</f>
        <v>Beyonce</v>
      </c>
      <c r="G2123" t="s">
        <v>2213</v>
      </c>
      <c r="H2123" t="s">
        <v>2212</v>
      </c>
      <c r="I2123" t="str">
        <f>VLOOKUP(A2123,Sheet1!$G$2:$I$26,2,FALSE)</f>
        <v>R_1dFH17QlDdi8DTY</v>
      </c>
      <c r="J2123" t="str">
        <f>VLOOKUP(A2123,Sheet1!$G$2:$I$26,3,FALSE)</f>
        <v>R_2DM01SZckuvWyjo</v>
      </c>
    </row>
    <row r="2124" spans="1:10" x14ac:dyDescent="0.25">
      <c r="A2124" t="s">
        <v>1580</v>
      </c>
      <c r="B2124" s="1">
        <v>42464.96875</v>
      </c>
      <c r="C2124" t="s">
        <v>1581</v>
      </c>
      <c r="D2124" t="s">
        <v>16</v>
      </c>
      <c r="E2124" t="s">
        <v>410</v>
      </c>
      <c r="F2124" t="str">
        <f>IF(COUNTIF(Sheet1!$A$2:$A$28, Berkeley_close_ordered!A2124)&gt;0, Berkeley_close_ordered!E2124,"")</f>
        <v>What would constitute a "perfect" day for you?</v>
      </c>
      <c r="G2124" t="s">
        <v>2213</v>
      </c>
      <c r="H2124" t="s">
        <v>2212</v>
      </c>
      <c r="I2124" t="str">
        <f>VLOOKUP(A2124,Sheet1!$G$2:$I$26,2,FALSE)</f>
        <v>R_1dFH17QlDdi8DTY</v>
      </c>
      <c r="J2124" t="str">
        <f>VLOOKUP(A2124,Sheet1!$G$2:$I$26,3,FALSE)</f>
        <v>R_2DM01SZckuvWyjo</v>
      </c>
    </row>
    <row r="2125" spans="1:10" x14ac:dyDescent="0.25">
      <c r="A2125" t="s">
        <v>1580</v>
      </c>
      <c r="B2125" s="1">
        <v>42464.969444444447</v>
      </c>
      <c r="C2125" t="s">
        <v>1582</v>
      </c>
      <c r="D2125" t="s">
        <v>13</v>
      </c>
      <c r="E2125" t="s">
        <v>1585</v>
      </c>
      <c r="F2125" t="str">
        <f>IF(COUNTIF(Sheet1!$A$2:$A$28, Berkeley_close_ordered!A2125)&gt;0, Berkeley_close_ordered!E2125,"")</f>
        <v>A perfect day would be a day with no school exams to worry about.  A day in a new environment, like a different city with a few friends</v>
      </c>
      <c r="G2125" t="s">
        <v>2213</v>
      </c>
      <c r="H2125" t="s">
        <v>2212</v>
      </c>
      <c r="I2125" t="str">
        <f>VLOOKUP(A2125,Sheet1!$G$2:$I$26,2,FALSE)</f>
        <v>R_1dFH17QlDdi8DTY</v>
      </c>
      <c r="J2125" t="str">
        <f>VLOOKUP(A2125,Sheet1!$G$2:$I$26,3,FALSE)</f>
        <v>R_2DM01SZckuvWyjo</v>
      </c>
    </row>
    <row r="2126" spans="1:10" x14ac:dyDescent="0.25">
      <c r="A2126" t="s">
        <v>1580</v>
      </c>
      <c r="B2126" s="1">
        <v>42464.969444444447</v>
      </c>
      <c r="C2126" t="s">
        <v>1582</v>
      </c>
      <c r="D2126" t="s">
        <v>13</v>
      </c>
      <c r="E2126" t="s">
        <v>1586</v>
      </c>
      <c r="F2126" t="str">
        <f>IF(COUNTIF(Sheet1!$A$2:$A$28, Berkeley_close_ordered!A2126)&gt;0, Berkeley_close_ordered!E2126,"")</f>
        <v>f    you    were    able    to    live    to    the    age    of    90    and    retain    either    the    mind    or    body    of    a    30 -å_‰Û year -å_‰Û old     for    the    last    60    years    of    your    life,    which    would    you     want?</v>
      </c>
      <c r="G2126" t="s">
        <v>2213</v>
      </c>
      <c r="H2126" t="s">
        <v>2212</v>
      </c>
      <c r="I2126" t="str">
        <f>VLOOKUP(A2126,Sheet1!$G$2:$I$26,2,FALSE)</f>
        <v>R_1dFH17QlDdi8DTY</v>
      </c>
      <c r="J2126" t="str">
        <f>VLOOKUP(A2126,Sheet1!$G$2:$I$26,3,FALSE)</f>
        <v>R_2DM01SZckuvWyjo</v>
      </c>
    </row>
    <row r="2127" spans="1:10" x14ac:dyDescent="0.25">
      <c r="A2127" t="s">
        <v>1580</v>
      </c>
      <c r="B2127" s="1">
        <v>42464.969444444447</v>
      </c>
      <c r="C2127" t="s">
        <v>1581</v>
      </c>
      <c r="D2127" t="s">
        <v>16</v>
      </c>
      <c r="E2127" t="s">
        <v>1268</v>
      </c>
      <c r="F2127" t="str">
        <f>IF(COUNTIF(Sheet1!$A$2:$A$28, Berkeley_close_ordered!A2127)&gt;0, Berkeley_close_ordered!E2127,"")</f>
        <v>If    you    were    able    to    live    to    the    age    of    90    and    retain    either    the    mind    or    body    of    a    30 -å_‰Û year -å_‰Û old     for    the    last    60    years    of    your    life,    which    would    you     want?</v>
      </c>
      <c r="G2127" t="s">
        <v>2213</v>
      </c>
      <c r="H2127" t="s">
        <v>2212</v>
      </c>
      <c r="I2127" t="str">
        <f>VLOOKUP(A2127,Sheet1!$G$2:$I$26,2,FALSE)</f>
        <v>R_1dFH17QlDdi8DTY</v>
      </c>
      <c r="J2127" t="str">
        <f>VLOOKUP(A2127,Sheet1!$G$2:$I$26,3,FALSE)</f>
        <v>R_2DM01SZckuvWyjo</v>
      </c>
    </row>
    <row r="2128" spans="1:10" x14ac:dyDescent="0.25">
      <c r="A2128" t="s">
        <v>1580</v>
      </c>
      <c r="B2128" s="1">
        <v>42464.970138888886</v>
      </c>
      <c r="C2128" t="s">
        <v>1582</v>
      </c>
      <c r="D2128" t="s">
        <v>13</v>
      </c>
      <c r="E2128" t="s">
        <v>1587</v>
      </c>
      <c r="F2128" t="str">
        <f>IF(COUNTIF(Sheet1!$A$2:$A$28, Berkeley_close_ordered!A2128)&gt;0, Berkeley_close_ordered!E2128,"")</f>
        <v>I would want to retain the mind of a 30 year old</v>
      </c>
      <c r="G2128" t="s">
        <v>2213</v>
      </c>
      <c r="H2128" t="s">
        <v>2212</v>
      </c>
      <c r="I2128" t="str">
        <f>VLOOKUP(A2128,Sheet1!$G$2:$I$26,2,FALSE)</f>
        <v>R_1dFH17QlDdi8DTY</v>
      </c>
      <c r="J2128" t="str">
        <f>VLOOKUP(A2128,Sheet1!$G$2:$I$26,3,FALSE)</f>
        <v>R_2DM01SZckuvWyjo</v>
      </c>
    </row>
    <row r="2129" spans="1:10" x14ac:dyDescent="0.25">
      <c r="A2129" t="s">
        <v>1580</v>
      </c>
      <c r="B2129" s="1">
        <v>42464.970138888886</v>
      </c>
      <c r="C2129" t="s">
        <v>1581</v>
      </c>
      <c r="D2129" t="s">
        <v>16</v>
      </c>
      <c r="E2129" t="s">
        <v>1588</v>
      </c>
      <c r="F2129" t="str">
        <f>IF(COUNTIF(Sheet1!$A$2:$A$28, Berkeley_close_ordered!A2129)&gt;0, Berkeley_close_ordered!E2129,"")</f>
        <v>I would want to retain my body. I think letting my mind mature and being wiser as you get older is a gift. With the wisdom of a 90-year-old and the body of a 30-year-old, I can do so much</v>
      </c>
      <c r="G2129" t="s">
        <v>2213</v>
      </c>
      <c r="H2129" t="s">
        <v>2212</v>
      </c>
      <c r="I2129" t="str">
        <f>VLOOKUP(A2129,Sheet1!$G$2:$I$26,2,FALSE)</f>
        <v>R_1dFH17QlDdi8DTY</v>
      </c>
      <c r="J2129" t="str">
        <f>VLOOKUP(A2129,Sheet1!$G$2:$I$26,3,FALSE)</f>
        <v>R_2DM01SZckuvWyjo</v>
      </c>
    </row>
    <row r="2130" spans="1:10" x14ac:dyDescent="0.25">
      <c r="A2130" t="s">
        <v>1580</v>
      </c>
      <c r="B2130" s="1">
        <v>42464.970833333333</v>
      </c>
      <c r="C2130" t="s">
        <v>1581</v>
      </c>
      <c r="D2130" t="s">
        <v>16</v>
      </c>
      <c r="E2130" t="s">
        <v>137</v>
      </c>
      <c r="F2130" t="str">
        <f>IF(COUNTIF(Sheet1!$A$2:$A$28, Berkeley_close_ordered!A2130)&gt;0, Berkeley_close_ordered!E2130,"")</f>
        <v>If you could change anything about the way you were raised, what would it be?</v>
      </c>
      <c r="G2130" t="s">
        <v>2213</v>
      </c>
      <c r="H2130" t="s">
        <v>2212</v>
      </c>
      <c r="I2130" t="str">
        <f>VLOOKUP(A2130,Sheet1!$G$2:$I$26,2,FALSE)</f>
        <v>R_1dFH17QlDdi8DTY</v>
      </c>
      <c r="J2130" t="str">
        <f>VLOOKUP(A2130,Sheet1!$G$2:$I$26,3,FALSE)</f>
        <v>R_2DM01SZckuvWyjo</v>
      </c>
    </row>
    <row r="2131" spans="1:10" x14ac:dyDescent="0.25">
      <c r="A2131" t="s">
        <v>1580</v>
      </c>
      <c r="B2131" s="1">
        <v>42464.97152777778</v>
      </c>
      <c r="C2131" t="s">
        <v>1582</v>
      </c>
      <c r="D2131" t="s">
        <v>13</v>
      </c>
      <c r="E2131" t="s">
        <v>1589</v>
      </c>
      <c r="F2131" t="str">
        <f>IF(COUNTIF(Sheet1!$A$2:$A$28, Berkeley_close_ordered!A2131)&gt;0, Berkeley_close_ordered!E2131,"")</f>
        <v>I would want to be raised in a way that stresses emphasis on health and healthy eatting,not just studying all the time.</v>
      </c>
      <c r="G2131" t="s">
        <v>2213</v>
      </c>
      <c r="H2131" t="s">
        <v>2212</v>
      </c>
      <c r="I2131" t="str">
        <f>VLOOKUP(A2131,Sheet1!$G$2:$I$26,2,FALSE)</f>
        <v>R_1dFH17QlDdi8DTY</v>
      </c>
      <c r="J2131" t="str">
        <f>VLOOKUP(A2131,Sheet1!$G$2:$I$26,3,FALSE)</f>
        <v>R_2DM01SZckuvWyjo</v>
      </c>
    </row>
    <row r="2132" spans="1:10" x14ac:dyDescent="0.25">
      <c r="A2132" t="s">
        <v>1580</v>
      </c>
      <c r="B2132" s="1">
        <v>42464.97152777778</v>
      </c>
      <c r="C2132" t="s">
        <v>1582</v>
      </c>
      <c r="D2132" t="s">
        <v>13</v>
      </c>
      <c r="E2132" t="s">
        <v>137</v>
      </c>
      <c r="F2132" t="str">
        <f>IF(COUNTIF(Sheet1!$A$2:$A$28, Berkeley_close_ordered!A2132)&gt;0, Berkeley_close_ordered!E2132,"")</f>
        <v>If you could change anything about the way you were raised, what would it be?</v>
      </c>
      <c r="G2132" t="s">
        <v>2213</v>
      </c>
      <c r="H2132" t="s">
        <v>2212</v>
      </c>
      <c r="I2132" t="str">
        <f>VLOOKUP(A2132,Sheet1!$G$2:$I$26,2,FALSE)</f>
        <v>R_1dFH17QlDdi8DTY</v>
      </c>
      <c r="J2132" t="str">
        <f>VLOOKUP(A2132,Sheet1!$G$2:$I$26,3,FALSE)</f>
        <v>R_2DM01SZckuvWyjo</v>
      </c>
    </row>
    <row r="2133" spans="1:10" x14ac:dyDescent="0.25">
      <c r="A2133" t="s">
        <v>1580</v>
      </c>
      <c r="B2133" s="1">
        <v>42464.972222222219</v>
      </c>
      <c r="C2133" t="s">
        <v>1581</v>
      </c>
      <c r="D2133" t="s">
        <v>16</v>
      </c>
      <c r="E2133" t="s">
        <v>1590</v>
      </c>
      <c r="F2133" t="str">
        <f>IF(COUNTIF(Sheet1!$A$2:$A$28, Berkeley_close_ordered!A2133)&gt;0, Berkeley_close_ordered!E2133,"")</f>
        <v>I would want to be raised in a way that puts learning before performance.</v>
      </c>
      <c r="G2133" t="s">
        <v>2213</v>
      </c>
      <c r="H2133" t="s">
        <v>2212</v>
      </c>
      <c r="I2133" t="str">
        <f>VLOOKUP(A2133,Sheet1!$G$2:$I$26,2,FALSE)</f>
        <v>R_1dFH17QlDdi8DTY</v>
      </c>
      <c r="J2133" t="str">
        <f>VLOOKUP(A2133,Sheet1!$G$2:$I$26,3,FALSE)</f>
        <v>R_2DM01SZckuvWyjo</v>
      </c>
    </row>
    <row r="2134" spans="1:10" x14ac:dyDescent="0.25">
      <c r="A2134" t="s">
        <v>1580</v>
      </c>
      <c r="B2134" s="1">
        <v>42464.972222222219</v>
      </c>
      <c r="C2134" t="s">
        <v>1581</v>
      </c>
      <c r="D2134" t="s">
        <v>16</v>
      </c>
      <c r="E2134" t="s">
        <v>140</v>
      </c>
      <c r="F2134" t="str">
        <f>IF(COUNTIF(Sheet1!$A$2:$A$28, Berkeley_close_ordered!A2134)&gt;0, Berkeley_close_ordered!E2134,"")</f>
        <v>If you could wake up tomorrow having gained any one quality or ability, what would it be?</v>
      </c>
      <c r="G2134" t="s">
        <v>2213</v>
      </c>
      <c r="H2134" t="s">
        <v>2212</v>
      </c>
      <c r="I2134" t="str">
        <f>VLOOKUP(A2134,Sheet1!$G$2:$I$26,2,FALSE)</f>
        <v>R_1dFH17QlDdi8DTY</v>
      </c>
      <c r="J2134" t="str">
        <f>VLOOKUP(A2134,Sheet1!$G$2:$I$26,3,FALSE)</f>
        <v>R_2DM01SZckuvWyjo</v>
      </c>
    </row>
    <row r="2135" spans="1:10" x14ac:dyDescent="0.25">
      <c r="A2135" t="s">
        <v>1580</v>
      </c>
      <c r="B2135" s="1">
        <v>42464.972916666666</v>
      </c>
      <c r="C2135" t="s">
        <v>1582</v>
      </c>
      <c r="D2135" t="s">
        <v>13</v>
      </c>
      <c r="E2135" t="s">
        <v>1591</v>
      </c>
      <c r="F2135" t="str">
        <f>IF(COUNTIF(Sheet1!$A$2:$A$28, Berkeley_close_ordered!A2135)&gt;0, Berkeley_close_ordered!E2135,"")</f>
        <v>The ability to retain all of the information that I recieve on a day to day.</v>
      </c>
      <c r="G2135" t="s">
        <v>2213</v>
      </c>
      <c r="H2135" t="s">
        <v>2212</v>
      </c>
      <c r="I2135" t="str">
        <f>VLOOKUP(A2135,Sheet1!$G$2:$I$26,2,FALSE)</f>
        <v>R_1dFH17QlDdi8DTY</v>
      </c>
      <c r="J2135" t="str">
        <f>VLOOKUP(A2135,Sheet1!$G$2:$I$26,3,FALSE)</f>
        <v>R_2DM01SZckuvWyjo</v>
      </c>
    </row>
    <row r="2136" spans="1:10" x14ac:dyDescent="0.25">
      <c r="A2136" t="s">
        <v>1580</v>
      </c>
      <c r="B2136" s="1">
        <v>42464.972916666666</v>
      </c>
      <c r="C2136" t="s">
        <v>1582</v>
      </c>
      <c r="D2136" t="s">
        <v>13</v>
      </c>
      <c r="E2136" t="s">
        <v>140</v>
      </c>
      <c r="F2136" t="str">
        <f>IF(COUNTIF(Sheet1!$A$2:$A$28, Berkeley_close_ordered!A2136)&gt;0, Berkeley_close_ordered!E2136,"")</f>
        <v>If you could wake up tomorrow having gained any one quality or ability, what would it be?</v>
      </c>
      <c r="G2136" t="s">
        <v>2213</v>
      </c>
      <c r="H2136" t="s">
        <v>2212</v>
      </c>
      <c r="I2136" t="str">
        <f>VLOOKUP(A2136,Sheet1!$G$2:$I$26,2,FALSE)</f>
        <v>R_1dFH17QlDdi8DTY</v>
      </c>
      <c r="J2136" t="str">
        <f>VLOOKUP(A2136,Sheet1!$G$2:$I$26,3,FALSE)</f>
        <v>R_2DM01SZckuvWyjo</v>
      </c>
    </row>
    <row r="2137" spans="1:10" x14ac:dyDescent="0.25">
      <c r="A2137" t="s">
        <v>1580</v>
      </c>
      <c r="B2137" s="1">
        <v>42464.973611111112</v>
      </c>
      <c r="C2137" t="s">
        <v>1581</v>
      </c>
      <c r="D2137" t="s">
        <v>16</v>
      </c>
      <c r="E2137" t="s">
        <v>1592</v>
      </c>
      <c r="F2137" t="str">
        <f>IF(COUNTIF(Sheet1!$A$2:$A$28, Berkeley_close_ordered!A2137)&gt;0, Berkeley_close_ordered!E2137,"")</f>
        <v>The ability to see the beauty in everything</v>
      </c>
      <c r="G2137" t="s">
        <v>2213</v>
      </c>
      <c r="H2137" t="s">
        <v>2212</v>
      </c>
      <c r="I2137" t="str">
        <f>VLOOKUP(A2137,Sheet1!$G$2:$I$26,2,FALSE)</f>
        <v>R_1dFH17QlDdi8DTY</v>
      </c>
      <c r="J2137" t="str">
        <f>VLOOKUP(A2137,Sheet1!$G$2:$I$26,3,FALSE)</f>
        <v>R_2DM01SZckuvWyjo</v>
      </c>
    </row>
    <row r="2138" spans="1:10" x14ac:dyDescent="0.25">
      <c r="A2138" t="s">
        <v>1580</v>
      </c>
      <c r="B2138" s="1">
        <v>42464.973611111112</v>
      </c>
      <c r="C2138" t="s">
        <v>1581</v>
      </c>
      <c r="D2138" t="s">
        <v>16</v>
      </c>
      <c r="E2138" t="s">
        <v>1593</v>
      </c>
      <c r="F2138" t="str">
        <f>IF(COUNTIF(Sheet1!$A$2:$A$28, Berkeley_close_ordered!A2138)&gt;0, Berkeley_close_ordered!E2138,"")</f>
        <v>If    a    crystal    ball    could    tell    you    the    truth    about    yourself,    your    life,    the    fu ture,    or    anything    else,     what    would    you    want    to    know</v>
      </c>
      <c r="G2138" t="s">
        <v>2213</v>
      </c>
      <c r="H2138" t="s">
        <v>2212</v>
      </c>
      <c r="I2138" t="str">
        <f>VLOOKUP(A2138,Sheet1!$G$2:$I$26,2,FALSE)</f>
        <v>R_1dFH17QlDdi8DTY</v>
      </c>
      <c r="J2138" t="str">
        <f>VLOOKUP(A2138,Sheet1!$G$2:$I$26,3,FALSE)</f>
        <v>R_2DM01SZckuvWyjo</v>
      </c>
    </row>
    <row r="2139" spans="1:10" x14ac:dyDescent="0.25">
      <c r="A2139" t="s">
        <v>1580</v>
      </c>
      <c r="B2139" s="1">
        <v>42464.974305555559</v>
      </c>
      <c r="C2139" t="s">
        <v>1582</v>
      </c>
      <c r="D2139" t="s">
        <v>13</v>
      </c>
      <c r="E2139" t="s">
        <v>1594</v>
      </c>
      <c r="F2139" t="str">
        <f>IF(COUNTIF(Sheet1!$A$2:$A$28, Berkeley_close_ordered!A2139)&gt;0, Berkeley_close_ordered!E2139,"")</f>
        <v>I would want to know more about my love life and if the current path I am on now, will lead to future happiness and success</v>
      </c>
      <c r="G2139" t="s">
        <v>2213</v>
      </c>
      <c r="H2139" t="s">
        <v>2212</v>
      </c>
      <c r="I2139" t="str">
        <f>VLOOKUP(A2139,Sheet1!$G$2:$I$26,2,FALSE)</f>
        <v>R_1dFH17QlDdi8DTY</v>
      </c>
      <c r="J2139" t="str">
        <f>VLOOKUP(A2139,Sheet1!$G$2:$I$26,3,FALSE)</f>
        <v>R_2DM01SZckuvWyjo</v>
      </c>
    </row>
    <row r="2140" spans="1:10" x14ac:dyDescent="0.25">
      <c r="A2140" t="s">
        <v>1580</v>
      </c>
      <c r="B2140" s="1">
        <v>42464.974305555559</v>
      </c>
      <c r="C2140" t="s">
        <v>1582</v>
      </c>
      <c r="D2140" t="s">
        <v>13</v>
      </c>
      <c r="E2140" t="s">
        <v>1278</v>
      </c>
      <c r="F2140" t="str">
        <f>IF(COUNTIF(Sheet1!$A$2:$A$28, Berkeley_close_ordered!A2140)&gt;0, Berkeley_close_ordered!E2140,"")</f>
        <v>If    a    crystal    ball    could    tell    you    the    truth    about    yourself,    your    life,    the    fu ture,    or    anything    else,     what    would    you    want    to    know?</v>
      </c>
      <c r="G2140" t="s">
        <v>2213</v>
      </c>
      <c r="H2140" t="s">
        <v>2212</v>
      </c>
      <c r="I2140" t="str">
        <f>VLOOKUP(A2140,Sheet1!$G$2:$I$26,2,FALSE)</f>
        <v>R_1dFH17QlDdi8DTY</v>
      </c>
      <c r="J2140" t="str">
        <f>VLOOKUP(A2140,Sheet1!$G$2:$I$26,3,FALSE)</f>
        <v>R_2DM01SZckuvWyjo</v>
      </c>
    </row>
    <row r="2141" spans="1:10" x14ac:dyDescent="0.25">
      <c r="A2141" t="s">
        <v>1580</v>
      </c>
      <c r="B2141" s="1">
        <v>42464.974999999999</v>
      </c>
      <c r="C2141" t="s">
        <v>1581</v>
      </c>
      <c r="D2141" t="s">
        <v>16</v>
      </c>
      <c r="E2141" t="s">
        <v>1595</v>
      </c>
      <c r="F2141" t="str">
        <f>IF(COUNTIF(Sheet1!$A$2:$A$28, Berkeley_close_ordered!A2141)&gt;0, Berkeley_close_ordered!E2141,"")</f>
        <v>I would want to know the person whom I would marry, and if I would live a happy life with him. I would also want to know what career path to take in my future that wouldf bring me most satisfaction and joy.</v>
      </c>
      <c r="G2141" t="s">
        <v>2213</v>
      </c>
      <c r="H2141" t="s">
        <v>2212</v>
      </c>
      <c r="I2141" t="str">
        <f>VLOOKUP(A2141,Sheet1!$G$2:$I$26,2,FALSE)</f>
        <v>R_1dFH17QlDdi8DTY</v>
      </c>
      <c r="J2141" t="str">
        <f>VLOOKUP(A2141,Sheet1!$G$2:$I$26,3,FALSE)</f>
        <v>R_2DM01SZckuvWyjo</v>
      </c>
    </row>
    <row r="2142" spans="1:10" x14ac:dyDescent="0.25">
      <c r="A2142" t="s">
        <v>1580</v>
      </c>
      <c r="B2142" s="1">
        <v>42464.974999999999</v>
      </c>
      <c r="C2142" t="s">
        <v>1581</v>
      </c>
      <c r="D2142" t="s">
        <v>16</v>
      </c>
      <c r="E2142" t="s">
        <v>236</v>
      </c>
      <c r="F2142" t="str">
        <f>IF(COUNTIF(Sheet1!$A$2:$A$28, Berkeley_close_ordered!A2142)&gt;0, Berkeley_close_ordered!E2142,"")</f>
        <v>What is the greatest accomplishment of your life?</v>
      </c>
      <c r="G2142" t="s">
        <v>2213</v>
      </c>
      <c r="H2142" t="s">
        <v>2212</v>
      </c>
      <c r="I2142" t="str">
        <f>VLOOKUP(A2142,Sheet1!$G$2:$I$26,2,FALSE)</f>
        <v>R_1dFH17QlDdi8DTY</v>
      </c>
      <c r="J2142" t="str">
        <f>VLOOKUP(A2142,Sheet1!$G$2:$I$26,3,FALSE)</f>
        <v>R_2DM01SZckuvWyjo</v>
      </c>
    </row>
    <row r="2143" spans="1:10" x14ac:dyDescent="0.25">
      <c r="A2143" t="s">
        <v>1580</v>
      </c>
      <c r="B2143" s="1">
        <v>42464.974999999999</v>
      </c>
      <c r="C2143" t="s">
        <v>1582</v>
      </c>
      <c r="D2143" t="s">
        <v>13</v>
      </c>
      <c r="E2143" t="s">
        <v>1596</v>
      </c>
      <c r="F2143" t="str">
        <f>IF(COUNTIF(Sheet1!$A$2:$A$28, Berkeley_close_ordered!A2143)&gt;0, Berkeley_close_ordered!E2143,"")</f>
        <v>The greatest accomplishment that I made so far was when I lost 55 pounds last summer.  Ive tried numerous diets in the past and nothing really stuck until I changed my mindet and had genuine friends supporting me the whole way through</v>
      </c>
      <c r="G2143" t="s">
        <v>2213</v>
      </c>
      <c r="H2143" t="s">
        <v>2212</v>
      </c>
      <c r="I2143" t="str">
        <f>VLOOKUP(A2143,Sheet1!$G$2:$I$26,2,FALSE)</f>
        <v>R_1dFH17QlDdi8DTY</v>
      </c>
      <c r="J2143" t="str">
        <f>VLOOKUP(A2143,Sheet1!$G$2:$I$26,3,FALSE)</f>
        <v>R_2DM01SZckuvWyjo</v>
      </c>
    </row>
    <row r="2144" spans="1:10" x14ac:dyDescent="0.25">
      <c r="A2144" t="s">
        <v>1580</v>
      </c>
      <c r="B2144" s="1">
        <v>42464.975694444445</v>
      </c>
      <c r="C2144" t="s">
        <v>1582</v>
      </c>
      <c r="D2144" t="s">
        <v>13</v>
      </c>
      <c r="E2144" t="s">
        <v>236</v>
      </c>
      <c r="F2144" t="str">
        <f>IF(COUNTIF(Sheet1!$A$2:$A$28, Berkeley_close_ordered!A2144)&gt;0, Berkeley_close_ordered!E2144,"")</f>
        <v>What is the greatest accomplishment of your life?</v>
      </c>
      <c r="G2144" t="s">
        <v>2213</v>
      </c>
      <c r="H2144" t="s">
        <v>2212</v>
      </c>
      <c r="I2144" t="str">
        <f>VLOOKUP(A2144,Sheet1!$G$2:$I$26,2,FALSE)</f>
        <v>R_1dFH17QlDdi8DTY</v>
      </c>
      <c r="J2144" t="str">
        <f>VLOOKUP(A2144,Sheet1!$G$2:$I$26,3,FALSE)</f>
        <v>R_2DM01SZckuvWyjo</v>
      </c>
    </row>
    <row r="2145" spans="1:10" x14ac:dyDescent="0.25">
      <c r="A2145" t="s">
        <v>1580</v>
      </c>
      <c r="B2145" s="1">
        <v>42464.975694444445</v>
      </c>
      <c r="C2145" t="s">
        <v>1581</v>
      </c>
      <c r="D2145" t="s">
        <v>16</v>
      </c>
      <c r="E2145" t="s">
        <v>1597</v>
      </c>
      <c r="F2145" t="str">
        <f>IF(COUNTIF(Sheet1!$A$2:$A$28, Berkeley_close_ordered!A2145)&gt;0, Berkeley_close_ordered!E2145,"")</f>
        <v>Getting in Berkeley.</v>
      </c>
      <c r="G2145" t="s">
        <v>2213</v>
      </c>
      <c r="H2145" t="s">
        <v>2212</v>
      </c>
      <c r="I2145" t="str">
        <f>VLOOKUP(A2145,Sheet1!$G$2:$I$26,2,FALSE)</f>
        <v>R_1dFH17QlDdi8DTY</v>
      </c>
      <c r="J2145" t="str">
        <f>VLOOKUP(A2145,Sheet1!$G$2:$I$26,3,FALSE)</f>
        <v>R_2DM01SZckuvWyjo</v>
      </c>
    </row>
    <row r="2146" spans="1:10" x14ac:dyDescent="0.25">
      <c r="A2146" t="s">
        <v>1580</v>
      </c>
      <c r="B2146" s="1">
        <v>42464.975694444445</v>
      </c>
      <c r="C2146" t="s">
        <v>1581</v>
      </c>
      <c r="D2146" t="s">
        <v>16</v>
      </c>
      <c r="E2146" t="s">
        <v>192</v>
      </c>
      <c r="F2146" t="str">
        <f>IF(COUNTIF(Sheet1!$A$2:$A$28, Berkeley_close_ordered!A2146)&gt;0, Berkeley_close_ordered!E2146,"")</f>
        <v>What is your most treasured memory?</v>
      </c>
      <c r="G2146" t="s">
        <v>2213</v>
      </c>
      <c r="H2146" t="s">
        <v>2212</v>
      </c>
      <c r="I2146" t="str">
        <f>VLOOKUP(A2146,Sheet1!$G$2:$I$26,2,FALSE)</f>
        <v>R_1dFH17QlDdi8DTY</v>
      </c>
      <c r="J2146" t="str">
        <f>VLOOKUP(A2146,Sheet1!$G$2:$I$26,3,FALSE)</f>
        <v>R_2DM01SZckuvWyjo</v>
      </c>
    </row>
    <row r="2147" spans="1:10" x14ac:dyDescent="0.25">
      <c r="A2147" t="s">
        <v>1580</v>
      </c>
      <c r="B2147" s="1">
        <v>42464.976388888892</v>
      </c>
      <c r="C2147" t="s">
        <v>1582</v>
      </c>
      <c r="D2147" t="s">
        <v>13</v>
      </c>
      <c r="E2147" t="s">
        <v>1598</v>
      </c>
      <c r="F2147" t="str">
        <f>IF(COUNTIF(Sheet1!$A$2:$A$28, Berkeley_close_ordered!A2147)&gt;0, Berkeley_close_ordered!E2147,"")</f>
        <v>My most treasured memory was when I went to my first warriors basketball game for my birthday with one of my oldest friends</v>
      </c>
      <c r="G2147" t="s">
        <v>2213</v>
      </c>
      <c r="H2147" t="s">
        <v>2212</v>
      </c>
      <c r="I2147" t="str">
        <f>VLOOKUP(A2147,Sheet1!$G$2:$I$26,2,FALSE)</f>
        <v>R_1dFH17QlDdi8DTY</v>
      </c>
      <c r="J2147" t="str">
        <f>VLOOKUP(A2147,Sheet1!$G$2:$I$26,3,FALSE)</f>
        <v>R_2DM01SZckuvWyjo</v>
      </c>
    </row>
    <row r="2148" spans="1:10" x14ac:dyDescent="0.25">
      <c r="A2148" t="s">
        <v>1580</v>
      </c>
      <c r="B2148" s="1">
        <v>42464.976388888892</v>
      </c>
      <c r="C2148" t="s">
        <v>1582</v>
      </c>
      <c r="D2148" t="s">
        <v>13</v>
      </c>
      <c r="E2148" t="s">
        <v>192</v>
      </c>
      <c r="F2148" t="str">
        <f>IF(COUNTIF(Sheet1!$A$2:$A$28, Berkeley_close_ordered!A2148)&gt;0, Berkeley_close_ordered!E2148,"")</f>
        <v>What is your most treasured memory?</v>
      </c>
      <c r="G2148" t="s">
        <v>2213</v>
      </c>
      <c r="H2148" t="s">
        <v>2212</v>
      </c>
      <c r="I2148" t="str">
        <f>VLOOKUP(A2148,Sheet1!$G$2:$I$26,2,FALSE)</f>
        <v>R_1dFH17QlDdi8DTY</v>
      </c>
      <c r="J2148" t="str">
        <f>VLOOKUP(A2148,Sheet1!$G$2:$I$26,3,FALSE)</f>
        <v>R_2DM01SZckuvWyjo</v>
      </c>
    </row>
    <row r="2149" spans="1:10" x14ac:dyDescent="0.25">
      <c r="A2149" t="s">
        <v>1580</v>
      </c>
      <c r="B2149" s="1">
        <v>42464.977083333331</v>
      </c>
      <c r="C2149" t="s">
        <v>1581</v>
      </c>
      <c r="D2149" t="s">
        <v>16</v>
      </c>
      <c r="E2149" t="s">
        <v>1599</v>
      </c>
      <c r="F2149" t="str">
        <f>IF(COUNTIF(Sheet1!$A$2:$A$28, Berkeley_close_ordered!A2149)&gt;0, Berkeley_close_ordered!E2149,"")</f>
        <v>Vacationing with my family to Bali at the end of 2012.</v>
      </c>
      <c r="G2149" t="s">
        <v>2213</v>
      </c>
      <c r="H2149" t="s">
        <v>2212</v>
      </c>
      <c r="I2149" t="str">
        <f>VLOOKUP(A2149,Sheet1!$G$2:$I$26,2,FALSE)</f>
        <v>R_1dFH17QlDdi8DTY</v>
      </c>
      <c r="J2149" t="str">
        <f>VLOOKUP(A2149,Sheet1!$G$2:$I$26,3,FALSE)</f>
        <v>R_2DM01SZckuvWyjo</v>
      </c>
    </row>
    <row r="2150" spans="1:10" x14ac:dyDescent="0.25">
      <c r="A2150" t="s">
        <v>1580</v>
      </c>
      <c r="B2150" s="1">
        <v>42464.977083333331</v>
      </c>
      <c r="C2150" t="s">
        <v>1581</v>
      </c>
      <c r="D2150" t="s">
        <v>16</v>
      </c>
      <c r="E2150" t="s">
        <v>1286</v>
      </c>
      <c r="F2150" t="str">
        <f>IF(COUNTIF(Sheet1!$A$2:$A$28, Berkeley_close_ordered!A2150)&gt;0, Berkeley_close_ordered!E2150,"")</f>
        <v>If    you    knew    that    in    one    year    you    would    die    suddenly,    would    you    change    anything    about    the     way    you    are now    living?    Why?</v>
      </c>
      <c r="G2150" t="s">
        <v>2213</v>
      </c>
      <c r="H2150" t="s">
        <v>2212</v>
      </c>
      <c r="I2150" t="str">
        <f>VLOOKUP(A2150,Sheet1!$G$2:$I$26,2,FALSE)</f>
        <v>R_1dFH17QlDdi8DTY</v>
      </c>
      <c r="J2150" t="str">
        <f>VLOOKUP(A2150,Sheet1!$G$2:$I$26,3,FALSE)</f>
        <v>R_2DM01SZckuvWyjo</v>
      </c>
    </row>
    <row r="2151" spans="1:10" x14ac:dyDescent="0.25">
      <c r="A2151" t="s">
        <v>1580</v>
      </c>
      <c r="B2151" s="1">
        <v>42464.977083333331</v>
      </c>
      <c r="C2151" t="s">
        <v>1582</v>
      </c>
      <c r="D2151" t="s">
        <v>13</v>
      </c>
      <c r="E2151" t="s">
        <v>1600</v>
      </c>
      <c r="F2151" t="str">
        <f>IF(COUNTIF(Sheet1!$A$2:$A$28, Berkeley_close_ordered!A2151)&gt;0, Berkeley_close_ordered!E2151,"")</f>
        <v>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v>
      </c>
      <c r="G2151" t="s">
        <v>2213</v>
      </c>
      <c r="H2151" t="s">
        <v>2212</v>
      </c>
      <c r="I2151" t="str">
        <f>VLOOKUP(A2151,Sheet1!$G$2:$I$26,2,FALSE)</f>
        <v>R_1dFH17QlDdi8DTY</v>
      </c>
      <c r="J2151" t="str">
        <f>VLOOKUP(A2151,Sheet1!$G$2:$I$26,3,FALSE)</f>
        <v>R_2DM01SZckuvWyjo</v>
      </c>
    </row>
    <row r="2152" spans="1:10" x14ac:dyDescent="0.25">
      <c r="A2152" t="s">
        <v>1580</v>
      </c>
      <c r="B2152" s="1">
        <v>42464.977777777778</v>
      </c>
      <c r="C2152" t="s">
        <v>1582</v>
      </c>
      <c r="D2152" t="s">
        <v>13</v>
      </c>
      <c r="E2152" t="s">
        <v>1286</v>
      </c>
      <c r="F2152" t="str">
        <f>IF(COUNTIF(Sheet1!$A$2:$A$28, Berkeley_close_ordered!A2152)&gt;0, Berkeley_close_ordered!E2152,"")</f>
        <v>If    you    knew    that    in    one    year    you    would    die    suddenly,    would    you    change    anything    about    the     way    you    are now    living?    Why?</v>
      </c>
      <c r="G2152" t="s">
        <v>2213</v>
      </c>
      <c r="H2152" t="s">
        <v>2212</v>
      </c>
      <c r="I2152" t="str">
        <f>VLOOKUP(A2152,Sheet1!$G$2:$I$26,2,FALSE)</f>
        <v>R_1dFH17QlDdi8DTY</v>
      </c>
      <c r="J2152" t="str">
        <f>VLOOKUP(A2152,Sheet1!$G$2:$I$26,3,FALSE)</f>
        <v>R_2DM01SZckuvWyjo</v>
      </c>
    </row>
    <row r="2153" spans="1:10" x14ac:dyDescent="0.25">
      <c r="A2153" t="s">
        <v>1580</v>
      </c>
      <c r="B2153" s="1">
        <v>42464.977777777778</v>
      </c>
      <c r="C2153" t="s">
        <v>1581</v>
      </c>
      <c r="D2153" t="s">
        <v>16</v>
      </c>
      <c r="E2153" t="s">
        <v>1601</v>
      </c>
      <c r="F2153" t="str">
        <f>IF(COUNTIF(Sheet1!$A$2:$A$28, Berkeley_close_ordered!A2153)&gt;0, Berkeley_close_ordered!E2153,"")</f>
        <v>I would stop living to please other people's expectations and to avoid people</v>
      </c>
      <c r="G2153" t="s">
        <v>2213</v>
      </c>
      <c r="H2153" t="s">
        <v>2212</v>
      </c>
      <c r="I2153" t="str">
        <f>VLOOKUP(A2153,Sheet1!$G$2:$I$26,2,FALSE)</f>
        <v>R_1dFH17QlDdi8DTY</v>
      </c>
      <c r="J2153" t="str">
        <f>VLOOKUP(A2153,Sheet1!$G$2:$I$26,3,FALSE)</f>
        <v>R_2DM01SZckuvWyjo</v>
      </c>
    </row>
    <row r="2154" spans="1:10" x14ac:dyDescent="0.25">
      <c r="A2154" t="s">
        <v>1580</v>
      </c>
      <c r="B2154" s="1">
        <v>42464.978472222225</v>
      </c>
      <c r="C2154" t="s">
        <v>1581</v>
      </c>
      <c r="D2154" t="s">
        <v>16</v>
      </c>
      <c r="E2154" t="s">
        <v>1602</v>
      </c>
      <c r="F2154" t="str">
        <f>IF(COUNTIF(Sheet1!$A$2:$A$28, Berkeley_close_ordered!A2154)&gt;0, Berkeley_close_ordered!E2154,"")</f>
        <v>people's judgements*</v>
      </c>
      <c r="G2154" t="s">
        <v>2213</v>
      </c>
      <c r="H2154" t="s">
        <v>2212</v>
      </c>
      <c r="I2154" t="str">
        <f>VLOOKUP(A2154,Sheet1!$G$2:$I$26,2,FALSE)</f>
        <v>R_1dFH17QlDdi8DTY</v>
      </c>
      <c r="J2154" t="str">
        <f>VLOOKUP(A2154,Sheet1!$G$2:$I$26,3,FALSE)</f>
        <v>R_2DM01SZckuvWyjo</v>
      </c>
    </row>
    <row r="2155" spans="1:10" x14ac:dyDescent="0.25">
      <c r="A2155" t="s">
        <v>1580</v>
      </c>
      <c r="B2155" s="1">
        <v>42464.978472222225</v>
      </c>
      <c r="C2155" t="s">
        <v>1581</v>
      </c>
      <c r="D2155" t="s">
        <v>16</v>
      </c>
      <c r="E2155" t="s">
        <v>1603</v>
      </c>
      <c r="F2155" t="str">
        <f>IF(COUNTIF(Sheet1!$A$2:$A$28, Berkeley_close_ordered!A2155)&gt;0, Berkeley_close_ordered!E2155,"")</f>
        <v>I'd live to maximize my time here on Earth</v>
      </c>
      <c r="G2155" t="s">
        <v>2213</v>
      </c>
      <c r="H2155" t="s">
        <v>2212</v>
      </c>
      <c r="I2155" t="str">
        <f>VLOOKUP(A2155,Sheet1!$G$2:$I$26,2,FALSE)</f>
        <v>R_1dFH17QlDdi8DTY</v>
      </c>
      <c r="J2155" t="str">
        <f>VLOOKUP(A2155,Sheet1!$G$2:$I$26,3,FALSE)</f>
        <v>R_2DM01SZckuvWyjo</v>
      </c>
    </row>
    <row r="2156" spans="1:10" x14ac:dyDescent="0.25">
      <c r="A2156" t="s">
        <v>1580</v>
      </c>
      <c r="B2156" s="1">
        <v>42464.978472222225</v>
      </c>
      <c r="C2156" t="s">
        <v>1581</v>
      </c>
      <c r="D2156" t="s">
        <v>16</v>
      </c>
      <c r="E2156" t="s">
        <v>1604</v>
      </c>
      <c r="F2156" t="str">
        <f>IF(COUNTIF(Sheet1!$A$2:$A$28, Berkeley_close_ordered!A2156)&gt;0, Berkeley_close_ordered!E2156,"")</f>
        <v>I would use my time left to save as many people as possible.</v>
      </c>
      <c r="G2156" t="s">
        <v>2213</v>
      </c>
      <c r="H2156" t="s">
        <v>2212</v>
      </c>
      <c r="I2156" t="str">
        <f>VLOOKUP(A2156,Sheet1!$G$2:$I$26,2,FALSE)</f>
        <v>R_1dFH17QlDdi8DTY</v>
      </c>
      <c r="J2156" t="str">
        <f>VLOOKUP(A2156,Sheet1!$G$2:$I$26,3,FALSE)</f>
        <v>R_2DM01SZckuvWyjo</v>
      </c>
    </row>
    <row r="2157" spans="1:10" x14ac:dyDescent="0.25">
      <c r="A2157" t="s">
        <v>1580</v>
      </c>
      <c r="B2157" s="1">
        <v>42464.979166666664</v>
      </c>
      <c r="C2157" t="s">
        <v>1581</v>
      </c>
      <c r="D2157" t="s">
        <v>16</v>
      </c>
      <c r="E2157" t="s">
        <v>1605</v>
      </c>
      <c r="F2157" t="str">
        <f>IF(COUNTIF(Sheet1!$A$2:$A$28, Berkeley_close_ordered!A2157)&gt;0, Berkeley_close_ordered!E2157,"")</f>
        <v>How do you feel about your relationship with your mother? ?</v>
      </c>
      <c r="G2157" t="s">
        <v>2213</v>
      </c>
      <c r="H2157" t="s">
        <v>2212</v>
      </c>
      <c r="I2157" t="str">
        <f>VLOOKUP(A2157,Sheet1!$G$2:$I$26,2,FALSE)</f>
        <v>R_1dFH17QlDdi8DTY</v>
      </c>
      <c r="J2157" t="str">
        <f>VLOOKUP(A2157,Sheet1!$G$2:$I$26,3,FALSE)</f>
        <v>R_2DM01SZckuvWyjo</v>
      </c>
    </row>
    <row r="2158" spans="1:10" x14ac:dyDescent="0.25">
      <c r="A2158" t="s">
        <v>1580</v>
      </c>
      <c r="B2158" s="1">
        <v>42464.979861111111</v>
      </c>
      <c r="C2158" t="s">
        <v>1582</v>
      </c>
      <c r="D2158" t="s">
        <v>13</v>
      </c>
      <c r="E2158" t="s">
        <v>1606</v>
      </c>
      <c r="F2158" t="str">
        <f>IF(COUNTIF(Sheet1!$A$2:$A$28, Berkeley_close_ordered!A2158)&gt;0, Berkeley_close_ordered!E2158,"")</f>
        <v>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v>
      </c>
      <c r="G2158" t="s">
        <v>2213</v>
      </c>
      <c r="H2158" t="s">
        <v>2212</v>
      </c>
      <c r="I2158" t="str">
        <f>VLOOKUP(A2158,Sheet1!$G$2:$I$26,2,FALSE)</f>
        <v>R_1dFH17QlDdi8DTY</v>
      </c>
      <c r="J2158" t="str">
        <f>VLOOKUP(A2158,Sheet1!$G$2:$I$26,3,FALSE)</f>
        <v>R_2DM01SZckuvWyjo</v>
      </c>
    </row>
    <row r="2159" spans="1:10" x14ac:dyDescent="0.25">
      <c r="A2159" t="s">
        <v>1580</v>
      </c>
      <c r="B2159" s="1">
        <v>42464.979861111111</v>
      </c>
      <c r="C2159" t="s">
        <v>1582</v>
      </c>
      <c r="D2159" t="s">
        <v>13</v>
      </c>
      <c r="E2159" t="s">
        <v>196</v>
      </c>
      <c r="F2159" t="str">
        <f>IF(COUNTIF(Sheet1!$A$2:$A$28, Berkeley_close_ordered!A2159)&gt;0, Berkeley_close_ordered!E2159,"")</f>
        <v>How do you feel about your relationship with your mother?</v>
      </c>
      <c r="G2159" t="s">
        <v>2213</v>
      </c>
      <c r="H2159" t="s">
        <v>2212</v>
      </c>
      <c r="I2159" t="str">
        <f>VLOOKUP(A2159,Sheet1!$G$2:$I$26,2,FALSE)</f>
        <v>R_1dFH17QlDdi8DTY</v>
      </c>
      <c r="J2159" t="str">
        <f>VLOOKUP(A2159,Sheet1!$G$2:$I$26,3,FALSE)</f>
        <v>R_2DM01SZckuvWyjo</v>
      </c>
    </row>
    <row r="2160" spans="1:10" hidden="1" x14ac:dyDescent="0.25">
      <c r="A2160" t="s">
        <v>1580</v>
      </c>
      <c r="B2160" s="1">
        <v>42464.980555555558</v>
      </c>
      <c r="D2160" t="s">
        <v>6</v>
      </c>
      <c r="E2160" t="s">
        <v>19</v>
      </c>
    </row>
    <row r="2161" spans="1:10" x14ac:dyDescent="0.25">
      <c r="A2161" t="s">
        <v>1580</v>
      </c>
      <c r="B2161" s="1">
        <v>42464.980555555558</v>
      </c>
      <c r="C2161" t="s">
        <v>1581</v>
      </c>
      <c r="D2161" t="s">
        <v>16</v>
      </c>
      <c r="E2161" t="s">
        <v>1607</v>
      </c>
      <c r="F2161" t="str">
        <f>IF(COUNTIF(Sheet1!$A$2:$A$28, Berkeley_close_ordered!A2161)&gt;0, Berkeley_close_ordered!E2161,"")</f>
        <v>My mom is my best friend. I tell her everything I go through, from school to relationships. She's my strong tower, when I feel overwhelmed and stressed she's always there to support me and prop me back up.</v>
      </c>
      <c r="G2161" t="s">
        <v>2213</v>
      </c>
      <c r="H2161" t="s">
        <v>2212</v>
      </c>
      <c r="I2161" t="str">
        <f>VLOOKUP(A2161,Sheet1!$G$2:$I$26,2,FALSE)</f>
        <v>R_1dFH17QlDdi8DTY</v>
      </c>
      <c r="J2161" t="str">
        <f>VLOOKUP(A2161,Sheet1!$G$2:$I$26,3,FALSE)</f>
        <v>R_2DM01SZckuvWyjo</v>
      </c>
    </row>
    <row r="2162" spans="1:10" x14ac:dyDescent="0.25">
      <c r="A2162" t="s">
        <v>1580</v>
      </c>
      <c r="B2162" s="1">
        <v>42464.980555555558</v>
      </c>
      <c r="C2162" t="s">
        <v>1581</v>
      </c>
      <c r="D2162" t="s">
        <v>16</v>
      </c>
      <c r="E2162" t="s">
        <v>251</v>
      </c>
      <c r="F2162" t="str">
        <f>IF(COUNTIF(Sheet1!$A$2:$A$28, Berkeley_close_ordered!A2162)&gt;0, Berkeley_close_ordered!E2162,"")</f>
        <v>Share with your partner an embarrassing moment in your life.</v>
      </c>
      <c r="G2162" t="s">
        <v>2213</v>
      </c>
      <c r="H2162" t="s">
        <v>2212</v>
      </c>
      <c r="I2162" t="str">
        <f>VLOOKUP(A2162,Sheet1!$G$2:$I$26,2,FALSE)</f>
        <v>R_1dFH17QlDdi8DTY</v>
      </c>
      <c r="J2162" t="str">
        <f>VLOOKUP(A2162,Sheet1!$G$2:$I$26,3,FALSE)</f>
        <v>R_2DM01SZckuvWyjo</v>
      </c>
    </row>
    <row r="2163" spans="1:10" x14ac:dyDescent="0.25">
      <c r="A2163" t="s">
        <v>1580</v>
      </c>
      <c r="B2163" s="1">
        <v>42464.981249999997</v>
      </c>
      <c r="C2163" t="s">
        <v>1582</v>
      </c>
      <c r="D2163" t="s">
        <v>13</v>
      </c>
      <c r="E2163" t="s">
        <v>1608</v>
      </c>
      <c r="F2163" t="str">
        <f>IF(COUNTIF(Sheet1!$A$2:$A$28, Berkeley_close_ordered!A2163)&gt;0, Berkeley_close_ordered!E2163,"")</f>
        <v>An embarassing moment in my past has to be when I told my middle school crush that I liked him and he dissed me in front of our classmates during recess.  That was awful, but he turned out to be really ugly now, so...whateves</v>
      </c>
      <c r="G2163" t="s">
        <v>2213</v>
      </c>
      <c r="H2163" t="s">
        <v>2212</v>
      </c>
      <c r="I2163" t="str">
        <f>VLOOKUP(A2163,Sheet1!$G$2:$I$26,2,FALSE)</f>
        <v>R_1dFH17QlDdi8DTY</v>
      </c>
      <c r="J2163" t="str">
        <f>VLOOKUP(A2163,Sheet1!$G$2:$I$26,3,FALSE)</f>
        <v>R_2DM01SZckuvWyjo</v>
      </c>
    </row>
    <row r="2164" spans="1:10" x14ac:dyDescent="0.25">
      <c r="A2164" t="s">
        <v>1580</v>
      </c>
      <c r="B2164" s="1">
        <v>42464.981944444444</v>
      </c>
      <c r="C2164" t="s">
        <v>1581</v>
      </c>
      <c r="D2164" t="s">
        <v>16</v>
      </c>
      <c r="E2164" t="s">
        <v>543</v>
      </c>
      <c r="F2164" t="str">
        <f>IF(COUNTIF(Sheet1!$A$2:$A$28, Berkeley_close_ordered!A2164)&gt;0, Berkeley_close_ordered!E2164,"")</f>
        <v>LOL</v>
      </c>
      <c r="G2164" t="s">
        <v>2213</v>
      </c>
      <c r="H2164" t="s">
        <v>2212</v>
      </c>
      <c r="I2164" t="str">
        <f>VLOOKUP(A2164,Sheet1!$G$2:$I$26,2,FALSE)</f>
        <v>R_1dFH17QlDdi8DTY</v>
      </c>
      <c r="J2164" t="str">
        <f>VLOOKUP(A2164,Sheet1!$G$2:$I$26,3,FALSE)</f>
        <v>R_2DM01SZckuvWyjo</v>
      </c>
    </row>
    <row r="2165" spans="1:10" x14ac:dyDescent="0.25">
      <c r="A2165" t="s">
        <v>1580</v>
      </c>
      <c r="B2165" s="1">
        <v>42464.981944444444</v>
      </c>
      <c r="C2165" t="s">
        <v>1582</v>
      </c>
      <c r="D2165" t="s">
        <v>13</v>
      </c>
      <c r="E2165" t="s">
        <v>251</v>
      </c>
      <c r="F2165" t="str">
        <f>IF(COUNTIF(Sheet1!$A$2:$A$28, Berkeley_close_ordered!A2165)&gt;0, Berkeley_close_ordered!E2165,"")</f>
        <v>Share with your partner an embarrassing moment in your life.</v>
      </c>
      <c r="G2165" t="s">
        <v>2213</v>
      </c>
      <c r="H2165" t="s">
        <v>2212</v>
      </c>
      <c r="I2165" t="str">
        <f>VLOOKUP(A2165,Sheet1!$G$2:$I$26,2,FALSE)</f>
        <v>R_1dFH17QlDdi8DTY</v>
      </c>
      <c r="J2165" t="str">
        <f>VLOOKUP(A2165,Sheet1!$G$2:$I$26,3,FALSE)</f>
        <v>R_2DM01SZckuvWyjo</v>
      </c>
    </row>
    <row r="2166" spans="1:10" x14ac:dyDescent="0.25">
      <c r="A2166" t="s">
        <v>1580</v>
      </c>
      <c r="B2166" s="1">
        <v>42464.981944444444</v>
      </c>
      <c r="C2166" t="s">
        <v>1581</v>
      </c>
      <c r="D2166" t="s">
        <v>16</v>
      </c>
      <c r="E2166" t="s">
        <v>1609</v>
      </c>
      <c r="F2166" t="str">
        <f>IF(COUNTIF(Sheet1!$A$2:$A$28, Berkeley_close_ordered!A2166)&gt;0, Berkeley_close_ordered!E2166,"")</f>
        <v>In kindergarten I had to poop really bad and ended up doing number 2 in my chair. Nasty stuff</v>
      </c>
      <c r="G2166" t="s">
        <v>2213</v>
      </c>
      <c r="H2166" t="s">
        <v>2212</v>
      </c>
      <c r="I2166" t="str">
        <f>VLOOKUP(A2166,Sheet1!$G$2:$I$26,2,FALSE)</f>
        <v>R_1dFH17QlDdi8DTY</v>
      </c>
      <c r="J2166" t="str">
        <f>VLOOKUP(A2166,Sheet1!$G$2:$I$26,3,FALSE)</f>
        <v>R_2DM01SZckuvWyjo</v>
      </c>
    </row>
    <row r="2167" spans="1:10" x14ac:dyDescent="0.25">
      <c r="A2167" t="s">
        <v>1580</v>
      </c>
      <c r="B2167" s="1">
        <v>42464.982638888891</v>
      </c>
      <c r="C2167" t="s">
        <v>1581</v>
      </c>
      <c r="D2167" t="s">
        <v>16</v>
      </c>
      <c r="E2167" t="s">
        <v>97</v>
      </c>
      <c r="F2167" t="str">
        <f>IF(COUNTIF(Sheet1!$A$2:$A$28, Berkeley_close_ordered!A2167)&gt;0, Berkeley_close_ordered!E2167,"")</f>
        <v>When did you last cry in front of another person? By yourself?</v>
      </c>
      <c r="G2167" t="s">
        <v>2213</v>
      </c>
      <c r="H2167" t="s">
        <v>2212</v>
      </c>
      <c r="I2167" t="str">
        <f>VLOOKUP(A2167,Sheet1!$G$2:$I$26,2,FALSE)</f>
        <v>R_1dFH17QlDdi8DTY</v>
      </c>
      <c r="J2167" t="str">
        <f>VLOOKUP(A2167,Sheet1!$G$2:$I$26,3,FALSE)</f>
        <v>R_2DM01SZckuvWyjo</v>
      </c>
    </row>
    <row r="2168" spans="1:10" x14ac:dyDescent="0.25">
      <c r="A2168" t="s">
        <v>1580</v>
      </c>
      <c r="B2168" s="1">
        <v>42464.98333333333</v>
      </c>
      <c r="C2168" t="s">
        <v>1582</v>
      </c>
      <c r="D2168" t="s">
        <v>13</v>
      </c>
      <c r="E2168" t="s">
        <v>1610</v>
      </c>
      <c r="F2168" t="str">
        <f>IF(COUNTIF(Sheet1!$A$2:$A$28, Berkeley_close_ordered!A2168)&gt;0, Berkeley_close_ordered!E2168,"")</f>
        <v>The last time I cried in front of someone, was last month when I realized that a guy I had extreme feeling for, had been using me basically. I ended up crying in front of me, when I realized he had a girlfriend and it seemd like he was only being nice to me, so that I ould do favors for him... car rides,homework help, etc.</v>
      </c>
      <c r="G2168" t="s">
        <v>2213</v>
      </c>
      <c r="H2168" t="s">
        <v>2212</v>
      </c>
      <c r="I2168" t="str">
        <f>VLOOKUP(A2168,Sheet1!$G$2:$I$26,2,FALSE)</f>
        <v>R_1dFH17QlDdi8DTY</v>
      </c>
      <c r="J2168" t="str">
        <f>VLOOKUP(A2168,Sheet1!$G$2:$I$26,3,FALSE)</f>
        <v>R_2DM01SZckuvWyjo</v>
      </c>
    </row>
    <row r="2169" spans="1:10" x14ac:dyDescent="0.25">
      <c r="A2169" t="s">
        <v>1580</v>
      </c>
      <c r="B2169" s="1">
        <v>42464.98333333333</v>
      </c>
      <c r="C2169" t="s">
        <v>1582</v>
      </c>
      <c r="D2169" t="s">
        <v>13</v>
      </c>
      <c r="E2169" t="s">
        <v>1611</v>
      </c>
      <c r="F2169" t="str">
        <f>IF(COUNTIF(Sheet1!$A$2:$A$28, Berkeley_close_ordered!A2169)&gt;0, Berkeley_close_ordered!E2169,"")</f>
        <v>*could</v>
      </c>
      <c r="G2169" t="s">
        <v>2213</v>
      </c>
      <c r="H2169" t="s">
        <v>2212</v>
      </c>
      <c r="I2169" t="str">
        <f>VLOOKUP(A2169,Sheet1!$G$2:$I$26,2,FALSE)</f>
        <v>R_1dFH17QlDdi8DTY</v>
      </c>
      <c r="J2169" t="str">
        <f>VLOOKUP(A2169,Sheet1!$G$2:$I$26,3,FALSE)</f>
        <v>R_2DM01SZckuvWyjo</v>
      </c>
    </row>
    <row r="2170" spans="1:10" x14ac:dyDescent="0.25">
      <c r="A2170" t="s">
        <v>1580</v>
      </c>
      <c r="B2170" s="1">
        <v>42464.98333333333</v>
      </c>
      <c r="C2170" t="s">
        <v>1581</v>
      </c>
      <c r="D2170" t="s">
        <v>16</v>
      </c>
      <c r="E2170" t="s">
        <v>1612</v>
      </c>
      <c r="F2170" t="str">
        <f>IF(COUNTIF(Sheet1!$A$2:$A$28, Berkeley_close_ordered!A2170)&gt;0, Berkeley_close_ordered!E2170,"")</f>
        <v>crying in front of me?</v>
      </c>
      <c r="G2170" t="s">
        <v>2213</v>
      </c>
      <c r="H2170" t="s">
        <v>2212</v>
      </c>
      <c r="I2170" t="str">
        <f>VLOOKUP(A2170,Sheet1!$G$2:$I$26,2,FALSE)</f>
        <v>R_1dFH17QlDdi8DTY</v>
      </c>
      <c r="J2170" t="str">
        <f>VLOOKUP(A2170,Sheet1!$G$2:$I$26,3,FALSE)</f>
        <v>R_2DM01SZckuvWyjo</v>
      </c>
    </row>
    <row r="2171" spans="1:10" x14ac:dyDescent="0.25">
      <c r="A2171" t="s">
        <v>1580</v>
      </c>
      <c r="B2171" s="1">
        <v>42464.984027777777</v>
      </c>
      <c r="C2171" t="s">
        <v>1582</v>
      </c>
      <c r="D2171" t="s">
        <v>13</v>
      </c>
      <c r="E2171" t="s">
        <v>1613</v>
      </c>
      <c r="F2171" t="str">
        <f>IF(COUNTIF(Sheet1!$A$2:$A$28, Berkeley_close_ordered!A2171)&gt;0, Berkeley_close_ordered!E2171,"")</f>
        <v>The last time I cried by myself was during the same week, over the same problem.  Ive liked him for 2 years now, so that really broke my heart.</v>
      </c>
      <c r="G2171" t="s">
        <v>2213</v>
      </c>
      <c r="H2171" t="s">
        <v>2212</v>
      </c>
      <c r="I2171" t="str">
        <f>VLOOKUP(A2171,Sheet1!$G$2:$I$26,2,FALSE)</f>
        <v>R_1dFH17QlDdi8DTY</v>
      </c>
      <c r="J2171" t="str">
        <f>VLOOKUP(A2171,Sheet1!$G$2:$I$26,3,FALSE)</f>
        <v>R_2DM01SZckuvWyjo</v>
      </c>
    </row>
    <row r="2172" spans="1:10" x14ac:dyDescent="0.25">
      <c r="A2172" t="s">
        <v>1580</v>
      </c>
      <c r="B2172" s="1">
        <v>42464.984027777777</v>
      </c>
      <c r="C2172" t="s">
        <v>1582</v>
      </c>
      <c r="D2172" t="s">
        <v>13</v>
      </c>
      <c r="E2172" t="s">
        <v>97</v>
      </c>
      <c r="F2172" t="str">
        <f>IF(COUNTIF(Sheet1!$A$2:$A$28, Berkeley_close_ordered!A2172)&gt;0, Berkeley_close_ordered!E2172,"")</f>
        <v>When did you last cry in front of another person? By yourself?</v>
      </c>
      <c r="G2172" t="s">
        <v>2213</v>
      </c>
      <c r="H2172" t="s">
        <v>2212</v>
      </c>
      <c r="I2172" t="str">
        <f>VLOOKUP(A2172,Sheet1!$G$2:$I$26,2,FALSE)</f>
        <v>R_1dFH17QlDdi8DTY</v>
      </c>
      <c r="J2172" t="str">
        <f>VLOOKUP(A2172,Sheet1!$G$2:$I$26,3,FALSE)</f>
        <v>R_2DM01SZckuvWyjo</v>
      </c>
    </row>
    <row r="2173" spans="1:10" x14ac:dyDescent="0.25">
      <c r="A2173" t="s">
        <v>1580</v>
      </c>
      <c r="B2173" s="1">
        <v>42464.984027777777</v>
      </c>
      <c r="C2173" t="s">
        <v>1582</v>
      </c>
      <c r="D2173" t="s">
        <v>13</v>
      </c>
      <c r="E2173" t="s">
        <v>1614</v>
      </c>
      <c r="F2173" t="str">
        <f>IF(COUNTIF(Sheet1!$A$2:$A$28, Berkeley_close_ordered!A2173)&gt;0, Berkeley_close_ordered!E2173,"")</f>
        <v>*front of him</v>
      </c>
      <c r="G2173" t="s">
        <v>2213</v>
      </c>
      <c r="H2173" t="s">
        <v>2212</v>
      </c>
      <c r="I2173" t="str">
        <f>VLOOKUP(A2173,Sheet1!$G$2:$I$26,2,FALSE)</f>
        <v>R_1dFH17QlDdi8DTY</v>
      </c>
      <c r="J2173" t="str">
        <f>VLOOKUP(A2173,Sheet1!$G$2:$I$26,3,FALSE)</f>
        <v>R_2DM01SZckuvWyjo</v>
      </c>
    </row>
    <row r="2174" spans="1:10" x14ac:dyDescent="0.25">
      <c r="A2174" t="s">
        <v>1580</v>
      </c>
      <c r="B2174" s="1">
        <v>42464.984722222223</v>
      </c>
      <c r="C2174" t="s">
        <v>1581</v>
      </c>
      <c r="D2174" t="s">
        <v>16</v>
      </c>
      <c r="E2174" t="s">
        <v>1615</v>
      </c>
      <c r="F2174" t="str">
        <f>IF(COUNTIF(Sheet1!$A$2:$A$28, Berkeley_close_ordered!A2174)&gt;0, Berkeley_close_ordered!E2174,"")</f>
        <v>Last time I cried in front of another person was just two days ago in a retreat, in front of my best friend. She was telling me that everything was going to be okay. I was stressed out about school and I just broke down.</v>
      </c>
      <c r="G2174" t="s">
        <v>2213</v>
      </c>
      <c r="H2174" t="s">
        <v>2212</v>
      </c>
      <c r="I2174" t="str">
        <f>VLOOKUP(A2174,Sheet1!$G$2:$I$26,2,FALSE)</f>
        <v>R_1dFH17QlDdi8DTY</v>
      </c>
      <c r="J2174" t="str">
        <f>VLOOKUP(A2174,Sheet1!$G$2:$I$26,3,FALSE)</f>
        <v>R_2DM01SZckuvWyjo</v>
      </c>
    </row>
    <row r="2175" spans="1:10" x14ac:dyDescent="0.25">
      <c r="A2175" t="s">
        <v>1580</v>
      </c>
      <c r="B2175" s="1">
        <v>42464.98541666667</v>
      </c>
      <c r="C2175" t="s">
        <v>1581</v>
      </c>
      <c r="D2175" t="s">
        <v>16</v>
      </c>
      <c r="E2175" t="s">
        <v>1616</v>
      </c>
      <c r="F2175" t="str">
        <f>IF(COUNTIF(Sheet1!$A$2:$A$28, Berkeley_close_ordered!A2175)&gt;0, Berkeley_close_ordered!E2175,"")</f>
        <v>Last time I cried by myself was a few weeks ago, probably three weeks ago. I cried in my room. It was over some guy I liked but I know the relationship would never work out. I called it quits two weeks before this crying incident happened.</v>
      </c>
      <c r="G2175" t="s">
        <v>2213</v>
      </c>
      <c r="H2175" t="s">
        <v>2212</v>
      </c>
      <c r="I2175" t="str">
        <f>VLOOKUP(A2175,Sheet1!$G$2:$I$26,2,FALSE)</f>
        <v>R_1dFH17QlDdi8DTY</v>
      </c>
      <c r="J2175" t="str">
        <f>VLOOKUP(A2175,Sheet1!$G$2:$I$26,3,FALSE)</f>
        <v>R_2DM01SZckuvWyjo</v>
      </c>
    </row>
    <row r="2176" spans="1:10" x14ac:dyDescent="0.25">
      <c r="A2176" t="s">
        <v>1580</v>
      </c>
      <c r="B2176" s="1">
        <v>42464.98541666667</v>
      </c>
      <c r="C2176" t="s">
        <v>1581</v>
      </c>
      <c r="D2176" t="s">
        <v>16</v>
      </c>
      <c r="E2176" t="s">
        <v>1617</v>
      </c>
      <c r="F2176" t="str">
        <f>IF(COUNTIF(Sheet1!$A$2:$A$28, Berkeley_close_ordered!A2176)&gt;0, Berkeley_close_ordered!E2176,"")</f>
        <v>If    you    were    to    die    this    e vening    with    no    opportunity    to    communicate    with    anyone,    what     would    you    most    regret    not    having    told    someone?    Why    haven't    you    told    them    yet</v>
      </c>
      <c r="G2176" t="s">
        <v>2213</v>
      </c>
      <c r="H2176" t="s">
        <v>2212</v>
      </c>
      <c r="I2176" t="str">
        <f>VLOOKUP(A2176,Sheet1!$G$2:$I$26,2,FALSE)</f>
        <v>R_1dFH17QlDdi8DTY</v>
      </c>
      <c r="J2176" t="str">
        <f>VLOOKUP(A2176,Sheet1!$G$2:$I$26,3,FALSE)</f>
        <v>R_2DM01SZckuvWyjo</v>
      </c>
    </row>
    <row r="2177" spans="1:10" x14ac:dyDescent="0.25">
      <c r="A2177" t="s">
        <v>1580</v>
      </c>
      <c r="B2177" s="1">
        <v>42464.986111111109</v>
      </c>
      <c r="C2177" t="s">
        <v>1582</v>
      </c>
      <c r="D2177" t="s">
        <v>13</v>
      </c>
      <c r="E2177" t="s">
        <v>1618</v>
      </c>
      <c r="F2177" t="str">
        <f>IF(COUNTIF(Sheet1!$A$2:$A$28, Berkeley_close_ordered!A2177)&gt;0, Berkeley_close_ordered!E2177,"")</f>
        <v>I would regret not having told my dad how much I respect and love him for being supportive of my sister and I.  He battles with a mental disabilty, which sometimes backs him act mean, but then the nex day he can be kind, so my relationship with him has been shaky.  But he's always been present, which is more than enough.</v>
      </c>
      <c r="G2177" t="s">
        <v>2213</v>
      </c>
      <c r="H2177" t="s">
        <v>2212</v>
      </c>
      <c r="I2177" t="str">
        <f>VLOOKUP(A2177,Sheet1!$G$2:$I$26,2,FALSE)</f>
        <v>R_1dFH17QlDdi8DTY</v>
      </c>
      <c r="J2177" t="str">
        <f>VLOOKUP(A2177,Sheet1!$G$2:$I$26,3,FALSE)</f>
        <v>R_2DM01SZckuvWyjo</v>
      </c>
    </row>
    <row r="2178" spans="1:10" x14ac:dyDescent="0.25">
      <c r="A2178" t="s">
        <v>1580</v>
      </c>
      <c r="B2178" s="1">
        <v>42464.986111111109</v>
      </c>
      <c r="C2178" t="s">
        <v>1581</v>
      </c>
      <c r="D2178" t="s">
        <v>16</v>
      </c>
      <c r="E2178" t="s">
        <v>1619</v>
      </c>
      <c r="F2178" t="str">
        <f>IF(COUNTIF(Sheet1!$A$2:$A$28, Berkeley_close_ordered!A2178)&gt;0, Berkeley_close_ordered!E2178,"")</f>
        <v>That's so sweet</v>
      </c>
      <c r="G2178" t="s">
        <v>2213</v>
      </c>
      <c r="H2178" t="s">
        <v>2212</v>
      </c>
      <c r="I2178" t="str">
        <f>VLOOKUP(A2178,Sheet1!$G$2:$I$26,2,FALSE)</f>
        <v>R_1dFH17QlDdi8DTY</v>
      </c>
      <c r="J2178" t="str">
        <f>VLOOKUP(A2178,Sheet1!$G$2:$I$26,3,FALSE)</f>
        <v>R_2DM01SZckuvWyjo</v>
      </c>
    </row>
    <row r="2179" spans="1:10" x14ac:dyDescent="0.25">
      <c r="A2179" t="s">
        <v>1580</v>
      </c>
      <c r="B2179" s="1">
        <v>42464.986111111109</v>
      </c>
      <c r="C2179" t="s">
        <v>1582</v>
      </c>
      <c r="D2179" t="s">
        <v>13</v>
      </c>
      <c r="E2179" t="s">
        <v>1620</v>
      </c>
      <c r="F2179" t="str">
        <f>IF(COUNTIF(Sheet1!$A$2:$A$28, Berkeley_close_ordered!A2179)&gt;0, Berkeley_close_ordered!E2179,"")</f>
        <v>I would also tell my sister, to stop feeling like she has to live in my shadows.  Shes different and has her own talents that are different from mines.</v>
      </c>
      <c r="G2179" t="s">
        <v>2213</v>
      </c>
      <c r="H2179" t="s">
        <v>2212</v>
      </c>
      <c r="I2179" t="str">
        <f>VLOOKUP(A2179,Sheet1!$G$2:$I$26,2,FALSE)</f>
        <v>R_1dFH17QlDdi8DTY</v>
      </c>
      <c r="J2179" t="str">
        <f>VLOOKUP(A2179,Sheet1!$G$2:$I$26,3,FALSE)</f>
        <v>R_2DM01SZckuvWyjo</v>
      </c>
    </row>
    <row r="2180" spans="1:10" x14ac:dyDescent="0.25">
      <c r="A2180" t="s">
        <v>1580</v>
      </c>
      <c r="B2180" s="1">
        <v>42464.986805555556</v>
      </c>
      <c r="C2180" t="s">
        <v>1582</v>
      </c>
      <c r="D2180" t="s">
        <v>13</v>
      </c>
      <c r="E2180" t="s">
        <v>1621</v>
      </c>
      <c r="F2180" t="str">
        <f>IF(COUNTIF(Sheet1!$A$2:$A$28, Berkeley_close_ordered!A2180)&gt;0, Berkeley_close_ordered!E2180,"")</f>
        <v>Ive told my sister this countless times, but shes 16, so she doesnt listen.</v>
      </c>
      <c r="G2180" t="s">
        <v>2213</v>
      </c>
      <c r="H2180" t="s">
        <v>2212</v>
      </c>
      <c r="I2180" t="str">
        <f>VLOOKUP(A2180,Sheet1!$G$2:$I$26,2,FALSE)</f>
        <v>R_1dFH17QlDdi8DTY</v>
      </c>
      <c r="J2180" t="str">
        <f>VLOOKUP(A2180,Sheet1!$G$2:$I$26,3,FALSE)</f>
        <v>R_2DM01SZckuvWyjo</v>
      </c>
    </row>
    <row r="2181" spans="1:10" x14ac:dyDescent="0.25">
      <c r="A2181" t="s">
        <v>1580</v>
      </c>
      <c r="B2181" s="1">
        <v>42464.987500000003</v>
      </c>
      <c r="C2181" t="s">
        <v>1582</v>
      </c>
      <c r="D2181" t="s">
        <v>13</v>
      </c>
      <c r="E2181" t="s">
        <v>1622</v>
      </c>
      <c r="F2181" t="str">
        <f>IF(COUNTIF(Sheet1!$A$2:$A$28, Berkeley_close_ordered!A2181)&gt;0, Berkeley_close_ordered!E2181,"")</f>
        <v>I havent told my dad that because were not emotional people around eachother, so I think it would be awkward</v>
      </c>
      <c r="G2181" t="s">
        <v>2213</v>
      </c>
      <c r="H2181" t="s">
        <v>2212</v>
      </c>
      <c r="I2181" t="str">
        <f>VLOOKUP(A2181,Sheet1!$G$2:$I$26,2,FALSE)</f>
        <v>R_1dFH17QlDdi8DTY</v>
      </c>
      <c r="J2181" t="str">
        <f>VLOOKUP(A2181,Sheet1!$G$2:$I$26,3,FALSE)</f>
        <v>R_2DM01SZckuvWyjo</v>
      </c>
    </row>
    <row r="2182" spans="1:10" x14ac:dyDescent="0.25">
      <c r="A2182" t="s">
        <v>1580</v>
      </c>
      <c r="B2182" s="1">
        <v>42464.987500000003</v>
      </c>
      <c r="C2182" t="s">
        <v>1582</v>
      </c>
      <c r="D2182" t="s">
        <v>13</v>
      </c>
      <c r="E2182" t="s">
        <v>1303</v>
      </c>
      <c r="F2182" t="str">
        <f>IF(COUNTIF(Sheet1!$A$2:$A$28, Berkeley_close_ordered!A2182)&gt;0, Berkeley_close_ordered!E2182,"")</f>
        <v>If    you    were    to    die    this    e vening    with    no    opportunity    to    communicate    with    anyone,    what     would    you    most    regret    not    having    told    someone?    Why    haven't    you    told    them    yet?</v>
      </c>
      <c r="G2182" t="s">
        <v>2213</v>
      </c>
      <c r="H2182" t="s">
        <v>2212</v>
      </c>
      <c r="I2182" t="str">
        <f>VLOOKUP(A2182,Sheet1!$G$2:$I$26,2,FALSE)</f>
        <v>R_1dFH17QlDdi8DTY</v>
      </c>
      <c r="J2182" t="str">
        <f>VLOOKUP(A2182,Sheet1!$G$2:$I$26,3,FALSE)</f>
        <v>R_2DM01SZckuvWyjo</v>
      </c>
    </row>
    <row r="2183" spans="1:10" x14ac:dyDescent="0.25">
      <c r="A2183" t="s">
        <v>1580</v>
      </c>
      <c r="B2183" s="1">
        <v>42464.988194444442</v>
      </c>
      <c r="C2183" t="s">
        <v>1581</v>
      </c>
      <c r="D2183" t="s">
        <v>16</v>
      </c>
      <c r="E2183" t="s">
        <v>1623</v>
      </c>
      <c r="F2183" t="str">
        <f>IF(COUNTIF(Sheet1!$A$2:$A$28, Berkeley_close_ordered!A2183)&gt;0, Berkeley_close_ordered!E2183,"")</f>
        <v>I'd regret not thanking my dad enough. We have bad history together, he wasn't always the best father. But regardless, he always tries his best and works his ass off to provide for me and my mom. Not just provide necessities, but also luxuries.</v>
      </c>
      <c r="G2183" t="s">
        <v>2213</v>
      </c>
      <c r="H2183" t="s">
        <v>2212</v>
      </c>
      <c r="I2183" t="str">
        <f>VLOOKUP(A2183,Sheet1!$G$2:$I$26,2,FALSE)</f>
        <v>R_1dFH17QlDdi8DTY</v>
      </c>
      <c r="J2183" t="str">
        <f>VLOOKUP(A2183,Sheet1!$G$2:$I$26,3,FALSE)</f>
        <v>R_2DM01SZckuvWyjo</v>
      </c>
    </row>
    <row r="2184" spans="1:10" x14ac:dyDescent="0.25">
      <c r="A2184" t="s">
        <v>1580</v>
      </c>
      <c r="B2184" s="1">
        <v>42464.988888888889</v>
      </c>
      <c r="C2184" t="s">
        <v>1581</v>
      </c>
      <c r="D2184" t="s">
        <v>16</v>
      </c>
      <c r="E2184" t="s">
        <v>1624</v>
      </c>
      <c r="F2184" t="str">
        <f>IF(COUNTIF(Sheet1!$A$2:$A$28, Berkeley_close_ordered!A2184)&gt;0, Berkeley_close_ordered!E2184,"")</f>
        <v>I would also regret not telling my friends that I love them so much, that I can't imagine going throuh life with a different group of people to cheer me up and support me.</v>
      </c>
      <c r="G2184" t="s">
        <v>2213</v>
      </c>
      <c r="H2184" t="s">
        <v>2212</v>
      </c>
      <c r="I2184" t="str">
        <f>VLOOKUP(A2184,Sheet1!$G$2:$I$26,2,FALSE)</f>
        <v>R_1dFH17QlDdi8DTY</v>
      </c>
      <c r="J2184" t="str">
        <f>VLOOKUP(A2184,Sheet1!$G$2:$I$26,3,FALSE)</f>
        <v>R_2DM01SZckuvWyjo</v>
      </c>
    </row>
    <row r="2185" spans="1:10" x14ac:dyDescent="0.25">
      <c r="A2185" t="s">
        <v>1580</v>
      </c>
      <c r="B2185" s="1">
        <v>42464.988888888889</v>
      </c>
      <c r="C2185" t="s">
        <v>1581</v>
      </c>
      <c r="D2185" t="s">
        <v>16</v>
      </c>
      <c r="E2185" t="s">
        <v>1625</v>
      </c>
      <c r="F2185" t="str">
        <f>IF(COUNTIF(Sheet1!$A$2:$A$28, Berkeley_close_ordered!A2185)&gt;0, Berkeley_close_ordered!E2185,"")</f>
        <v>And most of all, I would probably regret not telling my best friend that regardless of what happened between us, I still love him.</v>
      </c>
      <c r="G2185" t="s">
        <v>2213</v>
      </c>
      <c r="H2185" t="s">
        <v>2212</v>
      </c>
      <c r="I2185" t="str">
        <f>VLOOKUP(A2185,Sheet1!$G$2:$I$26,2,FALSE)</f>
        <v>R_1dFH17QlDdi8DTY</v>
      </c>
      <c r="J2185" t="str">
        <f>VLOOKUP(A2185,Sheet1!$G$2:$I$26,3,FALSE)</f>
        <v>R_2DM01SZckuvWyjo</v>
      </c>
    </row>
    <row r="2186" spans="1:10" x14ac:dyDescent="0.25">
      <c r="A2186" t="s">
        <v>1580</v>
      </c>
      <c r="B2186" s="1">
        <v>42464.989583333336</v>
      </c>
      <c r="C2186" t="s">
        <v>1581</v>
      </c>
      <c r="D2186" t="s">
        <v>16</v>
      </c>
      <c r="E2186" t="s">
        <v>1311</v>
      </c>
      <c r="F2186" t="str">
        <f>IF(COUNTIF(Sheet1!$A$2:$A$28, Berkeley_close_ordered!A2186)&gt;0, Berkeley_close_ordered!E2186,"")</f>
        <v>Your    house,    containing    everything    you    own,    catches    fire.    After    saving    your    loved    ones    and     pets,    you    have    time    to     safely    make    a    final    dash    to    save    any    one    item.    What    would    it    be?     Why?</v>
      </c>
      <c r="G2186" t="s">
        <v>2213</v>
      </c>
      <c r="H2186" t="s">
        <v>2212</v>
      </c>
      <c r="I2186" t="str">
        <f>VLOOKUP(A2186,Sheet1!$G$2:$I$26,2,FALSE)</f>
        <v>R_1dFH17QlDdi8DTY</v>
      </c>
      <c r="J2186" t="str">
        <f>VLOOKUP(A2186,Sheet1!$G$2:$I$26,3,FALSE)</f>
        <v>R_2DM01SZckuvWyjo</v>
      </c>
    </row>
    <row r="2187" spans="1:10" x14ac:dyDescent="0.25">
      <c r="A2187" t="s">
        <v>1580</v>
      </c>
      <c r="B2187" s="1">
        <v>42464.989583333336</v>
      </c>
      <c r="C2187" t="s">
        <v>1582</v>
      </c>
      <c r="D2187" t="s">
        <v>13</v>
      </c>
      <c r="E2187" t="s">
        <v>1626</v>
      </c>
      <c r="F2187" t="str">
        <f>IF(COUNTIF(Sheet1!$A$2:$A$28, Berkeley_close_ordered!A2187)&gt;0, Berkeley_close_ordered!E2187,"")</f>
        <v>If I could save one thing, besides family it would be our family photo albums, just because they arent on icloud.  We have alot of photos of our imediate family, extended relatives, etc, that goes back generations, so keeping those memories would be important for me.  All of our recent photos are digital.</v>
      </c>
      <c r="G2187" t="s">
        <v>2213</v>
      </c>
      <c r="H2187" t="s">
        <v>2212</v>
      </c>
      <c r="I2187" t="str">
        <f>VLOOKUP(A2187,Sheet1!$G$2:$I$26,2,FALSE)</f>
        <v>R_1dFH17QlDdi8DTY</v>
      </c>
      <c r="J2187" t="str">
        <f>VLOOKUP(A2187,Sheet1!$G$2:$I$26,3,FALSE)</f>
        <v>R_2DM01SZckuvWyjo</v>
      </c>
    </row>
    <row r="2188" spans="1:10" x14ac:dyDescent="0.25">
      <c r="A2188" t="s">
        <v>1580</v>
      </c>
      <c r="B2188" s="1">
        <v>42464.989583333336</v>
      </c>
      <c r="C2188" t="s">
        <v>1582</v>
      </c>
      <c r="D2188" t="s">
        <v>13</v>
      </c>
      <c r="E2188" t="s">
        <v>1627</v>
      </c>
      <c r="F2188" t="str">
        <f>IF(COUNTIF(Sheet1!$A$2:$A$28, Berkeley_close_ordered!A2188)&gt;0, Berkeley_close_ordered!E2188,"")</f>
        <v>You should tell your best friend that now</v>
      </c>
      <c r="G2188" t="s">
        <v>2213</v>
      </c>
      <c r="H2188" t="s">
        <v>2212</v>
      </c>
      <c r="I2188" t="str">
        <f>VLOOKUP(A2188,Sheet1!$G$2:$I$26,2,FALSE)</f>
        <v>R_1dFH17QlDdi8DTY</v>
      </c>
      <c r="J2188" t="str">
        <f>VLOOKUP(A2188,Sheet1!$G$2:$I$26,3,FALSE)</f>
        <v>R_2DM01SZckuvWyjo</v>
      </c>
    </row>
    <row r="2189" spans="1:10" x14ac:dyDescent="0.25">
      <c r="A2189" t="s">
        <v>1580</v>
      </c>
      <c r="B2189" s="1">
        <v>42464.990277777775</v>
      </c>
      <c r="C2189" t="s">
        <v>1581</v>
      </c>
      <c r="D2189" t="s">
        <v>16</v>
      </c>
      <c r="E2189" t="s">
        <v>1628</v>
      </c>
      <c r="F2189" t="str">
        <f>IF(COUNTIF(Sheet1!$A$2:$A$28, Berkeley_close_ordered!A2189)&gt;0, Berkeley_close_ordered!E2189,"")</f>
        <v>Probably. It's complicated. I think it's implicit between us, but I should really tell him, shouldn't I.</v>
      </c>
      <c r="G2189" t="s">
        <v>2213</v>
      </c>
      <c r="H2189" t="s">
        <v>2212</v>
      </c>
      <c r="I2189" t="str">
        <f>VLOOKUP(A2189,Sheet1!$G$2:$I$26,2,FALSE)</f>
        <v>R_1dFH17QlDdi8DTY</v>
      </c>
      <c r="J2189" t="str">
        <f>VLOOKUP(A2189,Sheet1!$G$2:$I$26,3,FALSE)</f>
        <v>R_2DM01SZckuvWyjo</v>
      </c>
    </row>
    <row r="2190" spans="1:10" x14ac:dyDescent="0.25">
      <c r="A2190" t="s">
        <v>1580</v>
      </c>
      <c r="B2190" s="1">
        <v>42464.990972222222</v>
      </c>
      <c r="C2190" t="s">
        <v>1582</v>
      </c>
      <c r="D2190" t="s">
        <v>13</v>
      </c>
      <c r="E2190" t="s">
        <v>1629</v>
      </c>
      <c r="F2190" t="str">
        <f>IF(COUNTIF(Sheet1!$A$2:$A$28, Berkeley_close_ordered!A2190)&gt;0, Berkeley_close_ordered!E2190,"")</f>
        <v>Time is never guarenteed to us, so telling him now, is better than regretting it later.</v>
      </c>
      <c r="G2190" t="s">
        <v>2213</v>
      </c>
      <c r="H2190" t="s">
        <v>2212</v>
      </c>
      <c r="I2190" t="str">
        <f>VLOOKUP(A2190,Sheet1!$G$2:$I$26,2,FALSE)</f>
        <v>R_1dFH17QlDdi8DTY</v>
      </c>
      <c r="J2190" t="str">
        <f>VLOOKUP(A2190,Sheet1!$G$2:$I$26,3,FALSE)</f>
        <v>R_2DM01SZckuvWyjo</v>
      </c>
    </row>
    <row r="2191" spans="1:10" x14ac:dyDescent="0.25">
      <c r="A2191" t="s">
        <v>1580</v>
      </c>
      <c r="B2191" s="1">
        <v>42464.991666666669</v>
      </c>
      <c r="C2191" t="s">
        <v>1581</v>
      </c>
      <c r="D2191" t="s">
        <v>16</v>
      </c>
      <c r="E2191" t="s">
        <v>1630</v>
      </c>
      <c r="F2191" t="str">
        <f>IF(COUNTIF(Sheet1!$A$2:$A$28, Berkeley_close_ordered!A2191)&gt;0, Berkeley_close_ordered!E2191,"")</f>
        <v>Right.</v>
      </c>
      <c r="G2191" t="s">
        <v>2213</v>
      </c>
      <c r="H2191" t="s">
        <v>2212</v>
      </c>
      <c r="I2191" t="str">
        <f>VLOOKUP(A2191,Sheet1!$G$2:$I$26,2,FALSE)</f>
        <v>R_1dFH17QlDdi8DTY</v>
      </c>
      <c r="J2191" t="str">
        <f>VLOOKUP(A2191,Sheet1!$G$2:$I$26,3,FALSE)</f>
        <v>R_2DM01SZckuvWyjo</v>
      </c>
    </row>
    <row r="2192" spans="1:10" x14ac:dyDescent="0.25">
      <c r="A2192" t="s">
        <v>1580</v>
      </c>
      <c r="B2192" s="1">
        <v>42464.992361111108</v>
      </c>
      <c r="C2192" t="s">
        <v>1581</v>
      </c>
      <c r="D2192" t="s">
        <v>16</v>
      </c>
      <c r="E2192" t="s">
        <v>1631</v>
      </c>
      <c r="F2192" t="str">
        <f>IF(COUNTIF(Sheet1!$A$2:$A$28, Berkeley_close_ordered!A2192)&gt;0, Berkeley_close_ordered!E2192,"")</f>
        <v>You should probably ask me the next question</v>
      </c>
      <c r="G2192" t="s">
        <v>2213</v>
      </c>
      <c r="H2192" t="s">
        <v>2212</v>
      </c>
      <c r="I2192" t="str">
        <f>VLOOKUP(A2192,Sheet1!$G$2:$I$26,2,FALSE)</f>
        <v>R_1dFH17QlDdi8DTY</v>
      </c>
      <c r="J2192" t="str">
        <f>VLOOKUP(A2192,Sheet1!$G$2:$I$26,3,FALSE)</f>
        <v>R_2DM01SZckuvWyjo</v>
      </c>
    </row>
    <row r="2193" spans="1:10" x14ac:dyDescent="0.25">
      <c r="A2193" t="s">
        <v>1580</v>
      </c>
      <c r="B2193" s="1">
        <v>42464.992361111108</v>
      </c>
      <c r="C2193" t="s">
        <v>1582</v>
      </c>
      <c r="D2193" t="s">
        <v>13</v>
      </c>
      <c r="E2193" t="s">
        <v>1632</v>
      </c>
      <c r="F2193" t="str">
        <f>IF(COUNTIF(Sheet1!$A$2:$A$28, Berkeley_close_ordered!A2193)&gt;0, Berkeley_close_ordered!E2193,"")</f>
        <v>I did</v>
      </c>
      <c r="G2193" t="s">
        <v>2213</v>
      </c>
      <c r="H2193" t="s">
        <v>2212</v>
      </c>
      <c r="I2193" t="str">
        <f>VLOOKUP(A2193,Sheet1!$G$2:$I$26,2,FALSE)</f>
        <v>R_1dFH17QlDdi8DTY</v>
      </c>
      <c r="J2193" t="str">
        <f>VLOOKUP(A2193,Sheet1!$G$2:$I$26,3,FALSE)</f>
        <v>R_2DM01SZckuvWyjo</v>
      </c>
    </row>
    <row r="2194" spans="1:10" x14ac:dyDescent="0.25">
      <c r="A2194" t="s">
        <v>1580</v>
      </c>
      <c r="B2194" s="1">
        <v>42464.992361111108</v>
      </c>
      <c r="C2194" t="s">
        <v>1582</v>
      </c>
      <c r="D2194" t="s">
        <v>13</v>
      </c>
      <c r="E2194" t="s">
        <v>1633</v>
      </c>
      <c r="F2194" t="str">
        <f>IF(COUNTIF(Sheet1!$A$2:$A$28, Berkeley_close_ordered!A2194)&gt;0, Berkeley_close_ordered!E2194,"")</f>
        <v>If I could save one thing, besides family it would be our family photo albums, just because they arent on icloud. We have alot of photos of our imediate family, extended relatives, etc, that goes back generations, so keeping those memories would be important for me. All of our recent photos are digital.</v>
      </c>
      <c r="G2194" t="s">
        <v>2213</v>
      </c>
      <c r="H2194" t="s">
        <v>2212</v>
      </c>
      <c r="I2194" t="str">
        <f>VLOOKUP(A2194,Sheet1!$G$2:$I$26,2,FALSE)</f>
        <v>R_1dFH17QlDdi8DTY</v>
      </c>
      <c r="J2194" t="str">
        <f>VLOOKUP(A2194,Sheet1!$G$2:$I$26,3,FALSE)</f>
        <v>R_2DM01SZckuvWyjo</v>
      </c>
    </row>
    <row r="2195" spans="1:10" x14ac:dyDescent="0.25">
      <c r="A2195" t="s">
        <v>1580</v>
      </c>
      <c r="B2195" s="1">
        <v>42464.992361111108</v>
      </c>
      <c r="C2195" t="s">
        <v>1581</v>
      </c>
      <c r="D2195" t="s">
        <v>16</v>
      </c>
      <c r="E2195" t="s">
        <v>1634</v>
      </c>
      <c r="F2195" t="str">
        <f>IF(COUNTIF(Sheet1!$A$2:$A$28, Berkeley_close_ordered!A2195)&gt;0, Berkeley_close_ordered!E2195,"")</f>
        <v>You answered my question but didn't ask me.</v>
      </c>
      <c r="G2195" t="s">
        <v>2213</v>
      </c>
      <c r="H2195" t="s">
        <v>2212</v>
      </c>
      <c r="I2195" t="str">
        <f>VLOOKUP(A2195,Sheet1!$G$2:$I$26,2,FALSE)</f>
        <v>R_1dFH17QlDdi8DTY</v>
      </c>
      <c r="J2195" t="str">
        <f>VLOOKUP(A2195,Sheet1!$G$2:$I$26,3,FALSE)</f>
        <v>R_2DM01SZckuvWyjo</v>
      </c>
    </row>
    <row r="2196" spans="1:10" x14ac:dyDescent="0.25">
      <c r="A2196" t="s">
        <v>1580</v>
      </c>
      <c r="B2196" s="1">
        <v>42464.992361111108</v>
      </c>
      <c r="C2196" t="s">
        <v>1581</v>
      </c>
      <c r="D2196" t="s">
        <v>16</v>
      </c>
      <c r="E2196" t="s">
        <v>1635</v>
      </c>
      <c r="F2196" t="str">
        <f>IF(COUNTIF(Sheet1!$A$2:$A$28, Berkeley_close_ordered!A2196)&gt;0, Berkeley_close_ordered!E2196,"")</f>
        <v>I'll answer it anyways.</v>
      </c>
      <c r="G2196" t="s">
        <v>2213</v>
      </c>
      <c r="H2196" t="s">
        <v>2212</v>
      </c>
      <c r="I2196" t="str">
        <f>VLOOKUP(A2196,Sheet1!$G$2:$I$26,2,FALSE)</f>
        <v>R_1dFH17QlDdi8DTY</v>
      </c>
      <c r="J2196" t="str">
        <f>VLOOKUP(A2196,Sheet1!$G$2:$I$26,3,FALSE)</f>
        <v>R_2DM01SZckuvWyjo</v>
      </c>
    </row>
    <row r="2197" spans="1:10" x14ac:dyDescent="0.25">
      <c r="A2197" t="s">
        <v>1580</v>
      </c>
      <c r="B2197" s="1">
        <v>42464.992361111108</v>
      </c>
      <c r="C2197" t="s">
        <v>1582</v>
      </c>
      <c r="D2197" t="s">
        <v>13</v>
      </c>
      <c r="E2197" t="s">
        <v>1311</v>
      </c>
      <c r="F2197" t="str">
        <f>IF(COUNTIF(Sheet1!$A$2:$A$28, Berkeley_close_ordered!A2197)&gt;0, Berkeley_close_ordered!E2197,"")</f>
        <v>Your    house,    containing    everything    you    own,    catches    fire.    After    saving    your    loved    ones    and     pets,    you    have    time    to     safely    make    a    final    dash    to    save    any    one    item.    What    would    it    be?     Why?</v>
      </c>
      <c r="G2197" t="s">
        <v>2213</v>
      </c>
      <c r="H2197" t="s">
        <v>2212</v>
      </c>
      <c r="I2197" t="str">
        <f>VLOOKUP(A2197,Sheet1!$G$2:$I$26,2,FALSE)</f>
        <v>R_1dFH17QlDdi8DTY</v>
      </c>
      <c r="J2197" t="str">
        <f>VLOOKUP(A2197,Sheet1!$G$2:$I$26,3,FALSE)</f>
        <v>R_2DM01SZckuvWyjo</v>
      </c>
    </row>
    <row r="2198" spans="1:10" x14ac:dyDescent="0.25">
      <c r="A2198" t="s">
        <v>1580</v>
      </c>
      <c r="B2198" s="1">
        <v>42464.993055555555</v>
      </c>
      <c r="C2198" t="s">
        <v>1581</v>
      </c>
      <c r="D2198" t="s">
        <v>16</v>
      </c>
      <c r="E2198" t="s">
        <v>1636</v>
      </c>
      <c r="F2198" t="str">
        <f>IF(COUNTIF(Sheet1!$A$2:$A$28, Berkeley_close_ordered!A2198)&gt;0, Berkeley_close_ordered!E2198,"")</f>
        <v>I would take the passports of all my family members. If we needed to travel after the fire, we'll need our passports.</v>
      </c>
      <c r="G2198" t="s">
        <v>2213</v>
      </c>
      <c r="H2198" t="s">
        <v>2212</v>
      </c>
      <c r="I2198" t="str">
        <f>VLOOKUP(A2198,Sheet1!$G$2:$I$26,2,FALSE)</f>
        <v>R_1dFH17QlDdi8DTY</v>
      </c>
      <c r="J2198" t="str">
        <f>VLOOKUP(A2198,Sheet1!$G$2:$I$26,3,FALSE)</f>
        <v>R_2DM01SZckuvWyjo</v>
      </c>
    </row>
    <row r="2199" spans="1:10" x14ac:dyDescent="0.25">
      <c r="A2199" t="s">
        <v>1580</v>
      </c>
      <c r="B2199" s="1">
        <v>42464.993055555555</v>
      </c>
      <c r="C2199" t="s">
        <v>1581</v>
      </c>
      <c r="D2199" t="s">
        <v>16</v>
      </c>
      <c r="E2199" t="s">
        <v>1319</v>
      </c>
      <c r="F2199" t="str">
        <f>IF(COUNTIF(Sheet1!$A$2:$A$28, Berkeley_close_ordered!A2199)&gt;0, Berkeley_close_ordered!E2199,"")</f>
        <v>Of    all    the    people    in    your    family, whose    death    would    you    find    most    disturbing?    Why?</v>
      </c>
      <c r="G2199" t="s">
        <v>2213</v>
      </c>
      <c r="H2199" t="s">
        <v>2212</v>
      </c>
      <c r="I2199" t="str">
        <f>VLOOKUP(A2199,Sheet1!$G$2:$I$26,2,FALSE)</f>
        <v>R_1dFH17QlDdi8DTY</v>
      </c>
      <c r="J2199" t="str">
        <f>VLOOKUP(A2199,Sheet1!$G$2:$I$26,3,FALSE)</f>
        <v>R_2DM01SZckuvWyjo</v>
      </c>
    </row>
    <row r="2200" spans="1:10" x14ac:dyDescent="0.25">
      <c r="A2200" t="s">
        <v>1580</v>
      </c>
      <c r="B2200" s="1">
        <v>42464.993055555555</v>
      </c>
      <c r="C2200" t="s">
        <v>1582</v>
      </c>
      <c r="D2200" t="s">
        <v>13</v>
      </c>
      <c r="E2200" t="s">
        <v>1637</v>
      </c>
      <c r="F2200" t="str">
        <f>IF(COUNTIF(Sheet1!$A$2:$A$28, Berkeley_close_ordered!A2200)&gt;0, Berkeley_close_ordered!E2200,"")</f>
        <v>Thats smart!</v>
      </c>
      <c r="G2200" t="s">
        <v>2213</v>
      </c>
      <c r="H2200" t="s">
        <v>2212</v>
      </c>
      <c r="I2200" t="str">
        <f>VLOOKUP(A2200,Sheet1!$G$2:$I$26,2,FALSE)</f>
        <v>R_1dFH17QlDdi8DTY</v>
      </c>
      <c r="J2200" t="str">
        <f>VLOOKUP(A2200,Sheet1!$G$2:$I$26,3,FALSE)</f>
        <v>R_2DM01SZckuvWyjo</v>
      </c>
    </row>
    <row r="2201" spans="1:10" x14ac:dyDescent="0.25">
      <c r="A2201" t="s">
        <v>1580</v>
      </c>
      <c r="B2201" s="1">
        <v>42464.993750000001</v>
      </c>
      <c r="C2201" t="s">
        <v>1581</v>
      </c>
      <c r="D2201" t="s">
        <v>16</v>
      </c>
      <c r="E2201" t="s">
        <v>1638</v>
      </c>
      <c r="F2201" t="str">
        <f>IF(COUNTIF(Sheet1!$A$2:$A$28, Berkeley_close_ordered!A2201)&gt;0, Berkeley_close_ordered!E2201,"")</f>
        <v>This is a really dark question.</v>
      </c>
      <c r="G2201" t="s">
        <v>2213</v>
      </c>
      <c r="H2201" t="s">
        <v>2212</v>
      </c>
      <c r="I2201" t="str">
        <f>VLOOKUP(A2201,Sheet1!$G$2:$I$26,2,FALSE)</f>
        <v>R_1dFH17QlDdi8DTY</v>
      </c>
      <c r="J2201" t="str">
        <f>VLOOKUP(A2201,Sheet1!$G$2:$I$26,3,FALSE)</f>
        <v>R_2DM01SZckuvWyjo</v>
      </c>
    </row>
    <row r="2202" spans="1:10" x14ac:dyDescent="0.25">
      <c r="A2202" t="s">
        <v>1580</v>
      </c>
      <c r="B2202" s="1">
        <v>42464.993750000001</v>
      </c>
      <c r="C2202" t="s">
        <v>1582</v>
      </c>
      <c r="D2202" t="s">
        <v>13</v>
      </c>
      <c r="E2202" t="s">
        <v>1639</v>
      </c>
      <c r="F2202" t="str">
        <f>IF(COUNTIF(Sheet1!$A$2:$A$28, Berkeley_close_ordered!A2202)&gt;0, Berkeley_close_ordered!E2202,"")</f>
        <v>Seeing my sister die would be extremely disturbing because she is so young and has so much potential that she doesnt even realize yet.</v>
      </c>
      <c r="G2202" t="s">
        <v>2213</v>
      </c>
      <c r="H2202" t="s">
        <v>2212</v>
      </c>
      <c r="I2202" t="str">
        <f>VLOOKUP(A2202,Sheet1!$G$2:$I$26,2,FALSE)</f>
        <v>R_1dFH17QlDdi8DTY</v>
      </c>
      <c r="J2202" t="str">
        <f>VLOOKUP(A2202,Sheet1!$G$2:$I$26,3,FALSE)</f>
        <v>R_2DM01SZckuvWyjo</v>
      </c>
    </row>
    <row r="2203" spans="1:10" x14ac:dyDescent="0.25">
      <c r="A2203" t="s">
        <v>1580</v>
      </c>
      <c r="B2203" s="1">
        <v>42464.994444444441</v>
      </c>
      <c r="C2203" t="s">
        <v>1581</v>
      </c>
      <c r="D2203" t="s">
        <v>16</v>
      </c>
      <c r="E2203" t="s">
        <v>1640</v>
      </c>
      <c r="F2203" t="str">
        <f>IF(COUNTIF(Sheet1!$A$2:$A$28, Berkeley_close_ordered!A2203)&gt;0, Berkeley_close_ordered!E2203,"")</f>
        <v>Yeah that would probably disturb me too. Seeing someone younger than you die before you.</v>
      </c>
      <c r="G2203" t="s">
        <v>2213</v>
      </c>
      <c r="H2203" t="s">
        <v>2212</v>
      </c>
      <c r="I2203" t="str">
        <f>VLOOKUP(A2203,Sheet1!$G$2:$I$26,2,FALSE)</f>
        <v>R_1dFH17QlDdi8DTY</v>
      </c>
      <c r="J2203" t="str">
        <f>VLOOKUP(A2203,Sheet1!$G$2:$I$26,3,FALSE)</f>
        <v>R_2DM01SZckuvWyjo</v>
      </c>
    </row>
    <row r="2204" spans="1:10" x14ac:dyDescent="0.25">
      <c r="A2204" t="s">
        <v>1580</v>
      </c>
      <c r="B2204" s="1">
        <v>42464.994444444441</v>
      </c>
      <c r="C2204" t="s">
        <v>1582</v>
      </c>
      <c r="D2204" t="s">
        <v>13</v>
      </c>
      <c r="E2204" t="s">
        <v>1641</v>
      </c>
      <c r="F2204" t="str">
        <f>IF(COUNTIF(Sheet1!$A$2:$A$28, Berkeley_close_ordered!A2204)&gt;0, Berkeley_close_ordered!E2204,"")</f>
        <v>Despite being really beautiful (probably because she looks like me :smiley:), she is slighty insecure, which only time will fix.  She's just 16, so seeing her die, would be like seeing a young me die knowing, how much I have grown and developed.</v>
      </c>
      <c r="G2204" t="s">
        <v>2213</v>
      </c>
      <c r="H2204" t="s">
        <v>2212</v>
      </c>
      <c r="I2204" t="str">
        <f>VLOOKUP(A2204,Sheet1!$G$2:$I$26,2,FALSE)</f>
        <v>R_1dFH17QlDdi8DTY</v>
      </c>
      <c r="J2204" t="str">
        <f>VLOOKUP(A2204,Sheet1!$G$2:$I$26,3,FALSE)</f>
        <v>R_2DM01SZckuvWyjo</v>
      </c>
    </row>
    <row r="2205" spans="1:10" x14ac:dyDescent="0.25">
      <c r="A2205" t="s">
        <v>1580</v>
      </c>
      <c r="B2205" s="1">
        <v>42464.994444444441</v>
      </c>
      <c r="C2205" t="s">
        <v>1582</v>
      </c>
      <c r="D2205" t="s">
        <v>13</v>
      </c>
      <c r="E2205" t="s">
        <v>207</v>
      </c>
      <c r="F2205" t="str">
        <f>IF(COUNTIF(Sheet1!$A$2:$A$28, Berkeley_close_ordered!A2205)&gt;0, Berkeley_close_ordered!E2205,"")</f>
        <v>Of all the people in your family, whose death would you find most disturbing? Why?</v>
      </c>
      <c r="G2205" t="s">
        <v>2213</v>
      </c>
      <c r="H2205" t="s">
        <v>2212</v>
      </c>
      <c r="I2205" t="str">
        <f>VLOOKUP(A2205,Sheet1!$G$2:$I$26,2,FALSE)</f>
        <v>R_1dFH17QlDdi8DTY</v>
      </c>
      <c r="J2205" t="str">
        <f>VLOOKUP(A2205,Sheet1!$G$2:$I$26,3,FALSE)</f>
        <v>R_2DM01SZckuvWyjo</v>
      </c>
    </row>
    <row r="2206" spans="1:10" x14ac:dyDescent="0.25">
      <c r="A2206" t="s">
        <v>1580</v>
      </c>
      <c r="B2206" s="1">
        <v>42464.995138888888</v>
      </c>
      <c r="C2206" t="s">
        <v>1581</v>
      </c>
      <c r="D2206" t="s">
        <v>16</v>
      </c>
      <c r="E2206" t="s">
        <v>1642</v>
      </c>
      <c r="F2206" t="str">
        <f>IF(COUNTIF(Sheet1!$A$2:$A$28, Berkeley_close_ordered!A2206)&gt;0, Berkeley_close_ordered!E2206,"")</f>
        <v>I'm an only child, so probably my mom passing away would disturb me the most. We're really close, so losing her is like losing a half of me. I don't know what I'll do when that time comes.</v>
      </c>
      <c r="G2206" t="s">
        <v>2213</v>
      </c>
      <c r="H2206" t="s">
        <v>2212</v>
      </c>
      <c r="I2206" t="str">
        <f>VLOOKUP(A2206,Sheet1!$G$2:$I$26,2,FALSE)</f>
        <v>R_1dFH17QlDdi8DTY</v>
      </c>
      <c r="J2206" t="str">
        <f>VLOOKUP(A2206,Sheet1!$G$2:$I$26,3,FALSE)</f>
        <v>R_2DM01SZckuvWyjo</v>
      </c>
    </row>
    <row r="2207" spans="1:10" x14ac:dyDescent="0.25">
      <c r="A2207" t="s">
        <v>1580</v>
      </c>
      <c r="B2207" s="1">
        <v>42464.995833333334</v>
      </c>
      <c r="C2207" t="s">
        <v>1582</v>
      </c>
      <c r="D2207" t="s">
        <v>13</v>
      </c>
      <c r="E2207" t="s">
        <v>1643</v>
      </c>
      <c r="F2207" t="str">
        <f>IF(COUNTIF(Sheet1!$A$2:$A$28, Berkeley_close_ordered!A2207)&gt;0, Berkeley_close_ordered!E2207,"")</f>
        <v>Well hopefully, that will be a very very long time away.  I think were done.</v>
      </c>
      <c r="G2207" t="s">
        <v>2213</v>
      </c>
      <c r="H2207" t="s">
        <v>2212</v>
      </c>
      <c r="I2207" t="str">
        <f>VLOOKUP(A2207,Sheet1!$G$2:$I$26,2,FALSE)</f>
        <v>R_1dFH17QlDdi8DTY</v>
      </c>
      <c r="J2207" t="str">
        <f>VLOOKUP(A2207,Sheet1!$G$2:$I$26,3,FALSE)</f>
        <v>R_2DM01SZckuvWyjo</v>
      </c>
    </row>
    <row r="2208" spans="1:10" x14ac:dyDescent="0.25">
      <c r="A2208" t="s">
        <v>1580</v>
      </c>
      <c r="B2208" s="1">
        <v>42464.995833333334</v>
      </c>
      <c r="C2208" t="s">
        <v>1581</v>
      </c>
      <c r="D2208" t="s">
        <v>16</v>
      </c>
      <c r="E2208" t="s">
        <v>1644</v>
      </c>
      <c r="F2208" t="str">
        <f>IF(COUNTIF(Sheet1!$A$2:$A$28, Berkeley_close_ordered!A2208)&gt;0, Berkeley_close_ordered!E2208,"")</f>
        <v>I think we're done with all the questions</v>
      </c>
      <c r="G2208" t="s">
        <v>2213</v>
      </c>
      <c r="H2208" t="s">
        <v>2212</v>
      </c>
      <c r="I2208" t="str">
        <f>VLOOKUP(A2208,Sheet1!$G$2:$I$26,2,FALSE)</f>
        <v>R_1dFH17QlDdi8DTY</v>
      </c>
      <c r="J2208" t="str">
        <f>VLOOKUP(A2208,Sheet1!$G$2:$I$26,3,FALSE)</f>
        <v>R_2DM01SZckuvWyjo</v>
      </c>
    </row>
    <row r="2209" spans="1:10" x14ac:dyDescent="0.25">
      <c r="A2209" t="s">
        <v>1580</v>
      </c>
      <c r="B2209" s="1">
        <v>42464.995833333334</v>
      </c>
      <c r="C2209" t="s">
        <v>1581</v>
      </c>
      <c r="D2209" t="s">
        <v>16</v>
      </c>
      <c r="E2209" t="s">
        <v>1645</v>
      </c>
      <c r="F2209" t="str">
        <f>IF(COUNTIF(Sheet1!$A$2:$A$28, Berkeley_close_ordered!A2209)&gt;0, Berkeley_close_ordered!E2209,"")</f>
        <v>Nice talking to you</v>
      </c>
      <c r="G2209" t="s">
        <v>2213</v>
      </c>
      <c r="H2209" t="s">
        <v>2212</v>
      </c>
      <c r="I2209" t="str">
        <f>VLOOKUP(A2209,Sheet1!$G$2:$I$26,2,FALSE)</f>
        <v>R_1dFH17QlDdi8DTY</v>
      </c>
      <c r="J2209" t="str">
        <f>VLOOKUP(A2209,Sheet1!$G$2:$I$26,3,FALSE)</f>
        <v>R_2DM01SZckuvWyjo</v>
      </c>
    </row>
    <row r="2210" spans="1:10" x14ac:dyDescent="0.25">
      <c r="A2210" t="s">
        <v>1580</v>
      </c>
      <c r="B2210" s="1">
        <v>42464.995833333334</v>
      </c>
      <c r="C2210" t="s">
        <v>1582</v>
      </c>
      <c r="D2210" t="s">
        <v>13</v>
      </c>
      <c r="E2210" t="s">
        <v>1646</v>
      </c>
      <c r="F2210" t="str">
        <f>IF(COUNTIF(Sheet1!$A$2:$A$28, Berkeley_close_ordered!A2210)&gt;0, Berkeley_close_ordered!E2210,"")</f>
        <v>you too</v>
      </c>
      <c r="G2210" t="s">
        <v>2213</v>
      </c>
      <c r="H2210" t="s">
        <v>2212</v>
      </c>
      <c r="I2210" t="str">
        <f>VLOOKUP(A2210,Sheet1!$G$2:$I$26,2,FALSE)</f>
        <v>R_1dFH17QlDdi8DTY</v>
      </c>
      <c r="J2210" t="str">
        <f>VLOOKUP(A2210,Sheet1!$G$2:$I$26,3,FALSE)</f>
        <v>R_2DM01SZckuvWyjo</v>
      </c>
    </row>
    <row r="2211" spans="1:10" hidden="1" x14ac:dyDescent="0.25">
      <c r="A2211" t="s">
        <v>1580</v>
      </c>
      <c r="B2211" s="1">
        <v>42464.995833333334</v>
      </c>
      <c r="D2211" t="s">
        <v>6</v>
      </c>
      <c r="E2211" t="s">
        <v>18</v>
      </c>
    </row>
    <row r="2212" spans="1:10" hidden="1" x14ac:dyDescent="0.25">
      <c r="A2212" t="s">
        <v>1580</v>
      </c>
      <c r="B2212" s="1">
        <v>42464.995833333334</v>
      </c>
      <c r="D2212" t="s">
        <v>6</v>
      </c>
      <c r="E2212" t="s">
        <v>8</v>
      </c>
    </row>
    <row r="2213" spans="1:10" hidden="1" x14ac:dyDescent="0.25">
      <c r="A2213" t="s">
        <v>1580</v>
      </c>
      <c r="B2213" s="1">
        <v>42464.997916666667</v>
      </c>
      <c r="D2213" t="s">
        <v>6</v>
      </c>
      <c r="E2213" t="s">
        <v>20</v>
      </c>
    </row>
    <row r="2214" spans="1:10" hidden="1" x14ac:dyDescent="0.25">
      <c r="A2214" t="s">
        <v>1647</v>
      </c>
      <c r="B2214" s="1">
        <v>42467.9</v>
      </c>
      <c r="D2214" t="s">
        <v>6</v>
      </c>
      <c r="E2214" t="s">
        <v>7</v>
      </c>
    </row>
    <row r="2215" spans="1:10" hidden="1" x14ac:dyDescent="0.25">
      <c r="A2215" t="s">
        <v>1647</v>
      </c>
      <c r="B2215" s="1">
        <v>42467.900694444441</v>
      </c>
      <c r="D2215" t="s">
        <v>6</v>
      </c>
      <c r="E2215" t="s">
        <v>10</v>
      </c>
    </row>
    <row r="2216" spans="1:10" hidden="1" x14ac:dyDescent="0.25">
      <c r="A2216" t="s">
        <v>1647</v>
      </c>
      <c r="B2216" s="1">
        <v>42467.900694444441</v>
      </c>
      <c r="D2216" t="s">
        <v>6</v>
      </c>
      <c r="E2216" t="s">
        <v>11</v>
      </c>
    </row>
    <row r="2217" spans="1:10" x14ac:dyDescent="0.25">
      <c r="A2217" t="s">
        <v>1647</v>
      </c>
      <c r="B2217" s="1">
        <v>42467.900694444441</v>
      </c>
      <c r="C2217" t="s">
        <v>1648</v>
      </c>
      <c r="D2217" t="s">
        <v>16</v>
      </c>
      <c r="E2217" t="s">
        <v>756</v>
      </c>
      <c r="F2217" t="str">
        <f>IF(COUNTIF(Sheet1!$A$2:$A$28, Berkeley_close_ordered!A2217)&gt;0, Berkeley_close_ordered!E2217,"")</f>
        <v xml:space="preserve"> :grin:</v>
      </c>
      <c r="G2217" t="s">
        <v>2213</v>
      </c>
      <c r="H2217" t="s">
        <v>2212</v>
      </c>
      <c r="I2217" t="str">
        <f>VLOOKUP(A2217,Sheet1!$G$2:$I$26,2,FALSE)</f>
        <v>R_1lbn4V2kFQkRe5C</v>
      </c>
      <c r="J2217" t="str">
        <f>VLOOKUP(A2217,Sheet1!$G$2:$I$26,3,FALSE)</f>
        <v>R_sM5IzxGXbblPXAl</v>
      </c>
    </row>
    <row r="2218" spans="1:10" x14ac:dyDescent="0.25">
      <c r="A2218" t="s">
        <v>1647</v>
      </c>
      <c r="B2218" s="1">
        <v>42467.900694444441</v>
      </c>
      <c r="C2218" t="s">
        <v>1648</v>
      </c>
      <c r="D2218" t="s">
        <v>16</v>
      </c>
      <c r="E2218" t="s">
        <v>1649</v>
      </c>
      <c r="F2218" t="str">
        <f>IF(COUNTIF(Sheet1!$A$2:$A$28, Berkeley_close_ordered!A2218)&gt;0, Berkeley_close_ordered!E2218,"")</f>
        <v>testing</v>
      </c>
      <c r="G2218" t="s">
        <v>2213</v>
      </c>
      <c r="H2218" t="s">
        <v>2212</v>
      </c>
      <c r="I2218" t="str">
        <f>VLOOKUP(A2218,Sheet1!$G$2:$I$26,2,FALSE)</f>
        <v>R_1lbn4V2kFQkRe5C</v>
      </c>
      <c r="J2218" t="str">
        <f>VLOOKUP(A2218,Sheet1!$G$2:$I$26,3,FALSE)</f>
        <v>R_sM5IzxGXbblPXAl</v>
      </c>
    </row>
    <row r="2219" spans="1:10" x14ac:dyDescent="0.25">
      <c r="A2219" t="s">
        <v>1647</v>
      </c>
      <c r="B2219" s="1">
        <v>42467.901388888888</v>
      </c>
      <c r="C2219" t="s">
        <v>1650</v>
      </c>
      <c r="D2219" t="s">
        <v>13</v>
      </c>
      <c r="E2219" t="s">
        <v>1651</v>
      </c>
      <c r="F2219" t="str">
        <f>IF(COUNTIF(Sheet1!$A$2:$A$28, Berkeley_close_ordered!A2219)&gt;0, Berkeley_close_ordered!E2219,"")</f>
        <v>test 1,2</v>
      </c>
      <c r="G2219" t="s">
        <v>2213</v>
      </c>
      <c r="H2219" t="s">
        <v>2212</v>
      </c>
      <c r="I2219" t="str">
        <f>VLOOKUP(A2219,Sheet1!$G$2:$I$26,2,FALSE)</f>
        <v>R_1lbn4V2kFQkRe5C</v>
      </c>
      <c r="J2219" t="str">
        <f>VLOOKUP(A2219,Sheet1!$G$2:$I$26,3,FALSE)</f>
        <v>R_sM5IzxGXbblPXAl</v>
      </c>
    </row>
    <row r="2220" spans="1:10" x14ac:dyDescent="0.25">
      <c r="A2220" t="s">
        <v>1647</v>
      </c>
      <c r="B2220" s="1">
        <v>42467.901388888888</v>
      </c>
      <c r="C2220" t="s">
        <v>1648</v>
      </c>
      <c r="D2220" t="s">
        <v>16</v>
      </c>
      <c r="E2220" t="s">
        <v>1652</v>
      </c>
      <c r="F2220" t="str">
        <f>IF(COUNTIF(Sheet1!$A$2:$A$28, Berkeley_close_ordered!A2220)&gt;0, Berkeley_close_ordered!E2220,"")</f>
        <v>how many participants are in here? lets number off. 1</v>
      </c>
      <c r="G2220" t="s">
        <v>2213</v>
      </c>
      <c r="H2220" t="s">
        <v>2212</v>
      </c>
      <c r="I2220" t="str">
        <f>VLOOKUP(A2220,Sheet1!$G$2:$I$26,2,FALSE)</f>
        <v>R_1lbn4V2kFQkRe5C</v>
      </c>
      <c r="J2220" t="str">
        <f>VLOOKUP(A2220,Sheet1!$G$2:$I$26,3,FALSE)</f>
        <v>R_sM5IzxGXbblPXAl</v>
      </c>
    </row>
    <row r="2221" spans="1:10" x14ac:dyDescent="0.25">
      <c r="A2221" t="s">
        <v>1647</v>
      </c>
      <c r="B2221" s="1">
        <v>42467.901388888888</v>
      </c>
      <c r="C2221" t="s">
        <v>1650</v>
      </c>
      <c r="D2221" t="s">
        <v>13</v>
      </c>
      <c r="E2221">
        <v>2</v>
      </c>
      <c r="F2221">
        <f>IF(COUNTIF(Sheet1!$A$2:$A$28, Berkeley_close_ordered!A2221)&gt;0, Berkeley_close_ordered!E2221,"")</f>
        <v>2</v>
      </c>
      <c r="G2221" t="s">
        <v>2213</v>
      </c>
      <c r="H2221" t="s">
        <v>2212</v>
      </c>
      <c r="I2221" t="str">
        <f>VLOOKUP(A2221,Sheet1!$G$2:$I$26,2,FALSE)</f>
        <v>R_1lbn4V2kFQkRe5C</v>
      </c>
      <c r="J2221" t="str">
        <f>VLOOKUP(A2221,Sheet1!$G$2:$I$26,3,FALSE)</f>
        <v>R_sM5IzxGXbblPXAl</v>
      </c>
    </row>
    <row r="2222" spans="1:10" x14ac:dyDescent="0.25">
      <c r="A2222" t="s">
        <v>1647</v>
      </c>
      <c r="B2222" s="1">
        <v>42467.902083333334</v>
      </c>
      <c r="C2222" t="s">
        <v>1648</v>
      </c>
      <c r="D2222" t="s">
        <v>16</v>
      </c>
      <c r="E2222" t="s">
        <v>1653</v>
      </c>
      <c r="F2222" t="str">
        <f>IF(COUNTIF(Sheet1!$A$2:$A$28, Berkeley_close_ordered!A2222)&gt;0, Berkeley_close_ordered!E2222,"")</f>
        <v>I have a feeling its just us two because i received a Another Participant has Connected. &gt;&gt; All chat participants have arrived. You may now chat!</v>
      </c>
      <c r="G2222" t="s">
        <v>2213</v>
      </c>
      <c r="H2222" t="s">
        <v>2212</v>
      </c>
      <c r="I2222" t="str">
        <f>VLOOKUP(A2222,Sheet1!$G$2:$I$26,2,FALSE)</f>
        <v>R_1lbn4V2kFQkRe5C</v>
      </c>
      <c r="J2222" t="str">
        <f>VLOOKUP(A2222,Sheet1!$G$2:$I$26,3,FALSE)</f>
        <v>R_sM5IzxGXbblPXAl</v>
      </c>
    </row>
    <row r="2223" spans="1:10" x14ac:dyDescent="0.25">
      <c r="A2223" t="s">
        <v>1647</v>
      </c>
      <c r="B2223" s="1">
        <v>42467.902083333334</v>
      </c>
      <c r="C2223" t="s">
        <v>1648</v>
      </c>
      <c r="D2223" t="s">
        <v>16</v>
      </c>
      <c r="E2223" t="s">
        <v>1654</v>
      </c>
      <c r="F2223" t="str">
        <f>IF(COUNTIF(Sheet1!$A$2:$A$28, Berkeley_close_ordered!A2223)&gt;0, Berkeley_close_ordered!E2223,"")</f>
        <v>message right after one another</v>
      </c>
      <c r="G2223" t="s">
        <v>2213</v>
      </c>
      <c r="H2223" t="s">
        <v>2212</v>
      </c>
      <c r="I2223" t="str">
        <f>VLOOKUP(A2223,Sheet1!$G$2:$I$26,2,FALSE)</f>
        <v>R_1lbn4V2kFQkRe5C</v>
      </c>
      <c r="J2223" t="str">
        <f>VLOOKUP(A2223,Sheet1!$G$2:$I$26,3,FALSE)</f>
        <v>R_sM5IzxGXbblPXAl</v>
      </c>
    </row>
    <row r="2224" spans="1:10" x14ac:dyDescent="0.25">
      <c r="A2224" t="s">
        <v>1647</v>
      </c>
      <c r="B2224" s="1">
        <v>42467.902083333334</v>
      </c>
      <c r="C2224" t="s">
        <v>1650</v>
      </c>
      <c r="D2224" t="s">
        <v>13</v>
      </c>
      <c r="E2224" t="s">
        <v>1655</v>
      </c>
      <c r="F2224" t="str">
        <f>IF(COUNTIF(Sheet1!$A$2:$A$28, Berkeley_close_ordered!A2224)&gt;0, Berkeley_close_ordered!E2224,"")</f>
        <v>got it. ready to go</v>
      </c>
      <c r="G2224" t="s">
        <v>2213</v>
      </c>
      <c r="H2224" t="s">
        <v>2212</v>
      </c>
      <c r="I2224" t="str">
        <f>VLOOKUP(A2224,Sheet1!$G$2:$I$26,2,FALSE)</f>
        <v>R_1lbn4V2kFQkRe5C</v>
      </c>
      <c r="J2224" t="str">
        <f>VLOOKUP(A2224,Sheet1!$G$2:$I$26,3,FALSE)</f>
        <v>R_sM5IzxGXbblPXAl</v>
      </c>
    </row>
    <row r="2225" spans="1:10" x14ac:dyDescent="0.25">
      <c r="A2225" t="s">
        <v>1647</v>
      </c>
      <c r="B2225" s="1">
        <v>42467.902083333334</v>
      </c>
      <c r="C2225" t="s">
        <v>1648</v>
      </c>
      <c r="D2225" t="s">
        <v>16</v>
      </c>
      <c r="E2225" t="s">
        <v>1656</v>
      </c>
      <c r="F2225" t="str">
        <f>IF(COUNTIF(Sheet1!$A$2:$A$28, Berkeley_close_ordered!A2225)&gt;0, Berkeley_close_ordered!E2225,"")</f>
        <v>sure why dont you start. let me ask 1. Given    the    choice     of    anyone    in    the    world,    whom    would    you    want    as    a    dinner    guest?</v>
      </c>
      <c r="G2225" t="s">
        <v>2213</v>
      </c>
      <c r="H2225" t="s">
        <v>2212</v>
      </c>
      <c r="I2225" t="str">
        <f>VLOOKUP(A2225,Sheet1!$G$2:$I$26,2,FALSE)</f>
        <v>R_1lbn4V2kFQkRe5C</v>
      </c>
      <c r="J2225" t="str">
        <f>VLOOKUP(A2225,Sheet1!$G$2:$I$26,3,FALSE)</f>
        <v>R_sM5IzxGXbblPXAl</v>
      </c>
    </row>
    <row r="2226" spans="1:10" x14ac:dyDescent="0.25">
      <c r="A2226" t="s">
        <v>1647</v>
      </c>
      <c r="B2226" s="1">
        <v>42467.90347222222</v>
      </c>
      <c r="C2226" t="s">
        <v>1648</v>
      </c>
      <c r="D2226" t="s">
        <v>16</v>
      </c>
      <c r="E2226" t="s">
        <v>1657</v>
      </c>
      <c r="F2226" t="str">
        <f>IF(COUNTIF(Sheet1!$A$2:$A$28, Berkeley_close_ordered!A2226)&gt;0, Berkeley_close_ordered!E2226,"")</f>
        <v>youre taking a while torespond</v>
      </c>
      <c r="G2226" t="s">
        <v>2213</v>
      </c>
      <c r="H2226" t="s">
        <v>2212</v>
      </c>
      <c r="I2226" t="str">
        <f>VLOOKUP(A2226,Sheet1!$G$2:$I$26,2,FALSE)</f>
        <v>R_1lbn4V2kFQkRe5C</v>
      </c>
      <c r="J2226" t="str">
        <f>VLOOKUP(A2226,Sheet1!$G$2:$I$26,3,FALSE)</f>
        <v>R_sM5IzxGXbblPXAl</v>
      </c>
    </row>
    <row r="2227" spans="1:10" x14ac:dyDescent="0.25">
      <c r="A2227" t="s">
        <v>1647</v>
      </c>
      <c r="B2227" s="1">
        <v>42467.90347222222</v>
      </c>
      <c r="C2227" t="s">
        <v>1650</v>
      </c>
      <c r="D2227" t="s">
        <v>13</v>
      </c>
      <c r="E2227" t="s">
        <v>1658</v>
      </c>
      <c r="F2227" t="str">
        <f>IF(COUNTIF(Sheet1!$A$2:$A$28, Berkeley_close_ordered!A2227)&gt;0, Berkeley_close_ordered!E2227,"")</f>
        <v>Probably Michael Jordan, I'm a big basketball fan</v>
      </c>
      <c r="G2227" t="s">
        <v>2213</v>
      </c>
      <c r="H2227" t="s">
        <v>2212</v>
      </c>
      <c r="I2227" t="str">
        <f>VLOOKUP(A2227,Sheet1!$G$2:$I$26,2,FALSE)</f>
        <v>R_1lbn4V2kFQkRe5C</v>
      </c>
      <c r="J2227" t="str">
        <f>VLOOKUP(A2227,Sheet1!$G$2:$I$26,3,FALSE)</f>
        <v>R_sM5IzxGXbblPXAl</v>
      </c>
    </row>
    <row r="2228" spans="1:10" x14ac:dyDescent="0.25">
      <c r="A2228" t="s">
        <v>1647</v>
      </c>
      <c r="B2228" s="1">
        <v>42467.90347222222</v>
      </c>
      <c r="C2228" t="s">
        <v>1650</v>
      </c>
      <c r="D2228" t="s">
        <v>13</v>
      </c>
      <c r="E2228" t="s">
        <v>1659</v>
      </c>
      <c r="F2228" t="str">
        <f>IF(COUNTIF(Sheet1!$A$2:$A$28, Berkeley_close_ordered!A2228)&gt;0, Berkeley_close_ordered!E2228,"")</f>
        <v>You? Given the choice of anyone in the world, whom would you want as a dinner guest?</v>
      </c>
      <c r="G2228" t="s">
        <v>2213</v>
      </c>
      <c r="H2228" t="s">
        <v>2212</v>
      </c>
      <c r="I2228" t="str">
        <f>VLOOKUP(A2228,Sheet1!$G$2:$I$26,2,FALSE)</f>
        <v>R_1lbn4V2kFQkRe5C</v>
      </c>
      <c r="J2228" t="str">
        <f>VLOOKUP(A2228,Sheet1!$G$2:$I$26,3,FALSE)</f>
        <v>R_sM5IzxGXbblPXAl</v>
      </c>
    </row>
    <row r="2229" spans="1:10" x14ac:dyDescent="0.25">
      <c r="A2229" t="s">
        <v>1647</v>
      </c>
      <c r="B2229" s="1">
        <v>42467.90347222222</v>
      </c>
      <c r="C2229" t="s">
        <v>1648</v>
      </c>
      <c r="D2229" t="s">
        <v>16</v>
      </c>
      <c r="E2229" t="s">
        <v>1660</v>
      </c>
      <c r="F2229" t="str">
        <f>IF(COUNTIF(Sheet1!$A$2:$A$28, Berkeley_close_ordered!A2229)&gt;0, Berkeley_close_ordered!E2229,"")</f>
        <v>cool do you play basketball?</v>
      </c>
      <c r="G2229" t="s">
        <v>2213</v>
      </c>
      <c r="H2229" t="s">
        <v>2212</v>
      </c>
      <c r="I2229" t="str">
        <f>VLOOKUP(A2229,Sheet1!$G$2:$I$26,2,FALSE)</f>
        <v>R_1lbn4V2kFQkRe5C</v>
      </c>
      <c r="J2229" t="str">
        <f>VLOOKUP(A2229,Sheet1!$G$2:$I$26,3,FALSE)</f>
        <v>R_sM5IzxGXbblPXAl</v>
      </c>
    </row>
    <row r="2230" spans="1:10" x14ac:dyDescent="0.25">
      <c r="A2230" t="s">
        <v>1647</v>
      </c>
      <c r="B2230" s="1">
        <v>42467.90347222222</v>
      </c>
      <c r="C2230" t="s">
        <v>1648</v>
      </c>
      <c r="D2230" t="s">
        <v>16</v>
      </c>
      <c r="E2230" t="s">
        <v>1661</v>
      </c>
      <c r="F2230" t="str">
        <f>IF(COUNTIF(Sheet1!$A$2:$A$28, Berkeley_close_ordered!A2230)&gt;0, Berkeley_close_ordered!E2230,"")</f>
        <v>and me probabaly presidentobama. im a huge fan</v>
      </c>
      <c r="G2230" t="s">
        <v>2213</v>
      </c>
      <c r="H2230" t="s">
        <v>2212</v>
      </c>
      <c r="I2230" t="str">
        <f>VLOOKUP(A2230,Sheet1!$G$2:$I$26,2,FALSE)</f>
        <v>R_1lbn4V2kFQkRe5C</v>
      </c>
      <c r="J2230" t="str">
        <f>VLOOKUP(A2230,Sheet1!$G$2:$I$26,3,FALSE)</f>
        <v>R_sM5IzxGXbblPXAl</v>
      </c>
    </row>
    <row r="2231" spans="1:10" x14ac:dyDescent="0.25">
      <c r="A2231" t="s">
        <v>1647</v>
      </c>
      <c r="B2231" s="1">
        <v>42467.90347222222</v>
      </c>
      <c r="C2231" t="s">
        <v>1650</v>
      </c>
      <c r="D2231" t="s">
        <v>13</v>
      </c>
      <c r="E2231" t="s">
        <v>1662</v>
      </c>
      <c r="F2231" t="str">
        <f>IF(COUNTIF(Sheet1!$A$2:$A$28, Berkeley_close_ordered!A2231)&gt;0, Berkeley_close_ordered!E2231,"")</f>
        <v>yes not as much as I'd like, and solid choice on your part</v>
      </c>
      <c r="G2231" t="s">
        <v>2213</v>
      </c>
      <c r="H2231" t="s">
        <v>2212</v>
      </c>
      <c r="I2231" t="str">
        <f>VLOOKUP(A2231,Sheet1!$G$2:$I$26,2,FALSE)</f>
        <v>R_1lbn4V2kFQkRe5C</v>
      </c>
      <c r="J2231" t="str">
        <f>VLOOKUP(A2231,Sheet1!$G$2:$I$26,3,FALSE)</f>
        <v>R_sM5IzxGXbblPXAl</v>
      </c>
    </row>
    <row r="2232" spans="1:10" x14ac:dyDescent="0.25">
      <c r="A2232" t="s">
        <v>1647</v>
      </c>
      <c r="B2232" s="1">
        <v>42467.90347222222</v>
      </c>
      <c r="C2232" t="s">
        <v>1648</v>
      </c>
      <c r="D2232" t="s">
        <v>16</v>
      </c>
      <c r="E2232" t="s">
        <v>1663</v>
      </c>
      <c r="F2232" t="str">
        <f>IF(COUNTIF(Sheet1!$A$2:$A$28, Berkeley_close_ordered!A2232)&gt;0, Berkeley_close_ordered!E2232,"")</f>
        <v>how do you feel about the president? any specific thoughts?</v>
      </c>
      <c r="G2232" t="s">
        <v>2213</v>
      </c>
      <c r="H2232" t="s">
        <v>2212</v>
      </c>
      <c r="I2232" t="str">
        <f>VLOOKUP(A2232,Sheet1!$G$2:$I$26,2,FALSE)</f>
        <v>R_1lbn4V2kFQkRe5C</v>
      </c>
      <c r="J2232" t="str">
        <f>VLOOKUP(A2232,Sheet1!$G$2:$I$26,3,FALSE)</f>
        <v>R_sM5IzxGXbblPXAl</v>
      </c>
    </row>
    <row r="2233" spans="1:10" x14ac:dyDescent="0.25">
      <c r="A2233" t="s">
        <v>1647</v>
      </c>
      <c r="B2233" s="1">
        <v>42467.904166666667</v>
      </c>
      <c r="C2233" t="s">
        <v>1648</v>
      </c>
      <c r="D2233" t="s">
        <v>16</v>
      </c>
      <c r="E2233" t="s">
        <v>1664</v>
      </c>
      <c r="F2233" t="str">
        <f>IF(COUNTIF(Sheet1!$A$2:$A$28, Berkeley_close_ordered!A2233)&gt;0, Berkeley_close_ordered!E2233,"")</f>
        <v>again im really concerned with the speed of your replies we need to get through15 questions in about 20 minutes we are taking too long on just one</v>
      </c>
      <c r="G2233" t="s">
        <v>2213</v>
      </c>
      <c r="H2233" t="s">
        <v>2212</v>
      </c>
      <c r="I2233" t="str">
        <f>VLOOKUP(A2233,Sheet1!$G$2:$I$26,2,FALSE)</f>
        <v>R_1lbn4V2kFQkRe5C</v>
      </c>
      <c r="J2233" t="str">
        <f>VLOOKUP(A2233,Sheet1!$G$2:$I$26,3,FALSE)</f>
        <v>R_sM5IzxGXbblPXAl</v>
      </c>
    </row>
    <row r="2234" spans="1:10" x14ac:dyDescent="0.25">
      <c r="A2234" t="s">
        <v>1647</v>
      </c>
      <c r="B2234" s="1">
        <v>42467.904861111114</v>
      </c>
      <c r="C2234" t="s">
        <v>1650</v>
      </c>
      <c r="D2234" t="s">
        <v>13</v>
      </c>
      <c r="E2234" t="s">
        <v>1665</v>
      </c>
      <c r="F2234" t="str">
        <f>IF(COUNTIF(Sheet1!$A$2:$A$28, Berkeley_close_ordered!A2234)&gt;0, Berkeley_close_ordered!E2234,"")</f>
        <v>I support his policies, but I think parties are so far apart that it makes it tough for him</v>
      </c>
      <c r="G2234" t="s">
        <v>2213</v>
      </c>
      <c r="H2234" t="s">
        <v>2212</v>
      </c>
      <c r="I2234" t="str">
        <f>VLOOKUP(A2234,Sheet1!$G$2:$I$26,2,FALSE)</f>
        <v>R_1lbn4V2kFQkRe5C</v>
      </c>
      <c r="J2234" t="str">
        <f>VLOOKUP(A2234,Sheet1!$G$2:$I$26,3,FALSE)</f>
        <v>R_sM5IzxGXbblPXAl</v>
      </c>
    </row>
    <row r="2235" spans="1:10" x14ac:dyDescent="0.25">
      <c r="A2235" t="s">
        <v>1647</v>
      </c>
      <c r="B2235" s="1">
        <v>42467.904861111114</v>
      </c>
      <c r="C2235" t="s">
        <v>1650</v>
      </c>
      <c r="D2235" t="s">
        <v>13</v>
      </c>
      <c r="E2235" t="s">
        <v>1398</v>
      </c>
      <c r="F2235" t="str">
        <f>IF(COUNTIF(Sheet1!$A$2:$A$28, Berkeley_close_ordered!A2235)&gt;0, Berkeley_close_ordered!E2235,"")</f>
        <v>sorry</v>
      </c>
      <c r="G2235" t="s">
        <v>2213</v>
      </c>
      <c r="H2235" t="s">
        <v>2212</v>
      </c>
      <c r="I2235" t="str">
        <f>VLOOKUP(A2235,Sheet1!$G$2:$I$26,2,FALSE)</f>
        <v>R_1lbn4V2kFQkRe5C</v>
      </c>
      <c r="J2235" t="str">
        <f>VLOOKUP(A2235,Sheet1!$G$2:$I$26,3,FALSE)</f>
        <v>R_sM5IzxGXbblPXAl</v>
      </c>
    </row>
    <row r="2236" spans="1:10" x14ac:dyDescent="0.25">
      <c r="A2236" t="s">
        <v>1647</v>
      </c>
      <c r="B2236" s="1">
        <v>42467.904861111114</v>
      </c>
      <c r="C2236" t="s">
        <v>1648</v>
      </c>
      <c r="D2236" t="s">
        <v>16</v>
      </c>
      <c r="E2236" t="s">
        <v>1666</v>
      </c>
      <c r="F2236" t="str">
        <f>IF(COUNTIF(Sheet1!$A$2:$A$28, Berkeley_close_ordered!A2236)&gt;0, Berkeley_close_ordered!E2236,"")</f>
        <v>sok</v>
      </c>
      <c r="G2236" t="s">
        <v>2213</v>
      </c>
      <c r="H2236" t="s">
        <v>2212</v>
      </c>
      <c r="I2236" t="str">
        <f>VLOOKUP(A2236,Sheet1!$G$2:$I$26,2,FALSE)</f>
        <v>R_1lbn4V2kFQkRe5C</v>
      </c>
      <c r="J2236" t="str">
        <f>VLOOKUP(A2236,Sheet1!$G$2:$I$26,3,FALSE)</f>
        <v>R_sM5IzxGXbblPXAl</v>
      </c>
    </row>
    <row r="2237" spans="1:10" x14ac:dyDescent="0.25">
      <c r="A2237" t="s">
        <v>1647</v>
      </c>
      <c r="B2237" s="1">
        <v>42467.904861111114</v>
      </c>
      <c r="C2237" t="s">
        <v>1648</v>
      </c>
      <c r="D2237" t="s">
        <v>16</v>
      </c>
      <c r="E2237" t="s">
        <v>1667</v>
      </c>
      <c r="F2237" t="str">
        <f>IF(COUNTIF(Sheet1!$A$2:$A$28, Berkeley_close_ordered!A2237)&gt;0, Berkeley_close_ordered!E2237,"")</f>
        <v>lets move on</v>
      </c>
      <c r="G2237" t="s">
        <v>2213</v>
      </c>
      <c r="H2237" t="s">
        <v>2212</v>
      </c>
      <c r="I2237" t="str">
        <f>VLOOKUP(A2237,Sheet1!$G$2:$I$26,2,FALSE)</f>
        <v>R_1lbn4V2kFQkRe5C</v>
      </c>
      <c r="J2237" t="str">
        <f>VLOOKUP(A2237,Sheet1!$G$2:$I$26,3,FALSE)</f>
        <v>R_sM5IzxGXbblPXAl</v>
      </c>
    </row>
    <row r="2238" spans="1:10" x14ac:dyDescent="0.25">
      <c r="A2238" t="s">
        <v>1647</v>
      </c>
      <c r="B2238" s="1">
        <v>42467.904861111114</v>
      </c>
      <c r="C2238" t="s">
        <v>1648</v>
      </c>
      <c r="D2238" t="s">
        <v>16</v>
      </c>
      <c r="E2238" t="s">
        <v>1668</v>
      </c>
      <c r="F2238" t="str">
        <f>IF(COUNTIF(Sheet1!$A$2:$A$28, Berkeley_close_ordered!A2238)&gt;0, Berkeley_close_ordered!E2238,"")</f>
        <v>cool though</v>
      </c>
      <c r="G2238" t="s">
        <v>2213</v>
      </c>
      <c r="H2238" t="s">
        <v>2212</v>
      </c>
      <c r="I2238" t="str">
        <f>VLOOKUP(A2238,Sheet1!$G$2:$I$26,2,FALSE)</f>
        <v>R_1lbn4V2kFQkRe5C</v>
      </c>
      <c r="J2238" t="str">
        <f>VLOOKUP(A2238,Sheet1!$G$2:$I$26,3,FALSE)</f>
        <v>R_sM5IzxGXbblPXAl</v>
      </c>
    </row>
    <row r="2239" spans="1:10" x14ac:dyDescent="0.25">
      <c r="A2239" t="s">
        <v>1647</v>
      </c>
      <c r="B2239" s="1">
        <v>42467.904861111114</v>
      </c>
      <c r="C2239" t="s">
        <v>1650</v>
      </c>
      <c r="D2239" t="s">
        <v>13</v>
      </c>
      <c r="E2239" t="s">
        <v>410</v>
      </c>
      <c r="F2239" t="str">
        <f>IF(COUNTIF(Sheet1!$A$2:$A$28, Berkeley_close_ordered!A2239)&gt;0, Berkeley_close_ordered!E2239,"")</f>
        <v>What would constitute a "perfect" day for you?</v>
      </c>
      <c r="G2239" t="s">
        <v>2213</v>
      </c>
      <c r="H2239" t="s">
        <v>2212</v>
      </c>
      <c r="I2239" t="str">
        <f>VLOOKUP(A2239,Sheet1!$G$2:$I$26,2,FALSE)</f>
        <v>R_1lbn4V2kFQkRe5C</v>
      </c>
      <c r="J2239" t="str">
        <f>VLOOKUP(A2239,Sheet1!$G$2:$I$26,3,FALSE)</f>
        <v>R_sM5IzxGXbblPXAl</v>
      </c>
    </row>
    <row r="2240" spans="1:10" x14ac:dyDescent="0.25">
      <c r="A2240" t="s">
        <v>1647</v>
      </c>
      <c r="B2240" s="1">
        <v>42467.904861111114</v>
      </c>
      <c r="C2240" t="s">
        <v>1648</v>
      </c>
      <c r="D2240" t="s">
        <v>16</v>
      </c>
      <c r="E2240" t="s">
        <v>1669</v>
      </c>
      <c r="F2240" t="str">
        <f>IF(COUNTIF(Sheet1!$A$2:$A$28, Berkeley_close_ordered!A2240)&gt;0, Berkeley_close_ordered!E2240,"")</f>
        <v>2.. What    would    constitute    a    "perfect"    day    for    you?</v>
      </c>
      <c r="G2240" t="s">
        <v>2213</v>
      </c>
      <c r="H2240" t="s">
        <v>2212</v>
      </c>
      <c r="I2240" t="str">
        <f>VLOOKUP(A2240,Sheet1!$G$2:$I$26,2,FALSE)</f>
        <v>R_1lbn4V2kFQkRe5C</v>
      </c>
      <c r="J2240" t="str">
        <f>VLOOKUP(A2240,Sheet1!$G$2:$I$26,3,FALSE)</f>
        <v>R_sM5IzxGXbblPXAl</v>
      </c>
    </row>
    <row r="2241" spans="1:10" x14ac:dyDescent="0.25">
      <c r="A2241" t="s">
        <v>1647</v>
      </c>
      <c r="B2241" s="1">
        <v>42467.904861111114</v>
      </c>
      <c r="C2241" t="s">
        <v>1648</v>
      </c>
      <c r="D2241" t="s">
        <v>16</v>
      </c>
      <c r="E2241" t="s">
        <v>1670</v>
      </c>
      <c r="F2241" t="str">
        <f>IF(COUNTIF(Sheet1!$A$2:$A$28, Berkeley_close_ordered!A2241)&gt;0, Berkeley_close_ordered!E2241,"")</f>
        <v>let me answer lol</v>
      </c>
      <c r="G2241" t="s">
        <v>2213</v>
      </c>
      <c r="H2241" t="s">
        <v>2212</v>
      </c>
      <c r="I2241" t="str">
        <f>VLOOKUP(A2241,Sheet1!$G$2:$I$26,2,FALSE)</f>
        <v>R_1lbn4V2kFQkRe5C</v>
      </c>
      <c r="J2241" t="str">
        <f>VLOOKUP(A2241,Sheet1!$G$2:$I$26,3,FALSE)</f>
        <v>R_sM5IzxGXbblPXAl</v>
      </c>
    </row>
    <row r="2242" spans="1:10" x14ac:dyDescent="0.25">
      <c r="A2242" t="s">
        <v>1647</v>
      </c>
      <c r="B2242" s="1">
        <v>42467.904861111114</v>
      </c>
      <c r="C2242" t="s">
        <v>1648</v>
      </c>
      <c r="D2242" t="s">
        <v>16</v>
      </c>
      <c r="E2242" t="s">
        <v>1671</v>
      </c>
      <c r="F2242" t="str">
        <f>IF(COUNTIF(Sheet1!$A$2:$A$28, Berkeley_close_ordered!A2242)&gt;0, Berkeley_close_ordered!E2242,"")</f>
        <v>for me it would be a great day at the beach and a filling dinner after</v>
      </c>
      <c r="G2242" t="s">
        <v>2213</v>
      </c>
      <c r="H2242" t="s">
        <v>2212</v>
      </c>
      <c r="I2242" t="str">
        <f>VLOOKUP(A2242,Sheet1!$G$2:$I$26,2,FALSE)</f>
        <v>R_1lbn4V2kFQkRe5C</v>
      </c>
      <c r="J2242" t="str">
        <f>VLOOKUP(A2242,Sheet1!$G$2:$I$26,3,FALSE)</f>
        <v>R_sM5IzxGXbblPXAl</v>
      </c>
    </row>
    <row r="2243" spans="1:10" x14ac:dyDescent="0.25">
      <c r="A2243" t="s">
        <v>1647</v>
      </c>
      <c r="B2243" s="1">
        <v>42467.904861111114</v>
      </c>
      <c r="C2243" t="s">
        <v>1648</v>
      </c>
      <c r="D2243" t="s">
        <v>16</v>
      </c>
      <c r="E2243" t="s">
        <v>1672</v>
      </c>
      <c r="F2243" t="str">
        <f>IF(COUNTIF(Sheet1!$A$2:$A$28, Berkeley_close_ordered!A2243)&gt;0, Berkeley_close_ordered!E2243,"")</f>
        <v>hbu</v>
      </c>
      <c r="G2243" t="s">
        <v>2213</v>
      </c>
      <c r="H2243" t="s">
        <v>2212</v>
      </c>
      <c r="I2243" t="str">
        <f>VLOOKUP(A2243,Sheet1!$G$2:$I$26,2,FALSE)</f>
        <v>R_1lbn4V2kFQkRe5C</v>
      </c>
      <c r="J2243" t="str">
        <f>VLOOKUP(A2243,Sheet1!$G$2:$I$26,3,FALSE)</f>
        <v>R_sM5IzxGXbblPXAl</v>
      </c>
    </row>
    <row r="2244" spans="1:10" x14ac:dyDescent="0.25">
      <c r="A2244" t="s">
        <v>1647</v>
      </c>
      <c r="B2244" s="1">
        <v>42467.904861111114</v>
      </c>
      <c r="C2244" t="s">
        <v>1650</v>
      </c>
      <c r="D2244" t="s">
        <v>13</v>
      </c>
      <c r="E2244" t="s">
        <v>1673</v>
      </c>
      <c r="F2244" t="str">
        <f>IF(COUNTIF(Sheet1!$A$2:$A$28, Berkeley_close_ordered!A2244)&gt;0, Berkeley_close_ordered!E2244,"")</f>
        <v>probably just hanging with friends going snowboarding</v>
      </c>
      <c r="G2244" t="s">
        <v>2213</v>
      </c>
      <c r="H2244" t="s">
        <v>2212</v>
      </c>
      <c r="I2244" t="str">
        <f>VLOOKUP(A2244,Sheet1!$G$2:$I$26,2,FALSE)</f>
        <v>R_1lbn4V2kFQkRe5C</v>
      </c>
      <c r="J2244" t="str">
        <f>VLOOKUP(A2244,Sheet1!$G$2:$I$26,3,FALSE)</f>
        <v>R_sM5IzxGXbblPXAl</v>
      </c>
    </row>
    <row r="2245" spans="1:10" x14ac:dyDescent="0.25">
      <c r="A2245" t="s">
        <v>1647</v>
      </c>
      <c r="B2245" s="1">
        <v>42467.905555555553</v>
      </c>
      <c r="C2245" t="s">
        <v>1650</v>
      </c>
      <c r="D2245" t="s">
        <v>13</v>
      </c>
      <c r="E2245" t="s">
        <v>1674</v>
      </c>
      <c r="F2245" t="str">
        <f>IF(COUNTIF(Sheet1!$A$2:$A$28, Berkeley_close_ordered!A2245)&gt;0, Berkeley_close_ordered!E2245,"")</f>
        <v>let's move on</v>
      </c>
      <c r="G2245" t="s">
        <v>2213</v>
      </c>
      <c r="H2245" t="s">
        <v>2212</v>
      </c>
      <c r="I2245" t="str">
        <f>VLOOKUP(A2245,Sheet1!$G$2:$I$26,2,FALSE)</f>
        <v>R_1lbn4V2kFQkRe5C</v>
      </c>
      <c r="J2245" t="str">
        <f>VLOOKUP(A2245,Sheet1!$G$2:$I$26,3,FALSE)</f>
        <v>R_sM5IzxGXbblPXAl</v>
      </c>
    </row>
    <row r="2246" spans="1:10" x14ac:dyDescent="0.25">
      <c r="A2246" t="s">
        <v>1647</v>
      </c>
      <c r="B2246" s="1">
        <v>42467.905555555553</v>
      </c>
      <c r="C2246" t="s">
        <v>1648</v>
      </c>
      <c r="D2246" t="s">
        <v>16</v>
      </c>
      <c r="E2246" t="s">
        <v>1675</v>
      </c>
      <c r="F2246" t="str">
        <f>IF(COUNTIF(Sheet1!$A$2:$A$28, Berkeley_close_ordered!A2246)&gt;0, Berkeley_close_ordered!E2246,"")</f>
        <v>cool cool 3. If    you    were    able    to    live    to    the    age    of    90    and    retain    either    the    mind    or    body    of    a    30 -å_‰Û year -å_‰Û old     for    the    last    60    years    of    your    life,    which    would    you     want? For me definitely body of a 30 year old lmao</v>
      </c>
      <c r="G2246" t="s">
        <v>2213</v>
      </c>
      <c r="H2246" t="s">
        <v>2212</v>
      </c>
      <c r="I2246" t="str">
        <f>VLOOKUP(A2246,Sheet1!$G$2:$I$26,2,FALSE)</f>
        <v>R_1lbn4V2kFQkRe5C</v>
      </c>
      <c r="J2246" t="str">
        <f>VLOOKUP(A2246,Sheet1!$G$2:$I$26,3,FALSE)</f>
        <v>R_sM5IzxGXbblPXAl</v>
      </c>
    </row>
    <row r="2247" spans="1:10" x14ac:dyDescent="0.25">
      <c r="A2247" t="s">
        <v>1647</v>
      </c>
      <c r="B2247" s="1">
        <v>42467.905555555553</v>
      </c>
      <c r="C2247" t="s">
        <v>1648</v>
      </c>
      <c r="D2247" t="s">
        <v>16</v>
      </c>
      <c r="E2247" t="s">
        <v>44</v>
      </c>
      <c r="F2247" t="str">
        <f>IF(COUNTIF(Sheet1!$A$2:$A$28, Berkeley_close_ordered!A2247)&gt;0, Berkeley_close_ordered!E2247,"")</f>
        <v>you?</v>
      </c>
      <c r="G2247" t="s">
        <v>2213</v>
      </c>
      <c r="H2247" t="s">
        <v>2212</v>
      </c>
      <c r="I2247" t="str">
        <f>VLOOKUP(A2247,Sheet1!$G$2:$I$26,2,FALSE)</f>
        <v>R_1lbn4V2kFQkRe5C</v>
      </c>
      <c r="J2247" t="str">
        <f>VLOOKUP(A2247,Sheet1!$G$2:$I$26,3,FALSE)</f>
        <v>R_sM5IzxGXbblPXAl</v>
      </c>
    </row>
    <row r="2248" spans="1:10" x14ac:dyDescent="0.25">
      <c r="A2248" t="s">
        <v>1647</v>
      </c>
      <c r="B2248" s="1">
        <v>42467.905555555553</v>
      </c>
      <c r="C2248" t="s">
        <v>1650</v>
      </c>
      <c r="D2248" t="s">
        <v>13</v>
      </c>
      <c r="E2248" t="s">
        <v>1676</v>
      </c>
      <c r="F2248" t="str">
        <f>IF(COUNTIF(Sheet1!$A$2:$A$28, Berkeley_close_ordered!A2248)&gt;0, Berkeley_close_ordered!E2248,"")</f>
        <v>Same haha definitely</v>
      </c>
      <c r="G2248" t="s">
        <v>2213</v>
      </c>
      <c r="H2248" t="s">
        <v>2212</v>
      </c>
      <c r="I2248" t="str">
        <f>VLOOKUP(A2248,Sheet1!$G$2:$I$26,2,FALSE)</f>
        <v>R_1lbn4V2kFQkRe5C</v>
      </c>
      <c r="J2248" t="str">
        <f>VLOOKUP(A2248,Sheet1!$G$2:$I$26,3,FALSE)</f>
        <v>R_sM5IzxGXbblPXAl</v>
      </c>
    </row>
    <row r="2249" spans="1:10" x14ac:dyDescent="0.25">
      <c r="A2249" t="s">
        <v>1647</v>
      </c>
      <c r="B2249" s="1">
        <v>42467.905555555553</v>
      </c>
      <c r="C2249" t="s">
        <v>1648</v>
      </c>
      <c r="D2249" t="s">
        <v>16</v>
      </c>
      <c r="E2249" t="s">
        <v>1677</v>
      </c>
      <c r="F2249" t="str">
        <f>IF(COUNTIF(Sheet1!$A$2:$A$28, Berkeley_close_ordered!A2249)&gt;0, Berkeley_close_ordered!E2249,"")</f>
        <v>that ones a no brainer]</v>
      </c>
      <c r="G2249" t="s">
        <v>2213</v>
      </c>
      <c r="H2249" t="s">
        <v>2212</v>
      </c>
      <c r="I2249" t="str">
        <f>VLOOKUP(A2249,Sheet1!$G$2:$I$26,2,FALSE)</f>
        <v>R_1lbn4V2kFQkRe5C</v>
      </c>
      <c r="J2249" t="str">
        <f>VLOOKUP(A2249,Sheet1!$G$2:$I$26,3,FALSE)</f>
        <v>R_sM5IzxGXbblPXAl</v>
      </c>
    </row>
    <row r="2250" spans="1:10" x14ac:dyDescent="0.25">
      <c r="A2250" t="s">
        <v>1647</v>
      </c>
      <c r="B2250" s="1">
        <v>42467.90625</v>
      </c>
      <c r="C2250" t="s">
        <v>1650</v>
      </c>
      <c r="D2250" t="s">
        <v>13</v>
      </c>
      <c r="E2250" t="s">
        <v>137</v>
      </c>
      <c r="F2250" t="str">
        <f>IF(COUNTIF(Sheet1!$A$2:$A$28, Berkeley_close_ordered!A2250)&gt;0, Berkeley_close_ordered!E2250,"")</f>
        <v>If you could change anything about the way you were raised, what would it be?</v>
      </c>
      <c r="G2250" t="s">
        <v>2213</v>
      </c>
      <c r="H2250" t="s">
        <v>2212</v>
      </c>
      <c r="I2250" t="str">
        <f>VLOOKUP(A2250,Sheet1!$G$2:$I$26,2,FALSE)</f>
        <v>R_1lbn4V2kFQkRe5C</v>
      </c>
      <c r="J2250" t="str">
        <f>VLOOKUP(A2250,Sheet1!$G$2:$I$26,3,FALSE)</f>
        <v>R_sM5IzxGXbblPXAl</v>
      </c>
    </row>
    <row r="2251" spans="1:10" x14ac:dyDescent="0.25">
      <c r="A2251" t="s">
        <v>1647</v>
      </c>
      <c r="B2251" s="1">
        <v>42467.90625</v>
      </c>
      <c r="C2251" t="s">
        <v>1648</v>
      </c>
      <c r="D2251" t="s">
        <v>16</v>
      </c>
      <c r="E2251" t="s">
        <v>1678</v>
      </c>
      <c r="F2251" t="str">
        <f>IF(COUNTIF(Sheet1!$A$2:$A$28, Berkeley_close_ordered!A2251)&gt;0, Berkeley_close_ordered!E2251,"")</f>
        <v>I wish i was rich growing up lol</v>
      </c>
      <c r="G2251" t="s">
        <v>2213</v>
      </c>
      <c r="H2251" t="s">
        <v>2212</v>
      </c>
      <c r="I2251" t="str">
        <f>VLOOKUP(A2251,Sheet1!$G$2:$I$26,2,FALSE)</f>
        <v>R_1lbn4V2kFQkRe5C</v>
      </c>
      <c r="J2251" t="str">
        <f>VLOOKUP(A2251,Sheet1!$G$2:$I$26,3,FALSE)</f>
        <v>R_sM5IzxGXbblPXAl</v>
      </c>
    </row>
    <row r="2252" spans="1:10" x14ac:dyDescent="0.25">
      <c r="A2252" t="s">
        <v>1647</v>
      </c>
      <c r="B2252" s="1">
        <v>42467.90625</v>
      </c>
      <c r="C2252" t="s">
        <v>1648</v>
      </c>
      <c r="D2252" t="s">
        <v>16</v>
      </c>
      <c r="E2252" t="s">
        <v>1672</v>
      </c>
      <c r="F2252" t="str">
        <f>IF(COUNTIF(Sheet1!$A$2:$A$28, Berkeley_close_ordered!A2252)&gt;0, Berkeley_close_ordered!E2252,"")</f>
        <v>hbu</v>
      </c>
      <c r="G2252" t="s">
        <v>2213</v>
      </c>
      <c r="H2252" t="s">
        <v>2212</v>
      </c>
      <c r="I2252" t="str">
        <f>VLOOKUP(A2252,Sheet1!$G$2:$I$26,2,FALSE)</f>
        <v>R_1lbn4V2kFQkRe5C</v>
      </c>
      <c r="J2252" t="str">
        <f>VLOOKUP(A2252,Sheet1!$G$2:$I$26,3,FALSE)</f>
        <v>R_sM5IzxGXbblPXAl</v>
      </c>
    </row>
    <row r="2253" spans="1:10" x14ac:dyDescent="0.25">
      <c r="A2253" t="s">
        <v>1647</v>
      </c>
      <c r="B2253" s="1">
        <v>42467.90625</v>
      </c>
      <c r="C2253" t="s">
        <v>1650</v>
      </c>
      <c r="D2253" t="s">
        <v>13</v>
      </c>
      <c r="E2253" t="s">
        <v>1679</v>
      </c>
      <c r="F2253" t="str">
        <f>IF(COUNTIF(Sheet1!$A$2:$A$28, Berkeley_close_ordered!A2253)&gt;0, Berkeley_close_ordered!E2253,"")</f>
        <v>I probably wouldn't change anything tbh lol</v>
      </c>
      <c r="G2253" t="s">
        <v>2213</v>
      </c>
      <c r="H2253" t="s">
        <v>2212</v>
      </c>
      <c r="I2253" t="str">
        <f>VLOOKUP(A2253,Sheet1!$G$2:$I$26,2,FALSE)</f>
        <v>R_1lbn4V2kFQkRe5C</v>
      </c>
      <c r="J2253" t="str">
        <f>VLOOKUP(A2253,Sheet1!$G$2:$I$26,3,FALSE)</f>
        <v>R_sM5IzxGXbblPXAl</v>
      </c>
    </row>
    <row r="2254" spans="1:10" x14ac:dyDescent="0.25">
      <c r="A2254" t="s">
        <v>1647</v>
      </c>
      <c r="B2254" s="1">
        <v>42467.90625</v>
      </c>
      <c r="C2254" t="s">
        <v>1648</v>
      </c>
      <c r="D2254" t="s">
        <v>16</v>
      </c>
      <c r="E2254" t="s">
        <v>1680</v>
      </c>
      <c r="F2254" t="str">
        <f>IF(COUNTIF(Sheet1!$A$2:$A$28, Berkeley_close_ordered!A2254)&gt;0, Berkeley_close_ordered!E2254,"")</f>
        <v>5. If    you    could    wake    up    tomorrow    having    gained    any    one    quality    or    ability,    what    would    it    be? for me it would be a nicer body probably.... 30 yo body got me thinking lol</v>
      </c>
      <c r="G2254" t="s">
        <v>2213</v>
      </c>
      <c r="H2254" t="s">
        <v>2212</v>
      </c>
      <c r="I2254" t="str">
        <f>VLOOKUP(A2254,Sheet1!$G$2:$I$26,2,FALSE)</f>
        <v>R_1lbn4V2kFQkRe5C</v>
      </c>
      <c r="J2254" t="str">
        <f>VLOOKUP(A2254,Sheet1!$G$2:$I$26,3,FALSE)</f>
        <v>R_sM5IzxGXbblPXAl</v>
      </c>
    </row>
    <row r="2255" spans="1:10" x14ac:dyDescent="0.25">
      <c r="A2255" t="s">
        <v>1647</v>
      </c>
      <c r="B2255" s="1">
        <v>42467.90625</v>
      </c>
      <c r="C2255" t="s">
        <v>1648</v>
      </c>
      <c r="D2255" t="s">
        <v>16</v>
      </c>
      <c r="E2255" t="s">
        <v>1681</v>
      </c>
      <c r="F2255" t="str">
        <f>IF(COUNTIF(Sheet1!$A$2:$A$28, Berkeley_close_ordered!A2255)&gt;0, Berkeley_close_ordered!E2255,"")</f>
        <v>and nice okay thats a solid answer^ respectable</v>
      </c>
      <c r="G2255" t="s">
        <v>2213</v>
      </c>
      <c r="H2255" t="s">
        <v>2212</v>
      </c>
      <c r="I2255" t="str">
        <f>VLOOKUP(A2255,Sheet1!$G$2:$I$26,2,FALSE)</f>
        <v>R_1lbn4V2kFQkRe5C</v>
      </c>
      <c r="J2255" t="str">
        <f>VLOOKUP(A2255,Sheet1!$G$2:$I$26,3,FALSE)</f>
        <v>R_sM5IzxGXbblPXAl</v>
      </c>
    </row>
    <row r="2256" spans="1:10" x14ac:dyDescent="0.25">
      <c r="A2256" t="s">
        <v>1647</v>
      </c>
      <c r="B2256" s="1">
        <v>42467.906944444447</v>
      </c>
      <c r="C2256" t="s">
        <v>1650</v>
      </c>
      <c r="D2256" t="s">
        <v>13</v>
      </c>
      <c r="E2256" t="s">
        <v>1682</v>
      </c>
      <c r="F2256" t="str">
        <f>IF(COUNTIF(Sheet1!$A$2:$A$28, Berkeley_close_ordered!A2256)&gt;0, Berkeley_close_ordered!E2256,"")</f>
        <v>haha for me it would be super strength lol</v>
      </c>
      <c r="G2256" t="s">
        <v>2213</v>
      </c>
      <c r="H2256" t="s">
        <v>2212</v>
      </c>
      <c r="I2256" t="str">
        <f>VLOOKUP(A2256,Sheet1!$G$2:$I$26,2,FALSE)</f>
        <v>R_1lbn4V2kFQkRe5C</v>
      </c>
      <c r="J2256" t="str">
        <f>VLOOKUP(A2256,Sheet1!$G$2:$I$26,3,FALSE)</f>
        <v>R_sM5IzxGXbblPXAl</v>
      </c>
    </row>
    <row r="2257" spans="1:10" x14ac:dyDescent="0.25">
      <c r="A2257" t="s">
        <v>1647</v>
      </c>
      <c r="B2257" s="1">
        <v>42467.906944444447</v>
      </c>
      <c r="C2257" t="s">
        <v>1648</v>
      </c>
      <c r="D2257" t="s">
        <v>16</v>
      </c>
      <c r="E2257" t="s">
        <v>1683</v>
      </c>
      <c r="F2257" t="str">
        <f>IF(COUNTIF(Sheet1!$A$2:$A$28, Berkeley_close_ordered!A2257)&gt;0, Berkeley_close_ordered!E2257,"")</f>
        <v>:wink: good answer</v>
      </c>
      <c r="G2257" t="s">
        <v>2213</v>
      </c>
      <c r="H2257" t="s">
        <v>2212</v>
      </c>
      <c r="I2257" t="str">
        <f>VLOOKUP(A2257,Sheet1!$G$2:$I$26,2,FALSE)</f>
        <v>R_1lbn4V2kFQkRe5C</v>
      </c>
      <c r="J2257" t="str">
        <f>VLOOKUP(A2257,Sheet1!$G$2:$I$26,3,FALSE)</f>
        <v>R_sM5IzxGXbblPXAl</v>
      </c>
    </row>
    <row r="2258" spans="1:10" x14ac:dyDescent="0.25">
      <c r="A2258" t="s">
        <v>1647</v>
      </c>
      <c r="B2258" s="1">
        <v>42467.906944444447</v>
      </c>
      <c r="C2258" t="s">
        <v>1648</v>
      </c>
      <c r="D2258" t="s">
        <v>16</v>
      </c>
      <c r="E2258" t="s">
        <v>1684</v>
      </c>
      <c r="F2258" t="str">
        <f>IF(COUNTIF(Sheet1!$A$2:$A$28, Berkeley_close_ordered!A2258)&gt;0, Berkeley_close_ordered!E2258,"")</f>
        <v>6.     If    a    crystal    ball    could    tell    you    the    truth    about    yourself,    your    life,    the    fu ture,    or    anything    else,     what    would    you    want    to    know? me probably if im going to be rich some day lol</v>
      </c>
      <c r="G2258" t="s">
        <v>2213</v>
      </c>
      <c r="H2258" t="s">
        <v>2212</v>
      </c>
      <c r="I2258" t="str">
        <f>VLOOKUP(A2258,Sheet1!$G$2:$I$26,2,FALSE)</f>
        <v>R_1lbn4V2kFQkRe5C</v>
      </c>
      <c r="J2258" t="str">
        <f>VLOOKUP(A2258,Sheet1!$G$2:$I$26,3,FALSE)</f>
        <v>R_sM5IzxGXbblPXAl</v>
      </c>
    </row>
    <row r="2259" spans="1:10" x14ac:dyDescent="0.25">
      <c r="A2259" t="s">
        <v>1647</v>
      </c>
      <c r="B2259" s="1">
        <v>42467.907638888886</v>
      </c>
      <c r="C2259" t="s">
        <v>1650</v>
      </c>
      <c r="D2259" t="s">
        <v>13</v>
      </c>
      <c r="E2259" t="s">
        <v>1685</v>
      </c>
      <c r="F2259" t="str">
        <f>IF(COUNTIF(Sheet1!$A$2:$A$28, Berkeley_close_ordered!A2259)&gt;0, Berkeley_close_ordered!E2259,"")</f>
        <v>I wouldn't want to know haha, don't want to find out yet</v>
      </c>
      <c r="G2259" t="s">
        <v>2213</v>
      </c>
      <c r="H2259" t="s">
        <v>2212</v>
      </c>
      <c r="I2259" t="str">
        <f>VLOOKUP(A2259,Sheet1!$G$2:$I$26,2,FALSE)</f>
        <v>R_1lbn4V2kFQkRe5C</v>
      </c>
      <c r="J2259" t="str">
        <f>VLOOKUP(A2259,Sheet1!$G$2:$I$26,3,FALSE)</f>
        <v>R_sM5IzxGXbblPXAl</v>
      </c>
    </row>
    <row r="2260" spans="1:10" x14ac:dyDescent="0.25">
      <c r="A2260" t="s">
        <v>1647</v>
      </c>
      <c r="B2260" s="1">
        <v>42467.907638888886</v>
      </c>
      <c r="C2260" t="s">
        <v>1650</v>
      </c>
      <c r="D2260" t="s">
        <v>13</v>
      </c>
      <c r="E2260" t="s">
        <v>1686</v>
      </c>
      <c r="F2260" t="str">
        <f>IF(COUNTIF(Sheet1!$A$2:$A$28, Berkeley_close_ordered!A2260)&gt;0, Berkeley_close_ordered!E2260,"")</f>
        <v>What is the greatest accomplishment of your life?  for me it's probably getting into Cal haha</v>
      </c>
      <c r="G2260" t="s">
        <v>2213</v>
      </c>
      <c r="H2260" t="s">
        <v>2212</v>
      </c>
      <c r="I2260" t="str">
        <f>VLOOKUP(A2260,Sheet1!$G$2:$I$26,2,FALSE)</f>
        <v>R_1lbn4V2kFQkRe5C</v>
      </c>
      <c r="J2260" t="str">
        <f>VLOOKUP(A2260,Sheet1!$G$2:$I$26,3,FALSE)</f>
        <v>R_sM5IzxGXbblPXAl</v>
      </c>
    </row>
    <row r="2261" spans="1:10" x14ac:dyDescent="0.25">
      <c r="A2261" t="s">
        <v>1647</v>
      </c>
      <c r="B2261" s="1">
        <v>42467.907638888886</v>
      </c>
      <c r="C2261" t="s">
        <v>1648</v>
      </c>
      <c r="D2261" t="s">
        <v>16</v>
      </c>
      <c r="E2261" t="s">
        <v>1687</v>
      </c>
      <c r="F2261" t="str">
        <f>IF(COUNTIF(Sheet1!$A$2:$A$28, Berkeley_close_ordered!A2261)&gt;0, Berkeley_close_ordered!E2261,"")</f>
        <v>fair enough</v>
      </c>
      <c r="G2261" t="s">
        <v>2213</v>
      </c>
      <c r="H2261" t="s">
        <v>2212</v>
      </c>
      <c r="I2261" t="str">
        <f>VLOOKUP(A2261,Sheet1!$G$2:$I$26,2,FALSE)</f>
        <v>R_1lbn4V2kFQkRe5C</v>
      </c>
      <c r="J2261" t="str">
        <f>VLOOKUP(A2261,Sheet1!$G$2:$I$26,3,FALSE)</f>
        <v>R_sM5IzxGXbblPXAl</v>
      </c>
    </row>
    <row r="2262" spans="1:10" x14ac:dyDescent="0.25">
      <c r="A2262" t="s">
        <v>1647</v>
      </c>
      <c r="B2262" s="1">
        <v>42467.907638888886</v>
      </c>
      <c r="C2262" t="s">
        <v>1648</v>
      </c>
      <c r="D2262" t="s">
        <v>16</v>
      </c>
      <c r="E2262" t="s">
        <v>1688</v>
      </c>
      <c r="F2262" t="str">
        <f>IF(COUNTIF(Sheet1!$A$2:$A$28, Berkeley_close_ordered!A2262)&gt;0, Berkeley_close_ordered!E2262,"")</f>
        <v>lol same</v>
      </c>
      <c r="G2262" t="s">
        <v>2213</v>
      </c>
      <c r="H2262" t="s">
        <v>2212</v>
      </c>
      <c r="I2262" t="str">
        <f>VLOOKUP(A2262,Sheet1!$G$2:$I$26,2,FALSE)</f>
        <v>R_1lbn4V2kFQkRe5C</v>
      </c>
      <c r="J2262" t="str">
        <f>VLOOKUP(A2262,Sheet1!$G$2:$I$26,3,FALSE)</f>
        <v>R_sM5IzxGXbblPXAl</v>
      </c>
    </row>
    <row r="2263" spans="1:10" x14ac:dyDescent="0.25">
      <c r="A2263" t="s">
        <v>1647</v>
      </c>
      <c r="B2263" s="1">
        <v>42467.907638888886</v>
      </c>
      <c r="C2263" t="s">
        <v>1648</v>
      </c>
      <c r="D2263" t="s">
        <v>16</v>
      </c>
      <c r="E2263" t="s">
        <v>1689</v>
      </c>
      <c r="F2263" t="str">
        <f>IF(COUNTIF(Sheet1!$A$2:$A$28, Berkeley_close_ordered!A2263)&gt;0, Berkeley_close_ordered!E2263,"")</f>
        <v>i was typing that probably cal its a pretty big deal :sunglasses:</v>
      </c>
      <c r="G2263" t="s">
        <v>2213</v>
      </c>
      <c r="H2263" t="s">
        <v>2212</v>
      </c>
      <c r="I2263" t="str">
        <f>VLOOKUP(A2263,Sheet1!$G$2:$I$26,2,FALSE)</f>
        <v>R_1lbn4V2kFQkRe5C</v>
      </c>
      <c r="J2263" t="str">
        <f>VLOOKUP(A2263,Sheet1!$G$2:$I$26,3,FALSE)</f>
        <v>R_sM5IzxGXbblPXAl</v>
      </c>
    </row>
    <row r="2264" spans="1:10" x14ac:dyDescent="0.25">
      <c r="A2264" t="s">
        <v>1647</v>
      </c>
      <c r="B2264" s="1">
        <v>42467.908333333333</v>
      </c>
      <c r="C2264" t="s">
        <v>1648</v>
      </c>
      <c r="D2264" t="s">
        <v>16</v>
      </c>
      <c r="E2264" t="s">
        <v>1690</v>
      </c>
      <c r="F2264" t="str">
        <f>IF(COUNTIF(Sheet1!$A$2:$A$28, Berkeley_close_ordered!A2264)&gt;0, Berkeley_close_ordered!E2264,"")</f>
        <v>8.     What    is    your    most    treasured    memory? getting a little personal now but probabbly a concert</v>
      </c>
      <c r="G2264" t="s">
        <v>2213</v>
      </c>
      <c r="H2264" t="s">
        <v>2212</v>
      </c>
      <c r="I2264" t="str">
        <f>VLOOKUP(A2264,Sheet1!$G$2:$I$26,2,FALSE)</f>
        <v>R_1lbn4V2kFQkRe5C</v>
      </c>
      <c r="J2264" t="str">
        <f>VLOOKUP(A2264,Sheet1!$G$2:$I$26,3,FALSE)</f>
        <v>R_sM5IzxGXbblPXAl</v>
      </c>
    </row>
    <row r="2265" spans="1:10" x14ac:dyDescent="0.25">
      <c r="A2265" t="s">
        <v>1647</v>
      </c>
      <c r="B2265" s="1">
        <v>42467.908333333333</v>
      </c>
      <c r="C2265" t="s">
        <v>1648</v>
      </c>
      <c r="D2265" t="s">
        <v>16</v>
      </c>
      <c r="E2265" t="s">
        <v>1691</v>
      </c>
      <c r="F2265" t="str">
        <f>IF(COUNTIF(Sheet1!$A$2:$A$28, Berkeley_close_ordered!A2265)&gt;0, Berkeley_close_ordered!E2265,"")</f>
        <v>or a beach day</v>
      </c>
      <c r="G2265" t="s">
        <v>2213</v>
      </c>
      <c r="H2265" t="s">
        <v>2212</v>
      </c>
      <c r="I2265" t="str">
        <f>VLOOKUP(A2265,Sheet1!$G$2:$I$26,2,FALSE)</f>
        <v>R_1lbn4V2kFQkRe5C</v>
      </c>
      <c r="J2265" t="str">
        <f>VLOOKUP(A2265,Sheet1!$G$2:$I$26,3,FALSE)</f>
        <v>R_sM5IzxGXbblPXAl</v>
      </c>
    </row>
    <row r="2266" spans="1:10" x14ac:dyDescent="0.25">
      <c r="A2266" t="s">
        <v>1647</v>
      </c>
      <c r="B2266" s="1">
        <v>42467.908333333333</v>
      </c>
      <c r="C2266" t="s">
        <v>1648</v>
      </c>
      <c r="D2266" t="s">
        <v>16</v>
      </c>
      <c r="E2266" t="s">
        <v>1672</v>
      </c>
      <c r="F2266" t="str">
        <f>IF(COUNTIF(Sheet1!$A$2:$A$28, Berkeley_close_ordered!A2266)&gt;0, Berkeley_close_ordered!E2266,"")</f>
        <v>hbu</v>
      </c>
      <c r="G2266" t="s">
        <v>2213</v>
      </c>
      <c r="H2266" t="s">
        <v>2212</v>
      </c>
      <c r="I2266" t="str">
        <f>VLOOKUP(A2266,Sheet1!$G$2:$I$26,2,FALSE)</f>
        <v>R_1lbn4V2kFQkRe5C</v>
      </c>
      <c r="J2266" t="str">
        <f>VLOOKUP(A2266,Sheet1!$G$2:$I$26,3,FALSE)</f>
        <v>R_sM5IzxGXbblPXAl</v>
      </c>
    </row>
    <row r="2267" spans="1:10" x14ac:dyDescent="0.25">
      <c r="A2267" t="s">
        <v>1647</v>
      </c>
      <c r="B2267" s="1">
        <v>42467.908333333333</v>
      </c>
      <c r="C2267" t="s">
        <v>1650</v>
      </c>
      <c r="D2267" t="s">
        <v>13</v>
      </c>
      <c r="E2267" t="s">
        <v>1692</v>
      </c>
      <c r="F2267" t="str">
        <f>IF(COUNTIF(Sheet1!$A$2:$A$28, Berkeley_close_ordered!A2267)&gt;0, Berkeley_close_ordered!E2267,"")</f>
        <v>probably winning my high school league championship haha nothing to big</v>
      </c>
      <c r="G2267" t="s">
        <v>2213</v>
      </c>
      <c r="H2267" t="s">
        <v>2212</v>
      </c>
      <c r="I2267" t="str">
        <f>VLOOKUP(A2267,Sheet1!$G$2:$I$26,2,FALSE)</f>
        <v>R_1lbn4V2kFQkRe5C</v>
      </c>
      <c r="J2267" t="str">
        <f>VLOOKUP(A2267,Sheet1!$G$2:$I$26,3,FALSE)</f>
        <v>R_sM5IzxGXbblPXAl</v>
      </c>
    </row>
    <row r="2268" spans="1:10" x14ac:dyDescent="0.25">
      <c r="A2268" t="s">
        <v>1647</v>
      </c>
      <c r="B2268" s="1">
        <v>42467.908333333333</v>
      </c>
      <c r="C2268" t="s">
        <v>1650</v>
      </c>
      <c r="D2268" t="s">
        <v>13</v>
      </c>
      <c r="E2268" t="s">
        <v>1693</v>
      </c>
      <c r="F2268" t="str">
        <f>IF(COUNTIF(Sheet1!$A$2:$A$28, Berkeley_close_ordered!A2268)&gt;0, Berkeley_close_ordered!E2268,"")</f>
        <v>too</v>
      </c>
      <c r="G2268" t="s">
        <v>2213</v>
      </c>
      <c r="H2268" t="s">
        <v>2212</v>
      </c>
      <c r="I2268" t="str">
        <f>VLOOKUP(A2268,Sheet1!$G$2:$I$26,2,FALSE)</f>
        <v>R_1lbn4V2kFQkRe5C</v>
      </c>
      <c r="J2268" t="str">
        <f>VLOOKUP(A2268,Sheet1!$G$2:$I$26,3,FALSE)</f>
        <v>R_sM5IzxGXbblPXAl</v>
      </c>
    </row>
    <row r="2269" spans="1:10" x14ac:dyDescent="0.25">
      <c r="A2269" t="s">
        <v>1647</v>
      </c>
      <c r="B2269" s="1">
        <v>42467.908333333333</v>
      </c>
      <c r="C2269" t="s">
        <v>1648</v>
      </c>
      <c r="D2269" t="s">
        <v>16</v>
      </c>
      <c r="E2269" t="s">
        <v>1694</v>
      </c>
      <c r="F2269" t="str">
        <f>IF(COUNTIF(Sheet1!$A$2:$A$28, Berkeley_close_ordered!A2269)&gt;0, Berkeley_close_ordered!E2269,"")</f>
        <v>nice</v>
      </c>
      <c r="G2269" t="s">
        <v>2213</v>
      </c>
      <c r="H2269" t="s">
        <v>2212</v>
      </c>
      <c r="I2269" t="str">
        <f>VLOOKUP(A2269,Sheet1!$G$2:$I$26,2,FALSE)</f>
        <v>R_1lbn4V2kFQkRe5C</v>
      </c>
      <c r="J2269" t="str">
        <f>VLOOKUP(A2269,Sheet1!$G$2:$I$26,3,FALSE)</f>
        <v>R_sM5IzxGXbblPXAl</v>
      </c>
    </row>
    <row r="2270" spans="1:10" x14ac:dyDescent="0.25">
      <c r="A2270" t="s">
        <v>1647</v>
      </c>
      <c r="B2270" s="1">
        <v>42467.908333333333</v>
      </c>
      <c r="C2270" t="s">
        <v>1648</v>
      </c>
      <c r="D2270" t="s">
        <v>16</v>
      </c>
      <c r="E2270" t="s">
        <v>1695</v>
      </c>
      <c r="F2270" t="str">
        <f>IF(COUNTIF(Sheet1!$A$2:$A$28, Berkeley_close_ordered!A2270)&gt;0, Berkeley_close_ordered!E2270,"")</f>
        <v>im into it</v>
      </c>
      <c r="G2270" t="s">
        <v>2213</v>
      </c>
      <c r="H2270" t="s">
        <v>2212</v>
      </c>
      <c r="I2270" t="str">
        <f>VLOOKUP(A2270,Sheet1!$G$2:$I$26,2,FALSE)</f>
        <v>R_1lbn4V2kFQkRe5C</v>
      </c>
      <c r="J2270" t="str">
        <f>VLOOKUP(A2270,Sheet1!$G$2:$I$26,3,FALSE)</f>
        <v>R_sM5IzxGXbblPXAl</v>
      </c>
    </row>
    <row r="2271" spans="1:10" x14ac:dyDescent="0.25">
      <c r="A2271" t="s">
        <v>1647</v>
      </c>
      <c r="B2271" s="1">
        <v>42467.908333333333</v>
      </c>
      <c r="C2271" t="s">
        <v>1648</v>
      </c>
      <c r="D2271" t="s">
        <v>16</v>
      </c>
      <c r="E2271" t="s">
        <v>1696</v>
      </c>
      <c r="F2271" t="str">
        <f>IF(COUNTIF(Sheet1!$A$2:$A$28, Berkeley_close_ordered!A2271)&gt;0, Berkeley_close_ordered!E2271,"")</f>
        <v>9.     If    you    knew    that    in    one    year    you    would    die    suddenly,    would    you    change    anything    about    the     way    you    are now    living?    Why? and quit school bc i hate it</v>
      </c>
      <c r="G2271" t="s">
        <v>2213</v>
      </c>
      <c r="H2271" t="s">
        <v>2212</v>
      </c>
      <c r="I2271" t="str">
        <f>VLOOKUP(A2271,Sheet1!$G$2:$I$26,2,FALSE)</f>
        <v>R_1lbn4V2kFQkRe5C</v>
      </c>
      <c r="J2271" t="str">
        <f>VLOOKUP(A2271,Sheet1!$G$2:$I$26,3,FALSE)</f>
        <v>R_sM5IzxGXbblPXAl</v>
      </c>
    </row>
    <row r="2272" spans="1:10" x14ac:dyDescent="0.25">
      <c r="A2272" t="s">
        <v>1647</v>
      </c>
      <c r="B2272" s="1">
        <v>42467.908333333333</v>
      </c>
      <c r="C2272" t="s">
        <v>1648</v>
      </c>
      <c r="D2272" t="s">
        <v>16</v>
      </c>
      <c r="E2272" t="s">
        <v>1697</v>
      </c>
      <c r="F2272" t="str">
        <f>IF(COUNTIF(Sheet1!$A$2:$A$28, Berkeley_close_ordered!A2272)&gt;0, Berkeley_close_ordered!E2272,"")</f>
        <v xml:space="preserve"> :rage:</v>
      </c>
      <c r="G2272" t="s">
        <v>2213</v>
      </c>
      <c r="H2272" t="s">
        <v>2212</v>
      </c>
      <c r="I2272" t="str">
        <f>VLOOKUP(A2272,Sheet1!$G$2:$I$26,2,FALSE)</f>
        <v>R_1lbn4V2kFQkRe5C</v>
      </c>
      <c r="J2272" t="str">
        <f>VLOOKUP(A2272,Sheet1!$G$2:$I$26,3,FALSE)</f>
        <v>R_sM5IzxGXbblPXAl</v>
      </c>
    </row>
    <row r="2273" spans="1:10" x14ac:dyDescent="0.25">
      <c r="A2273" t="s">
        <v>1647</v>
      </c>
      <c r="B2273" s="1">
        <v>42467.908333333333</v>
      </c>
      <c r="C2273" t="s">
        <v>1648</v>
      </c>
      <c r="D2273" t="s">
        <v>16</v>
      </c>
      <c r="E2273" t="s">
        <v>1698</v>
      </c>
      <c r="F2273" t="str">
        <f>IF(COUNTIF(Sheet1!$A$2:$A$28, Berkeley_close_ordered!A2273)&gt;0, Berkeley_close_ordered!E2273,"")</f>
        <v>hbu lol</v>
      </c>
      <c r="G2273" t="s">
        <v>2213</v>
      </c>
      <c r="H2273" t="s">
        <v>2212</v>
      </c>
      <c r="I2273" t="str">
        <f>VLOOKUP(A2273,Sheet1!$G$2:$I$26,2,FALSE)</f>
        <v>R_1lbn4V2kFQkRe5C</v>
      </c>
      <c r="J2273" t="str">
        <f>VLOOKUP(A2273,Sheet1!$G$2:$I$26,3,FALSE)</f>
        <v>R_sM5IzxGXbblPXAl</v>
      </c>
    </row>
    <row r="2274" spans="1:10" x14ac:dyDescent="0.25">
      <c r="A2274" t="s">
        <v>1647</v>
      </c>
      <c r="B2274" s="1">
        <v>42467.90902777778</v>
      </c>
      <c r="C2274" t="s">
        <v>1650</v>
      </c>
      <c r="D2274" t="s">
        <v>13</v>
      </c>
      <c r="E2274" t="s">
        <v>1699</v>
      </c>
      <c r="F2274" t="str">
        <f>IF(COUNTIF(Sheet1!$A$2:$A$28, Berkeley_close_ordered!A2274)&gt;0, Berkeley_close_ordered!E2274,"")</f>
        <v>Wow ok haha, probably just take more risks in general</v>
      </c>
      <c r="G2274" t="s">
        <v>2213</v>
      </c>
      <c r="H2274" t="s">
        <v>2212</v>
      </c>
      <c r="I2274" t="str">
        <f>VLOOKUP(A2274,Sheet1!$G$2:$I$26,2,FALSE)</f>
        <v>R_1lbn4V2kFQkRe5C</v>
      </c>
      <c r="J2274" t="str">
        <f>VLOOKUP(A2274,Sheet1!$G$2:$I$26,3,FALSE)</f>
        <v>R_sM5IzxGXbblPXAl</v>
      </c>
    </row>
    <row r="2275" spans="1:10" x14ac:dyDescent="0.25">
      <c r="A2275" t="s">
        <v>1647</v>
      </c>
      <c r="B2275" s="1">
        <v>42467.90902777778</v>
      </c>
      <c r="C2275" t="s">
        <v>1650</v>
      </c>
      <c r="D2275" t="s">
        <v>13</v>
      </c>
      <c r="E2275" t="s">
        <v>1700</v>
      </c>
      <c r="F2275" t="str">
        <f>IF(COUNTIF(Sheet1!$A$2:$A$28, Berkeley_close_ordered!A2275)&gt;0, Berkeley_close_ordered!E2275,"")</f>
        <v>How do you feel about your relationship with your mother?  My relationship is very close</v>
      </c>
      <c r="G2275" t="s">
        <v>2213</v>
      </c>
      <c r="H2275" t="s">
        <v>2212</v>
      </c>
      <c r="I2275" t="str">
        <f>VLOOKUP(A2275,Sheet1!$G$2:$I$26,2,FALSE)</f>
        <v>R_1lbn4V2kFQkRe5C</v>
      </c>
      <c r="J2275" t="str">
        <f>VLOOKUP(A2275,Sheet1!$G$2:$I$26,3,FALSE)</f>
        <v>R_sM5IzxGXbblPXAl</v>
      </c>
    </row>
    <row r="2276" spans="1:10" x14ac:dyDescent="0.25">
      <c r="A2276" t="s">
        <v>1647</v>
      </c>
      <c r="B2276" s="1">
        <v>42467.90902777778</v>
      </c>
      <c r="C2276" t="s">
        <v>1648</v>
      </c>
      <c r="D2276" t="s">
        <v>16</v>
      </c>
      <c r="E2276" t="s">
        <v>1694</v>
      </c>
      <c r="F2276" t="str">
        <f>IF(COUNTIF(Sheet1!$A$2:$A$28, Berkeley_close_ordered!A2276)&gt;0, Berkeley_close_ordered!E2276,"")</f>
        <v>nice</v>
      </c>
      <c r="G2276" t="s">
        <v>2213</v>
      </c>
      <c r="H2276" t="s">
        <v>2212</v>
      </c>
      <c r="I2276" t="str">
        <f>VLOOKUP(A2276,Sheet1!$G$2:$I$26,2,FALSE)</f>
        <v>R_1lbn4V2kFQkRe5C</v>
      </c>
      <c r="J2276" t="str">
        <f>VLOOKUP(A2276,Sheet1!$G$2:$I$26,3,FALSE)</f>
        <v>R_sM5IzxGXbblPXAl</v>
      </c>
    </row>
    <row r="2277" spans="1:10" x14ac:dyDescent="0.25">
      <c r="A2277" t="s">
        <v>1647</v>
      </c>
      <c r="B2277" s="1">
        <v>42467.90902777778</v>
      </c>
      <c r="C2277" t="s">
        <v>1648</v>
      </c>
      <c r="D2277" t="s">
        <v>16</v>
      </c>
      <c r="E2277" t="s">
        <v>1701</v>
      </c>
      <c r="F2277" t="str">
        <f>IF(COUNTIF(Sheet1!$A$2:$A$28, Berkeley_close_ordered!A2277)&gt;0, Berkeley_close_ordered!E2277,"")</f>
        <v>10. How do you feel about your relationship with your mother? for me, happy! lol</v>
      </c>
      <c r="G2277" t="s">
        <v>2213</v>
      </c>
      <c r="H2277" t="s">
        <v>2212</v>
      </c>
      <c r="I2277" t="str">
        <f>VLOOKUP(A2277,Sheet1!$G$2:$I$26,2,FALSE)</f>
        <v>R_1lbn4V2kFQkRe5C</v>
      </c>
      <c r="J2277" t="str">
        <f>VLOOKUP(A2277,Sheet1!$G$2:$I$26,3,FALSE)</f>
        <v>R_sM5IzxGXbblPXAl</v>
      </c>
    </row>
    <row r="2278" spans="1:10" x14ac:dyDescent="0.25">
      <c r="A2278" t="s">
        <v>1647</v>
      </c>
      <c r="B2278" s="1">
        <v>42467.90902777778</v>
      </c>
      <c r="C2278" t="s">
        <v>1648</v>
      </c>
      <c r="D2278" t="s">
        <v>16</v>
      </c>
      <c r="E2278" t="s">
        <v>756</v>
      </c>
      <c r="F2278" t="str">
        <f>IF(COUNTIF(Sheet1!$A$2:$A$28, Berkeley_close_ordered!A2278)&gt;0, Berkeley_close_ordered!E2278,"")</f>
        <v xml:space="preserve"> :grin:</v>
      </c>
      <c r="G2278" t="s">
        <v>2213</v>
      </c>
      <c r="H2278" t="s">
        <v>2212</v>
      </c>
      <c r="I2278" t="str">
        <f>VLOOKUP(A2278,Sheet1!$G$2:$I$26,2,FALSE)</f>
        <v>R_1lbn4V2kFQkRe5C</v>
      </c>
      <c r="J2278" t="str">
        <f>VLOOKUP(A2278,Sheet1!$G$2:$I$26,3,FALSE)</f>
        <v>R_sM5IzxGXbblPXAl</v>
      </c>
    </row>
    <row r="2279" spans="1:10" x14ac:dyDescent="0.25">
      <c r="A2279" t="s">
        <v>1647</v>
      </c>
      <c r="B2279" s="1">
        <v>42467.909722222219</v>
      </c>
      <c r="C2279" t="s">
        <v>1650</v>
      </c>
      <c r="D2279" t="s">
        <v>13</v>
      </c>
      <c r="E2279" t="s">
        <v>1702</v>
      </c>
      <c r="F2279" t="str">
        <f>IF(COUNTIF(Sheet1!$A$2:$A$28, Berkeley_close_ordered!A2279)&gt;0, Berkeley_close_ordered!E2279,"")</f>
        <v>Share with your partner an embarrassing moment in your life. Asking someone to a dance and getting rejected</v>
      </c>
      <c r="G2279" t="s">
        <v>2213</v>
      </c>
      <c r="H2279" t="s">
        <v>2212</v>
      </c>
      <c r="I2279" t="str">
        <f>VLOOKUP(A2279,Sheet1!$G$2:$I$26,2,FALSE)</f>
        <v>R_1lbn4V2kFQkRe5C</v>
      </c>
      <c r="J2279" t="str">
        <f>VLOOKUP(A2279,Sheet1!$G$2:$I$26,3,FALSE)</f>
        <v>R_sM5IzxGXbblPXAl</v>
      </c>
    </row>
    <row r="2280" spans="1:10" x14ac:dyDescent="0.25">
      <c r="A2280" t="s">
        <v>1647</v>
      </c>
      <c r="B2280" s="1">
        <v>42467.910416666666</v>
      </c>
      <c r="C2280" t="s">
        <v>1650</v>
      </c>
      <c r="D2280" t="s">
        <v>13</v>
      </c>
      <c r="E2280" t="s">
        <v>168</v>
      </c>
      <c r="F2280" t="str">
        <f>IF(COUNTIF(Sheet1!$A$2:$A$28, Berkeley_close_ordered!A2280)&gt;0, Berkeley_close_ordered!E2280,"")</f>
        <v>You?</v>
      </c>
      <c r="G2280" t="s">
        <v>2213</v>
      </c>
      <c r="H2280" t="s">
        <v>2212</v>
      </c>
      <c r="I2280" t="str">
        <f>VLOOKUP(A2280,Sheet1!$G$2:$I$26,2,FALSE)</f>
        <v>R_1lbn4V2kFQkRe5C</v>
      </c>
      <c r="J2280" t="str">
        <f>VLOOKUP(A2280,Sheet1!$G$2:$I$26,3,FALSE)</f>
        <v>R_sM5IzxGXbblPXAl</v>
      </c>
    </row>
    <row r="2281" spans="1:10" x14ac:dyDescent="0.25">
      <c r="A2281" t="s">
        <v>1647</v>
      </c>
      <c r="B2281" s="1">
        <v>42467.910416666666</v>
      </c>
      <c r="C2281" t="s">
        <v>1648</v>
      </c>
      <c r="D2281" t="s">
        <v>16</v>
      </c>
      <c r="E2281" t="s">
        <v>1703</v>
      </c>
      <c r="F2281" t="str">
        <f>IF(COUNTIF(Sheet1!$A$2:$A$28, Berkeley_close_ordered!A2281)&gt;0, Berkeley_close_ordered!E2281,"")</f>
        <v>ooooooh solid.</v>
      </c>
      <c r="G2281" t="s">
        <v>2213</v>
      </c>
      <c r="H2281" t="s">
        <v>2212</v>
      </c>
      <c r="I2281" t="str">
        <f>VLOOKUP(A2281,Sheet1!$G$2:$I$26,2,FALSE)</f>
        <v>R_1lbn4V2kFQkRe5C</v>
      </c>
      <c r="J2281" t="str">
        <f>VLOOKUP(A2281,Sheet1!$G$2:$I$26,3,FALSE)</f>
        <v>R_sM5IzxGXbblPXAl</v>
      </c>
    </row>
    <row r="2282" spans="1:10" x14ac:dyDescent="0.25">
      <c r="A2282" t="s">
        <v>1647</v>
      </c>
      <c r="B2282" s="1">
        <v>42467.910416666666</v>
      </c>
      <c r="C2282" t="s">
        <v>1648</v>
      </c>
      <c r="D2282" t="s">
        <v>16</v>
      </c>
      <c r="E2282" t="s">
        <v>1704</v>
      </c>
      <c r="F2282" t="str">
        <f>IF(COUNTIF(Sheet1!$A$2:$A$28, Berkeley_close_ordered!A2282)&gt;0, Berkeley_close_ordered!E2282,"")</f>
        <v>proabbaly farting on someone i was cuddling with lmao</v>
      </c>
      <c r="G2282" t="s">
        <v>2213</v>
      </c>
      <c r="H2282" t="s">
        <v>2212</v>
      </c>
      <c r="I2282" t="str">
        <f>VLOOKUP(A2282,Sheet1!$G$2:$I$26,2,FALSE)</f>
        <v>R_1lbn4V2kFQkRe5C</v>
      </c>
      <c r="J2282" t="str">
        <f>VLOOKUP(A2282,Sheet1!$G$2:$I$26,3,FALSE)</f>
        <v>R_sM5IzxGXbblPXAl</v>
      </c>
    </row>
    <row r="2283" spans="1:10" x14ac:dyDescent="0.25">
      <c r="A2283" t="s">
        <v>1647</v>
      </c>
      <c r="B2283" s="1">
        <v>42467.910416666666</v>
      </c>
      <c r="C2283" t="s">
        <v>1650</v>
      </c>
      <c r="D2283" t="s">
        <v>13</v>
      </c>
      <c r="E2283" t="s">
        <v>748</v>
      </c>
      <c r="F2283" t="str">
        <f>IF(COUNTIF(Sheet1!$A$2:$A$28, Berkeley_close_ordered!A2283)&gt;0, Berkeley_close_ordered!E2283,"")</f>
        <v xml:space="preserve"> :joy:</v>
      </c>
      <c r="G2283" t="s">
        <v>2213</v>
      </c>
      <c r="H2283" t="s">
        <v>2212</v>
      </c>
      <c r="I2283" t="str">
        <f>VLOOKUP(A2283,Sheet1!$G$2:$I$26,2,FALSE)</f>
        <v>R_1lbn4V2kFQkRe5C</v>
      </c>
      <c r="J2283" t="str">
        <f>VLOOKUP(A2283,Sheet1!$G$2:$I$26,3,FALSE)</f>
        <v>R_sM5IzxGXbblPXAl</v>
      </c>
    </row>
    <row r="2284" spans="1:10" x14ac:dyDescent="0.25">
      <c r="A2284" t="s">
        <v>1647</v>
      </c>
      <c r="B2284" s="1">
        <v>42467.910416666666</v>
      </c>
      <c r="C2284" t="s">
        <v>1648</v>
      </c>
      <c r="D2284" t="s">
        <v>16</v>
      </c>
      <c r="E2284" t="s">
        <v>1705</v>
      </c>
      <c r="F2284" t="str">
        <f>IF(COUNTIF(Sheet1!$A$2:$A$28, Berkeley_close_ordered!A2284)&gt;0, Berkeley_close_ordered!E2284,"")</f>
        <v>hopefuly the researchers will laugh at that too^</v>
      </c>
      <c r="G2284" t="s">
        <v>2213</v>
      </c>
      <c r="H2284" t="s">
        <v>2212</v>
      </c>
      <c r="I2284" t="str">
        <f>VLOOKUP(A2284,Sheet1!$G$2:$I$26,2,FALSE)</f>
        <v>R_1lbn4V2kFQkRe5C</v>
      </c>
      <c r="J2284" t="str">
        <f>VLOOKUP(A2284,Sheet1!$G$2:$I$26,3,FALSE)</f>
        <v>R_sM5IzxGXbblPXAl</v>
      </c>
    </row>
    <row r="2285" spans="1:10" x14ac:dyDescent="0.25">
      <c r="A2285" t="s">
        <v>1647</v>
      </c>
      <c r="B2285" s="1">
        <v>42467.910416666666</v>
      </c>
      <c r="C2285" t="s">
        <v>1648</v>
      </c>
      <c r="D2285" t="s">
        <v>16</v>
      </c>
      <c r="E2285" t="s">
        <v>1706</v>
      </c>
      <c r="F2285" t="str">
        <f>IF(COUNTIF(Sheet1!$A$2:$A$28, Berkeley_close_ordered!A2285)&gt;0, Berkeley_close_ordered!E2285,"")</f>
        <v>12. When    did    you    last    cry    in    front    of    another    person?    By    yourself?</v>
      </c>
      <c r="G2285" t="s">
        <v>2213</v>
      </c>
      <c r="H2285" t="s">
        <v>2212</v>
      </c>
      <c r="I2285" t="str">
        <f>VLOOKUP(A2285,Sheet1!$G$2:$I$26,2,FALSE)</f>
        <v>R_1lbn4V2kFQkRe5C</v>
      </c>
      <c r="J2285" t="str">
        <f>VLOOKUP(A2285,Sheet1!$G$2:$I$26,3,FALSE)</f>
        <v>R_sM5IzxGXbblPXAl</v>
      </c>
    </row>
    <row r="2286" spans="1:10" x14ac:dyDescent="0.25">
      <c r="A2286" t="s">
        <v>1647</v>
      </c>
      <c r="B2286" s="1">
        <v>42467.911111111112</v>
      </c>
      <c r="C2286" t="s">
        <v>1650</v>
      </c>
      <c r="D2286" t="s">
        <v>13</v>
      </c>
      <c r="E2286" t="s">
        <v>1707</v>
      </c>
      <c r="F2286" t="str">
        <f>IF(COUNTIF(Sheet1!$A$2:$A$28, Berkeley_close_ordered!A2286)&gt;0, Berkeley_close_ordered!E2286,"")</f>
        <v>When my grandma died, applies for both questions. hbu</v>
      </c>
      <c r="G2286" t="s">
        <v>2213</v>
      </c>
      <c r="H2286" t="s">
        <v>2212</v>
      </c>
      <c r="I2286" t="str">
        <f>VLOOKUP(A2286,Sheet1!$G$2:$I$26,2,FALSE)</f>
        <v>R_1lbn4V2kFQkRe5C</v>
      </c>
      <c r="J2286" t="str">
        <f>VLOOKUP(A2286,Sheet1!$G$2:$I$26,3,FALSE)</f>
        <v>R_sM5IzxGXbblPXAl</v>
      </c>
    </row>
    <row r="2287" spans="1:10" x14ac:dyDescent="0.25">
      <c r="A2287" t="s">
        <v>1647</v>
      </c>
      <c r="B2287" s="1">
        <v>42467.911111111112</v>
      </c>
      <c r="C2287" t="s">
        <v>1648</v>
      </c>
      <c r="D2287" t="s">
        <v>16</v>
      </c>
      <c r="E2287" t="s">
        <v>1708</v>
      </c>
      <c r="F2287" t="str">
        <f>IF(COUNTIF(Sheet1!$A$2:$A$28, Berkeley_close_ordered!A2287)&gt;0, Berkeley_close_ordered!E2287,"")</f>
        <v>by myself? this morning i watched something omn MLKs death and another person? its been a while idk, December 28, 2015</v>
      </c>
      <c r="G2287" t="s">
        <v>2213</v>
      </c>
      <c r="H2287" t="s">
        <v>2212</v>
      </c>
      <c r="I2287" t="str">
        <f>VLOOKUP(A2287,Sheet1!$G$2:$I$26,2,FALSE)</f>
        <v>R_1lbn4V2kFQkRe5C</v>
      </c>
      <c r="J2287" t="str">
        <f>VLOOKUP(A2287,Sheet1!$G$2:$I$26,3,FALSE)</f>
        <v>R_sM5IzxGXbblPXAl</v>
      </c>
    </row>
    <row r="2288" spans="1:10" x14ac:dyDescent="0.25">
      <c r="A2288" t="s">
        <v>1647</v>
      </c>
      <c r="B2288" s="1">
        <v>42467.911111111112</v>
      </c>
      <c r="C2288" t="s">
        <v>1648</v>
      </c>
      <c r="D2288" t="s">
        <v>16</v>
      </c>
      <c r="E2288" t="s">
        <v>1709</v>
      </c>
      <c r="F2288" t="str">
        <f>IF(COUNTIF(Sheet1!$A$2:$A$28, Berkeley_close_ordered!A2288)&gt;0, Berkeley_close_ordered!E2288,"")</f>
        <v>i had to go to the ER and it was 5 hour wait that made me cry lol</v>
      </c>
      <c r="G2288" t="s">
        <v>2213</v>
      </c>
      <c r="H2288" t="s">
        <v>2212</v>
      </c>
      <c r="I2288" t="str">
        <f>VLOOKUP(A2288,Sheet1!$G$2:$I$26,2,FALSE)</f>
        <v>R_1lbn4V2kFQkRe5C</v>
      </c>
      <c r="J2288" t="str">
        <f>VLOOKUP(A2288,Sheet1!$G$2:$I$26,3,FALSE)</f>
        <v>R_sM5IzxGXbblPXAl</v>
      </c>
    </row>
    <row r="2289" spans="1:10" x14ac:dyDescent="0.25">
      <c r="A2289" t="s">
        <v>1647</v>
      </c>
      <c r="B2289" s="1">
        <v>42467.911805555559</v>
      </c>
      <c r="C2289" t="s">
        <v>1648</v>
      </c>
      <c r="D2289" t="s">
        <v>16</v>
      </c>
      <c r="E2289" t="s">
        <v>1710</v>
      </c>
      <c r="F2289" t="str">
        <f>IF(COUNTIF(Sheet1!$A$2:$A$28, Berkeley_close_ordered!A2289)&gt;0, Berkeley_close_ordered!E2289,"")</f>
        <v>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v>
      </c>
      <c r="G2289" t="s">
        <v>2213</v>
      </c>
      <c r="H2289" t="s">
        <v>2212</v>
      </c>
      <c r="I2289" t="str">
        <f>VLOOKUP(A2289,Sheet1!$G$2:$I$26,2,FALSE)</f>
        <v>R_1lbn4V2kFQkRe5C</v>
      </c>
      <c r="J2289" t="str">
        <f>VLOOKUP(A2289,Sheet1!$G$2:$I$26,3,FALSE)</f>
        <v>R_sM5IzxGXbblPXAl</v>
      </c>
    </row>
    <row r="2290" spans="1:10" x14ac:dyDescent="0.25">
      <c r="A2290" t="s">
        <v>1647</v>
      </c>
      <c r="B2290" s="1">
        <v>42467.912499999999</v>
      </c>
      <c r="C2290" t="s">
        <v>1650</v>
      </c>
      <c r="D2290" t="s">
        <v>13</v>
      </c>
      <c r="E2290" t="s">
        <v>1711</v>
      </c>
      <c r="F2290" t="str">
        <f>IF(COUNTIF(Sheet1!$A$2:$A$28, Berkeley_close_ordered!A2290)&gt;0, Berkeley_close_ordered!E2290,"")</f>
        <v>Same answer for me. I feel like I haven't thanked my parents enough</v>
      </c>
      <c r="G2290" t="s">
        <v>2213</v>
      </c>
      <c r="H2290" t="s">
        <v>2212</v>
      </c>
      <c r="I2290" t="str">
        <f>VLOOKUP(A2290,Sheet1!$G$2:$I$26,2,FALSE)</f>
        <v>R_1lbn4V2kFQkRe5C</v>
      </c>
      <c r="J2290" t="str">
        <f>VLOOKUP(A2290,Sheet1!$G$2:$I$26,3,FALSE)</f>
        <v>R_sM5IzxGXbblPXAl</v>
      </c>
    </row>
    <row r="2291" spans="1:10" x14ac:dyDescent="0.25">
      <c r="A2291" t="s">
        <v>1647</v>
      </c>
      <c r="B2291" s="1">
        <v>42467.912499999999</v>
      </c>
      <c r="C2291" t="s">
        <v>1648</v>
      </c>
      <c r="D2291" t="s">
        <v>16</v>
      </c>
      <c r="E2291" t="s">
        <v>1712</v>
      </c>
      <c r="F2291" t="str">
        <f>IF(COUNTIF(Sheet1!$A$2:$A$28, Berkeley_close_ordered!A2291)&gt;0, Berkeley_close_ordered!E2291,"")</f>
        <v xml:space="preserve"> :confused:</v>
      </c>
      <c r="G2291" t="s">
        <v>2213</v>
      </c>
      <c r="H2291" t="s">
        <v>2212</v>
      </c>
      <c r="I2291" t="str">
        <f>VLOOKUP(A2291,Sheet1!$G$2:$I$26,2,FALSE)</f>
        <v>R_1lbn4V2kFQkRe5C</v>
      </c>
      <c r="J2291" t="str">
        <f>VLOOKUP(A2291,Sheet1!$G$2:$I$26,3,FALSE)</f>
        <v>R_sM5IzxGXbblPXAl</v>
      </c>
    </row>
    <row r="2292" spans="1:10" x14ac:dyDescent="0.25">
      <c r="A2292" t="s">
        <v>1647</v>
      </c>
      <c r="B2292" s="1">
        <v>42467.912499999999</v>
      </c>
      <c r="C2292" t="s">
        <v>1648</v>
      </c>
      <c r="D2292" t="s">
        <v>16</v>
      </c>
      <c r="E2292" t="s">
        <v>1713</v>
      </c>
      <c r="F2292" t="str">
        <f>IF(COUNTIF(Sheet1!$A$2:$A$28, Berkeley_close_ordered!A2292)&gt;0, Berkeley_close_ordered!E2292,"")</f>
        <v>14. Your    house,    containing    everything    you    own,    catches    fire.    After    saving    your    loved    ones    and     pets,    you    have    time    to     safely    make    a    final    dash    to    save    any    one    item.    What    would    it    be?     Why?    my phone charger/computer because evverything is replacable except a phone</v>
      </c>
      <c r="G2292" t="s">
        <v>2213</v>
      </c>
      <c r="H2292" t="s">
        <v>2212</v>
      </c>
      <c r="I2292" t="str">
        <f>VLOOKUP(A2292,Sheet1!$G$2:$I$26,2,FALSE)</f>
        <v>R_1lbn4V2kFQkRe5C</v>
      </c>
      <c r="J2292" t="str">
        <f>VLOOKUP(A2292,Sheet1!$G$2:$I$26,3,FALSE)</f>
        <v>R_sM5IzxGXbblPXAl</v>
      </c>
    </row>
    <row r="2293" spans="1:10" x14ac:dyDescent="0.25">
      <c r="A2293" t="s">
        <v>1647</v>
      </c>
      <c r="B2293" s="1">
        <v>42467.912499999999</v>
      </c>
      <c r="C2293" t="s">
        <v>1648</v>
      </c>
      <c r="D2293" t="s">
        <v>16</v>
      </c>
      <c r="E2293" t="s">
        <v>1714</v>
      </c>
      <c r="F2293" t="str">
        <f>IF(COUNTIF(Sheet1!$A$2:$A$28, Berkeley_close_ordered!A2293)&gt;0, Berkeley_close_ordered!E2293,"")</f>
        <v>texts, photos, memories, notes, etc etc</v>
      </c>
      <c r="G2293" t="s">
        <v>2213</v>
      </c>
      <c r="H2293" t="s">
        <v>2212</v>
      </c>
      <c r="I2293" t="str">
        <f>VLOOKUP(A2293,Sheet1!$G$2:$I$26,2,FALSE)</f>
        <v>R_1lbn4V2kFQkRe5C</v>
      </c>
      <c r="J2293" t="str">
        <f>VLOOKUP(A2293,Sheet1!$G$2:$I$26,3,FALSE)</f>
        <v>R_sM5IzxGXbblPXAl</v>
      </c>
    </row>
    <row r="2294" spans="1:10" x14ac:dyDescent="0.25">
      <c r="A2294" t="s">
        <v>1647</v>
      </c>
      <c r="B2294" s="1">
        <v>42467.913194444445</v>
      </c>
      <c r="C2294" t="s">
        <v>1648</v>
      </c>
      <c r="D2294" t="s">
        <v>16</v>
      </c>
      <c r="E2294" t="s">
        <v>1715</v>
      </c>
      <c r="F2294" t="str">
        <f>IF(COUNTIF(Sheet1!$A$2:$A$28, Berkeley_close_ordered!A2294)&gt;0, Berkeley_close_ordered!E2294,"")</f>
        <v>(interesting how thats how we see things now..... or at least me :eyes:</v>
      </c>
      <c r="G2294" t="s">
        <v>2213</v>
      </c>
      <c r="H2294" t="s">
        <v>2212</v>
      </c>
      <c r="I2294" t="str">
        <f>VLOOKUP(A2294,Sheet1!$G$2:$I$26,2,FALSE)</f>
        <v>R_1lbn4V2kFQkRe5C</v>
      </c>
      <c r="J2294" t="str">
        <f>VLOOKUP(A2294,Sheet1!$G$2:$I$26,3,FALSE)</f>
        <v>R_sM5IzxGXbblPXAl</v>
      </c>
    </row>
    <row r="2295" spans="1:10" x14ac:dyDescent="0.25">
      <c r="A2295" t="s">
        <v>1647</v>
      </c>
      <c r="B2295" s="1">
        <v>42467.913194444445</v>
      </c>
      <c r="C2295" t="s">
        <v>1650</v>
      </c>
      <c r="D2295" t="s">
        <v>13</v>
      </c>
      <c r="E2295" t="s">
        <v>1716</v>
      </c>
      <c r="F2295" t="str">
        <f>IF(COUNTIF(Sheet1!$A$2:$A$28, Berkeley_close_ordered!A2295)&gt;0, Berkeley_close_ordered!E2295,"")</f>
        <v>It would be my computer too, too much stuff on there that isn't backed up haha</v>
      </c>
      <c r="G2295" t="s">
        <v>2213</v>
      </c>
      <c r="H2295" t="s">
        <v>2212</v>
      </c>
      <c r="I2295" t="str">
        <f>VLOOKUP(A2295,Sheet1!$G$2:$I$26,2,FALSE)</f>
        <v>R_1lbn4V2kFQkRe5C</v>
      </c>
      <c r="J2295" t="str">
        <f>VLOOKUP(A2295,Sheet1!$G$2:$I$26,3,FALSE)</f>
        <v>R_sM5IzxGXbblPXAl</v>
      </c>
    </row>
    <row r="2296" spans="1:10" x14ac:dyDescent="0.25">
      <c r="A2296" t="s">
        <v>1647</v>
      </c>
      <c r="B2296" s="1">
        <v>42467.913194444445</v>
      </c>
      <c r="C2296" t="s">
        <v>1648</v>
      </c>
      <c r="D2296" t="s">
        <v>16</v>
      </c>
      <c r="E2296" t="s">
        <v>1717</v>
      </c>
      <c r="F2296" t="str">
        <f>IF(COUNTIF(Sheet1!$A$2:$A$28, Berkeley_close_ordered!A2296)&gt;0, Berkeley_close_ordered!E2296,"")</f>
        <v>:dancers:</v>
      </c>
      <c r="G2296" t="s">
        <v>2213</v>
      </c>
      <c r="H2296" t="s">
        <v>2212</v>
      </c>
      <c r="I2296" t="str">
        <f>VLOOKUP(A2296,Sheet1!$G$2:$I$26,2,FALSE)</f>
        <v>R_1lbn4V2kFQkRe5C</v>
      </c>
      <c r="J2296" t="str">
        <f>VLOOKUP(A2296,Sheet1!$G$2:$I$26,3,FALSE)</f>
        <v>R_sM5IzxGXbblPXAl</v>
      </c>
    </row>
    <row r="2297" spans="1:10" x14ac:dyDescent="0.25">
      <c r="A2297" t="s">
        <v>1647</v>
      </c>
      <c r="B2297" s="1">
        <v>42467.913194444445</v>
      </c>
      <c r="C2297" t="s">
        <v>1650</v>
      </c>
      <c r="D2297" t="s">
        <v>13</v>
      </c>
      <c r="E2297" t="s">
        <v>1718</v>
      </c>
      <c r="F2297" t="str">
        <f>IF(COUNTIF(Sheet1!$A$2:$A$28, Berkeley_close_ordered!A2297)&gt;0, Berkeley_close_ordered!E2297,"")</f>
        <v>Of    all    the    people    in    your    family, whose    death    would    you    find    most    disturbing?    Why? My youngest brother. because he is so young</v>
      </c>
      <c r="G2297" t="s">
        <v>2213</v>
      </c>
      <c r="H2297" t="s">
        <v>2212</v>
      </c>
      <c r="I2297" t="str">
        <f>VLOOKUP(A2297,Sheet1!$G$2:$I$26,2,FALSE)</f>
        <v>R_1lbn4V2kFQkRe5C</v>
      </c>
      <c r="J2297" t="str">
        <f>VLOOKUP(A2297,Sheet1!$G$2:$I$26,3,FALSE)</f>
        <v>R_sM5IzxGXbblPXAl</v>
      </c>
    </row>
    <row r="2298" spans="1:10" x14ac:dyDescent="0.25">
      <c r="A2298" t="s">
        <v>1647</v>
      </c>
      <c r="B2298" s="1">
        <v>42467.913194444445</v>
      </c>
      <c r="C2298" t="s">
        <v>1648</v>
      </c>
      <c r="D2298" t="s">
        <v>16</v>
      </c>
      <c r="E2298" t="s">
        <v>1719</v>
      </c>
      <c r="F2298" t="str">
        <f>IF(COUNTIF(Sheet1!$A$2:$A$28, Berkeley_close_ordered!A2298)&gt;0, Berkeley_close_ordered!E2298,"")</f>
        <v>wow look at me using new emojis</v>
      </c>
      <c r="G2298" t="s">
        <v>2213</v>
      </c>
      <c r="H2298" t="s">
        <v>2212</v>
      </c>
      <c r="I2298" t="str">
        <f>VLOOKUP(A2298,Sheet1!$G$2:$I$26,2,FALSE)</f>
        <v>R_1lbn4V2kFQkRe5C</v>
      </c>
      <c r="J2298" t="str">
        <f>VLOOKUP(A2298,Sheet1!$G$2:$I$26,3,FALSE)</f>
        <v>R_sM5IzxGXbblPXAl</v>
      </c>
    </row>
    <row r="2299" spans="1:10" x14ac:dyDescent="0.25">
      <c r="A2299" t="s">
        <v>1647</v>
      </c>
      <c r="B2299" s="1">
        <v>42467.913194444445</v>
      </c>
      <c r="C2299" t="s">
        <v>1650</v>
      </c>
      <c r="D2299" t="s">
        <v>13</v>
      </c>
      <c r="E2299" t="s">
        <v>1720</v>
      </c>
      <c r="F2299" t="str">
        <f>IF(COUNTIF(Sheet1!$A$2:$A$28, Berkeley_close_ordered!A2299)&gt;0, Berkeley_close_ordered!E2299,"")</f>
        <v>Lol nice</v>
      </c>
      <c r="G2299" t="s">
        <v>2213</v>
      </c>
      <c r="H2299" t="s">
        <v>2212</v>
      </c>
      <c r="I2299" t="str">
        <f>VLOOKUP(A2299,Sheet1!$G$2:$I$26,2,FALSE)</f>
        <v>R_1lbn4V2kFQkRe5C</v>
      </c>
      <c r="J2299" t="str">
        <f>VLOOKUP(A2299,Sheet1!$G$2:$I$26,3,FALSE)</f>
        <v>R_sM5IzxGXbblPXAl</v>
      </c>
    </row>
    <row r="2300" spans="1:10" x14ac:dyDescent="0.25">
      <c r="A2300" t="s">
        <v>1647</v>
      </c>
      <c r="B2300" s="1">
        <v>42467.913194444445</v>
      </c>
      <c r="C2300" t="s">
        <v>1648</v>
      </c>
      <c r="D2300" t="s">
        <v>16</v>
      </c>
      <c r="E2300" t="s">
        <v>1721</v>
      </c>
      <c r="F2300" t="str">
        <f>IF(COUNTIF(Sheet1!$A$2:$A$28, Berkeley_close_ordered!A2300)&gt;0, Berkeley_close_ordered!E2300,"")</f>
        <v>yeah i would say my only brother</v>
      </c>
      <c r="G2300" t="s">
        <v>2213</v>
      </c>
      <c r="H2300" t="s">
        <v>2212</v>
      </c>
      <c r="I2300" t="str">
        <f>VLOOKUP(A2300,Sheet1!$G$2:$I$26,2,FALSE)</f>
        <v>R_1lbn4V2kFQkRe5C</v>
      </c>
      <c r="J2300" t="str">
        <f>VLOOKUP(A2300,Sheet1!$G$2:$I$26,3,FALSE)</f>
        <v>R_sM5IzxGXbblPXAl</v>
      </c>
    </row>
    <row r="2301" spans="1:10" x14ac:dyDescent="0.25">
      <c r="A2301" t="s">
        <v>1647</v>
      </c>
      <c r="B2301" s="1">
        <v>42467.913194444445</v>
      </c>
      <c r="C2301" t="s">
        <v>1648</v>
      </c>
      <c r="D2301" t="s">
        <v>16</v>
      </c>
      <c r="E2301" t="s">
        <v>1722</v>
      </c>
      <c r="F2301" t="str">
        <f>IF(COUNTIF(Sheet1!$A$2:$A$28, Berkeley_close_ordered!A2301)&gt;0, Berkeley_close_ordered!E2301,"")</f>
        <v>because im so close to him</v>
      </c>
      <c r="G2301" t="s">
        <v>2213</v>
      </c>
      <c r="H2301" t="s">
        <v>2212</v>
      </c>
      <c r="I2301" t="str">
        <f>VLOOKUP(A2301,Sheet1!$G$2:$I$26,2,FALSE)</f>
        <v>R_1lbn4V2kFQkRe5C</v>
      </c>
      <c r="J2301" t="str">
        <f>VLOOKUP(A2301,Sheet1!$G$2:$I$26,3,FALSE)</f>
        <v>R_sM5IzxGXbblPXAl</v>
      </c>
    </row>
    <row r="2302" spans="1:10" x14ac:dyDescent="0.25">
      <c r="A2302" t="s">
        <v>1647</v>
      </c>
      <c r="B2302" s="1">
        <v>42467.913888888892</v>
      </c>
      <c r="C2302" t="s">
        <v>1648</v>
      </c>
      <c r="D2302" t="s">
        <v>16</v>
      </c>
      <c r="E2302" t="s">
        <v>1723</v>
      </c>
      <c r="F2302" t="str">
        <f>IF(COUNTIF(Sheet1!$A$2:$A$28, Berkeley_close_ordered!A2302)&gt;0, Berkeley_close_ordered!E2302,"")</f>
        <v>:apple;</v>
      </c>
      <c r="G2302" t="s">
        <v>2213</v>
      </c>
      <c r="H2302" t="s">
        <v>2212</v>
      </c>
      <c r="I2302" t="str">
        <f>VLOOKUP(A2302,Sheet1!$G$2:$I$26,2,FALSE)</f>
        <v>R_1lbn4V2kFQkRe5C</v>
      </c>
      <c r="J2302" t="str">
        <f>VLOOKUP(A2302,Sheet1!$G$2:$I$26,3,FALSE)</f>
        <v>R_sM5IzxGXbblPXAl</v>
      </c>
    </row>
    <row r="2303" spans="1:10" x14ac:dyDescent="0.25">
      <c r="A2303" t="s">
        <v>1647</v>
      </c>
      <c r="B2303" s="1">
        <v>42467.913888888892</v>
      </c>
      <c r="C2303" t="s">
        <v>1648</v>
      </c>
      <c r="D2303" t="s">
        <v>16</v>
      </c>
      <c r="E2303" t="s">
        <v>1724</v>
      </c>
      <c r="F2303" t="str">
        <f>IF(COUNTIF(Sheet1!$A$2:$A$28, Berkeley_close_ordered!A2303)&gt;0, Berkeley_close_ordered!E2303,"")</f>
        <v>:apple:</v>
      </c>
      <c r="G2303" t="s">
        <v>2213</v>
      </c>
      <c r="H2303" t="s">
        <v>2212</v>
      </c>
      <c r="I2303" t="str">
        <f>VLOOKUP(A2303,Sheet1!$G$2:$I$26,2,FALSE)</f>
        <v>R_1lbn4V2kFQkRe5C</v>
      </c>
      <c r="J2303" t="str">
        <f>VLOOKUP(A2303,Sheet1!$G$2:$I$26,3,FALSE)</f>
        <v>R_sM5IzxGXbblPXAl</v>
      </c>
    </row>
    <row r="2304" spans="1:10" x14ac:dyDescent="0.25">
      <c r="A2304" t="s">
        <v>1647</v>
      </c>
      <c r="B2304" s="1">
        <v>42467.913888888892</v>
      </c>
      <c r="C2304" t="s">
        <v>1648</v>
      </c>
      <c r="D2304" t="s">
        <v>16</v>
      </c>
      <c r="E2304" t="s">
        <v>111</v>
      </c>
      <c r="F2304" t="str">
        <f>IF(COUNTIF(Sheet1!$A$2:$A$28, Berkeley_close_ordered!A2304)&gt;0, Berkeley_close_ordered!E2304,"")</f>
        <v>:)</v>
      </c>
      <c r="G2304" t="s">
        <v>2213</v>
      </c>
      <c r="H2304" t="s">
        <v>2212</v>
      </c>
      <c r="I2304" t="str">
        <f>VLOOKUP(A2304,Sheet1!$G$2:$I$26,2,FALSE)</f>
        <v>R_1lbn4V2kFQkRe5C</v>
      </c>
      <c r="J2304" t="str">
        <f>VLOOKUP(A2304,Sheet1!$G$2:$I$26,3,FALSE)</f>
        <v>R_sM5IzxGXbblPXAl</v>
      </c>
    </row>
    <row r="2305" spans="1:10" x14ac:dyDescent="0.25">
      <c r="A2305" t="s">
        <v>1647</v>
      </c>
      <c r="B2305" s="1">
        <v>42467.913888888892</v>
      </c>
      <c r="C2305" t="s">
        <v>1648</v>
      </c>
      <c r="D2305" t="s">
        <v>16</v>
      </c>
      <c r="E2305" t="s">
        <v>1725</v>
      </c>
      <c r="F2305" t="str">
        <f>IF(COUNTIF(Sheet1!$A$2:$A$28, Berkeley_close_ordered!A2305)&gt;0, Berkeley_close_ordered!E2305,"")</f>
        <v>:grimmacing:</v>
      </c>
      <c r="G2305" t="s">
        <v>2213</v>
      </c>
      <c r="H2305" t="s">
        <v>2212</v>
      </c>
      <c r="I2305" t="str">
        <f>VLOOKUP(A2305,Sheet1!$G$2:$I$26,2,FALSE)</f>
        <v>R_1lbn4V2kFQkRe5C</v>
      </c>
      <c r="J2305" t="str">
        <f>VLOOKUP(A2305,Sheet1!$G$2:$I$26,3,FALSE)</f>
        <v>R_sM5IzxGXbblPXAl</v>
      </c>
    </row>
    <row r="2306" spans="1:10" x14ac:dyDescent="0.25">
      <c r="A2306" t="s">
        <v>1647</v>
      </c>
      <c r="B2306" s="1">
        <v>42467.913888888892</v>
      </c>
      <c r="C2306" t="s">
        <v>1648</v>
      </c>
      <c r="D2306" t="s">
        <v>16</v>
      </c>
      <c r="E2306" t="s">
        <v>1726</v>
      </c>
      <c r="F2306" t="str">
        <f>IF(COUNTIF(Sheet1!$A$2:$A$28, Berkeley_close_ordered!A2306)&gt;0, Berkeley_close_ordered!E2306,"")</f>
        <v>:grimmace:</v>
      </c>
      <c r="G2306" t="s">
        <v>2213</v>
      </c>
      <c r="H2306" t="s">
        <v>2212</v>
      </c>
      <c r="I2306" t="str">
        <f>VLOOKUP(A2306,Sheet1!$G$2:$I$26,2,FALSE)</f>
        <v>R_1lbn4V2kFQkRe5C</v>
      </c>
      <c r="J2306" t="str">
        <f>VLOOKUP(A2306,Sheet1!$G$2:$I$26,3,FALSE)</f>
        <v>R_sM5IzxGXbblPXAl</v>
      </c>
    </row>
    <row r="2307" spans="1:10" x14ac:dyDescent="0.25">
      <c r="A2307" t="s">
        <v>1647</v>
      </c>
      <c r="B2307" s="1">
        <v>42467.913888888892</v>
      </c>
      <c r="C2307" t="s">
        <v>1648</v>
      </c>
      <c r="D2307" t="s">
        <v>16</v>
      </c>
      <c r="E2307" t="s">
        <v>1727</v>
      </c>
      <c r="F2307" t="str">
        <f>IF(COUNTIF(Sheet1!$A$2:$A$28, Berkeley_close_ordered!A2307)&gt;0, Berkeley_close_ordered!E2307,"")</f>
        <v>:grin:</v>
      </c>
      <c r="G2307" t="s">
        <v>2213</v>
      </c>
      <c r="H2307" t="s">
        <v>2212</v>
      </c>
      <c r="I2307" t="str">
        <f>VLOOKUP(A2307,Sheet1!$G$2:$I$26,2,FALSE)</f>
        <v>R_1lbn4V2kFQkRe5C</v>
      </c>
      <c r="J2307" t="str">
        <f>VLOOKUP(A2307,Sheet1!$G$2:$I$26,3,FALSE)</f>
        <v>R_sM5IzxGXbblPXAl</v>
      </c>
    </row>
    <row r="2308" spans="1:10" x14ac:dyDescent="0.25">
      <c r="A2308" t="s">
        <v>1647</v>
      </c>
      <c r="B2308" s="1">
        <v>42467.913888888892</v>
      </c>
      <c r="C2308" t="s">
        <v>1650</v>
      </c>
      <c r="D2308" t="s">
        <v>13</v>
      </c>
      <c r="E2308" t="s">
        <v>1728</v>
      </c>
      <c r="F2308" t="str">
        <f>IF(COUNTIF(Sheet1!$A$2:$A$28, Berkeley_close_ordered!A2308)&gt;0, Berkeley_close_ordered!E2308,"")</f>
        <v>hahaha good chat :sob:</v>
      </c>
      <c r="G2308" t="s">
        <v>2213</v>
      </c>
      <c r="H2308" t="s">
        <v>2212</v>
      </c>
      <c r="I2308" t="str">
        <f>VLOOKUP(A2308,Sheet1!$G$2:$I$26,2,FALSE)</f>
        <v>R_1lbn4V2kFQkRe5C</v>
      </c>
      <c r="J2308" t="str">
        <f>VLOOKUP(A2308,Sheet1!$G$2:$I$26,3,FALSE)</f>
        <v>R_sM5IzxGXbblPXAl</v>
      </c>
    </row>
    <row r="2309" spans="1:10" x14ac:dyDescent="0.25">
      <c r="A2309" t="s">
        <v>1647</v>
      </c>
      <c r="B2309" s="1">
        <v>42467.913888888892</v>
      </c>
      <c r="C2309" t="s">
        <v>1648</v>
      </c>
      <c r="D2309" t="s">
        <v>16</v>
      </c>
      <c r="E2309" t="s">
        <v>1729</v>
      </c>
      <c r="F2309" t="str">
        <f>IF(COUNTIF(Sheet1!$A$2:$A$28, Berkeley_close_ordered!A2309)&gt;0, Berkeley_close_ordered!E2309,"")</f>
        <v>its the same code as most messengers</v>
      </c>
      <c r="G2309" t="s">
        <v>2213</v>
      </c>
      <c r="H2309" t="s">
        <v>2212</v>
      </c>
      <c r="I2309" t="str">
        <f>VLOOKUP(A2309,Sheet1!$G$2:$I$26,2,FALSE)</f>
        <v>R_1lbn4V2kFQkRe5C</v>
      </c>
      <c r="J2309" t="str">
        <f>VLOOKUP(A2309,Sheet1!$G$2:$I$26,3,FALSE)</f>
        <v>R_sM5IzxGXbblPXAl</v>
      </c>
    </row>
    <row r="2310" spans="1:10" x14ac:dyDescent="0.25">
      <c r="A2310" t="s">
        <v>1647</v>
      </c>
      <c r="B2310" s="1">
        <v>42467.913888888892</v>
      </c>
      <c r="C2310" t="s">
        <v>1648</v>
      </c>
      <c r="D2310" t="s">
        <v>16</v>
      </c>
      <c r="E2310" t="s">
        <v>1730</v>
      </c>
      <c r="F2310" t="str">
        <f>IF(COUNTIF(Sheet1!$A$2:$A$28, Berkeley_close_ordered!A2310)&gt;0, Berkeley_close_ordered!E2310,"")</f>
        <v>yes</v>
      </c>
      <c r="G2310" t="s">
        <v>2213</v>
      </c>
      <c r="H2310" t="s">
        <v>2212</v>
      </c>
      <c r="I2310" t="str">
        <f>VLOOKUP(A2310,Sheet1!$G$2:$I$26,2,FALSE)</f>
        <v>R_1lbn4V2kFQkRe5C</v>
      </c>
      <c r="J2310" t="str">
        <f>VLOOKUP(A2310,Sheet1!$G$2:$I$26,3,FALSE)</f>
        <v>R_sM5IzxGXbblPXAl</v>
      </c>
    </row>
    <row r="2311" spans="1:10" x14ac:dyDescent="0.25">
      <c r="A2311" t="s">
        <v>1647</v>
      </c>
      <c r="B2311" s="1">
        <v>42467.913888888892</v>
      </c>
      <c r="C2311" t="s">
        <v>1648</v>
      </c>
      <c r="D2311" t="s">
        <v>16</v>
      </c>
      <c r="E2311" t="s">
        <v>1731</v>
      </c>
      <c r="F2311" t="str">
        <f>IF(COUNTIF(Sheet1!$A$2:$A$28, Berkeley_close_ordered!A2311)&gt;0, Berkeley_close_ordered!E2311,"")</f>
        <v>byeeeeeee</v>
      </c>
      <c r="G2311" t="s">
        <v>2213</v>
      </c>
      <c r="H2311" t="s">
        <v>2212</v>
      </c>
      <c r="I2311" t="str">
        <f>VLOOKUP(A2311,Sheet1!$G$2:$I$26,2,FALSE)</f>
        <v>R_1lbn4V2kFQkRe5C</v>
      </c>
      <c r="J2311" t="str">
        <f>VLOOKUP(A2311,Sheet1!$G$2:$I$26,3,FALSE)</f>
        <v>R_sM5IzxGXbblPXAl</v>
      </c>
    </row>
    <row r="2312" spans="1:10" x14ac:dyDescent="0.25">
      <c r="A2312" t="s">
        <v>1647</v>
      </c>
      <c r="B2312" s="1">
        <v>42467.913888888892</v>
      </c>
      <c r="C2312" t="s">
        <v>1648</v>
      </c>
      <c r="D2312" t="s">
        <v>16</v>
      </c>
      <c r="E2312" t="s">
        <v>1732</v>
      </c>
      <c r="F2312" t="str">
        <f>IF(COUNTIF(Sheet1!$A$2:$A$28, Berkeley_close_ordered!A2312)&gt;0, Berkeley_close_ordered!E2312,"")</f>
        <v>talk to you never</v>
      </c>
      <c r="G2312" t="s">
        <v>2213</v>
      </c>
      <c r="H2312" t="s">
        <v>2212</v>
      </c>
      <c r="I2312" t="str">
        <f>VLOOKUP(A2312,Sheet1!$G$2:$I$26,2,FALSE)</f>
        <v>R_1lbn4V2kFQkRe5C</v>
      </c>
      <c r="J2312" t="str">
        <f>VLOOKUP(A2312,Sheet1!$G$2:$I$26,3,FALSE)</f>
        <v>R_sM5IzxGXbblPXAl</v>
      </c>
    </row>
    <row r="2313" spans="1:10" x14ac:dyDescent="0.25">
      <c r="A2313" t="s">
        <v>1647</v>
      </c>
      <c r="B2313" s="1">
        <v>42467.913888888892</v>
      </c>
      <c r="C2313" t="s">
        <v>1648</v>
      </c>
      <c r="D2313" t="s">
        <v>16</v>
      </c>
      <c r="E2313" t="s">
        <v>1733</v>
      </c>
      <c r="F2313" t="str">
        <f>IF(COUNTIF(Sheet1!$A$2:$A$28, Berkeley_close_ordered!A2313)&gt;0, Berkeley_close_ordered!E2313,"")</f>
        <v>:wave:</v>
      </c>
      <c r="G2313" t="s">
        <v>2213</v>
      </c>
      <c r="H2313" t="s">
        <v>2212</v>
      </c>
      <c r="I2313" t="str">
        <f>VLOOKUP(A2313,Sheet1!$G$2:$I$26,2,FALSE)</f>
        <v>R_1lbn4V2kFQkRe5C</v>
      </c>
      <c r="J2313" t="str">
        <f>VLOOKUP(A2313,Sheet1!$G$2:$I$26,3,FALSE)</f>
        <v>R_sM5IzxGXbblPXAl</v>
      </c>
    </row>
    <row r="2314" spans="1:10" hidden="1" x14ac:dyDescent="0.25">
      <c r="A2314" t="s">
        <v>1647</v>
      </c>
      <c r="B2314" s="1">
        <v>42467.913888888892</v>
      </c>
      <c r="D2314" t="s">
        <v>6</v>
      </c>
      <c r="E2314" t="s">
        <v>18</v>
      </c>
    </row>
    <row r="2315" spans="1:10" hidden="1" x14ac:dyDescent="0.25">
      <c r="A2315" t="s">
        <v>1647</v>
      </c>
      <c r="B2315" s="1">
        <v>42467.913888888892</v>
      </c>
      <c r="D2315" t="s">
        <v>6</v>
      </c>
      <c r="E2315" t="s">
        <v>8</v>
      </c>
    </row>
    <row r="2316" spans="1:10" hidden="1" x14ac:dyDescent="0.25">
      <c r="A2316" t="s">
        <v>1647</v>
      </c>
      <c r="B2316" s="1">
        <v>42467.914583333331</v>
      </c>
      <c r="D2316" t="s">
        <v>6</v>
      </c>
      <c r="E2316" t="s">
        <v>19</v>
      </c>
    </row>
    <row r="2317" spans="1:10" hidden="1" x14ac:dyDescent="0.25">
      <c r="A2317" t="s">
        <v>1647</v>
      </c>
      <c r="B2317" s="1">
        <v>42467.932638888888</v>
      </c>
      <c r="D2317" t="s">
        <v>6</v>
      </c>
      <c r="E2317" t="s">
        <v>20</v>
      </c>
    </row>
    <row r="2318" spans="1:10" hidden="1" x14ac:dyDescent="0.25">
      <c r="A2318" t="s">
        <v>1734</v>
      </c>
      <c r="B2318" s="1">
        <v>42467.900694444441</v>
      </c>
      <c r="D2318" t="s">
        <v>6</v>
      </c>
      <c r="E2318" t="s">
        <v>7</v>
      </c>
    </row>
    <row r="2319" spans="1:10" hidden="1" x14ac:dyDescent="0.25">
      <c r="A2319" t="s">
        <v>1734</v>
      </c>
      <c r="B2319" s="1">
        <v>42467.901388888888</v>
      </c>
      <c r="D2319" t="s">
        <v>6</v>
      </c>
      <c r="E2319" t="s">
        <v>10</v>
      </c>
    </row>
    <row r="2320" spans="1:10" hidden="1" x14ac:dyDescent="0.25">
      <c r="A2320" t="s">
        <v>1734</v>
      </c>
      <c r="B2320" s="1">
        <v>42467.901388888888</v>
      </c>
      <c r="D2320" t="s">
        <v>6</v>
      </c>
      <c r="E2320" t="s">
        <v>11</v>
      </c>
    </row>
    <row r="2321" spans="1:10" x14ac:dyDescent="0.25">
      <c r="A2321" t="s">
        <v>1734</v>
      </c>
      <c r="B2321" s="1">
        <v>42467.902083333334</v>
      </c>
      <c r="C2321" t="s">
        <v>1735</v>
      </c>
      <c r="D2321" t="s">
        <v>16</v>
      </c>
      <c r="E2321" t="s">
        <v>404</v>
      </c>
      <c r="F2321" t="str">
        <f>IF(COUNTIF(Sheet1!$A$2:$A$28, Berkeley_close_ordered!A2321)&gt;0, Berkeley_close_ordered!E2321,"")</f>
        <v>Given the choice of anyone in the world, whom would you want as your dinner guest?</v>
      </c>
      <c r="G2321" t="s">
        <v>2213</v>
      </c>
      <c r="H2321" t="s">
        <v>2212</v>
      </c>
      <c r="I2321" t="str">
        <f>VLOOKUP(A2321,Sheet1!$G$2:$I$26,2,FALSE)</f>
        <v>R_RmNUBCX1xMwtb5n</v>
      </c>
      <c r="J2321" t="str">
        <f>VLOOKUP(A2321,Sheet1!$G$2:$I$26,3,FALSE)</f>
        <v>R_1LC3wZcaX4ml0vE</v>
      </c>
    </row>
    <row r="2322" spans="1:10" x14ac:dyDescent="0.25">
      <c r="A2322" t="s">
        <v>1734</v>
      </c>
      <c r="B2322" s="1">
        <v>42467.902777777781</v>
      </c>
      <c r="C2322" t="s">
        <v>1736</v>
      </c>
      <c r="D2322" t="s">
        <v>13</v>
      </c>
      <c r="E2322" t="s">
        <v>1737</v>
      </c>
      <c r="F2322" t="str">
        <f>IF(COUNTIF(Sheet1!$A$2:$A$28, Berkeley_close_ordered!A2322)&gt;0, Berkeley_close_ordered!E2322,"")</f>
        <v>I would want LeBron James :P</v>
      </c>
      <c r="G2322" t="s">
        <v>2213</v>
      </c>
      <c r="H2322" t="s">
        <v>2212</v>
      </c>
      <c r="I2322" t="str">
        <f>VLOOKUP(A2322,Sheet1!$G$2:$I$26,2,FALSE)</f>
        <v>R_RmNUBCX1xMwtb5n</v>
      </c>
      <c r="J2322" t="str">
        <f>VLOOKUP(A2322,Sheet1!$G$2:$I$26,3,FALSE)</f>
        <v>R_1LC3wZcaX4ml0vE</v>
      </c>
    </row>
    <row r="2323" spans="1:10" x14ac:dyDescent="0.25">
      <c r="A2323" t="s">
        <v>1734</v>
      </c>
      <c r="B2323" s="1">
        <v>42467.902777777781</v>
      </c>
      <c r="C2323" t="s">
        <v>1736</v>
      </c>
      <c r="D2323" t="s">
        <v>13</v>
      </c>
      <c r="E2323" t="s">
        <v>146</v>
      </c>
      <c r="F2323" t="str">
        <f>IF(COUNTIF(Sheet1!$A$2:$A$28, Berkeley_close_ordered!A2323)&gt;0, Berkeley_close_ordered!E2323,"")</f>
        <v>How about you?</v>
      </c>
      <c r="G2323" t="s">
        <v>2213</v>
      </c>
      <c r="H2323" t="s">
        <v>2212</v>
      </c>
      <c r="I2323" t="str">
        <f>VLOOKUP(A2323,Sheet1!$G$2:$I$26,2,FALSE)</f>
        <v>R_RmNUBCX1xMwtb5n</v>
      </c>
      <c r="J2323" t="str">
        <f>VLOOKUP(A2323,Sheet1!$G$2:$I$26,3,FALSE)</f>
        <v>R_1LC3wZcaX4ml0vE</v>
      </c>
    </row>
    <row r="2324" spans="1:10" x14ac:dyDescent="0.25">
      <c r="A2324" t="s">
        <v>1734</v>
      </c>
      <c r="B2324" s="1">
        <v>42467.902777777781</v>
      </c>
      <c r="C2324" t="s">
        <v>1735</v>
      </c>
      <c r="D2324" t="s">
        <v>16</v>
      </c>
      <c r="E2324" t="s">
        <v>1738</v>
      </c>
      <c r="F2324" t="str">
        <f>IF(COUNTIF(Sheet1!$A$2:$A$28, Berkeley_close_ordered!A2324)&gt;0, Berkeley_close_ordered!E2324,"")</f>
        <v>LOL good one. I think It'll be cool to talk to Larry Page</v>
      </c>
      <c r="G2324" t="s">
        <v>2213</v>
      </c>
      <c r="H2324" t="s">
        <v>2212</v>
      </c>
      <c r="I2324" t="str">
        <f>VLOOKUP(A2324,Sheet1!$G$2:$I$26,2,FALSE)</f>
        <v>R_RmNUBCX1xMwtb5n</v>
      </c>
      <c r="J2324" t="str">
        <f>VLOOKUP(A2324,Sheet1!$G$2:$I$26,3,FALSE)</f>
        <v>R_1LC3wZcaX4ml0vE</v>
      </c>
    </row>
    <row r="2325" spans="1:10" x14ac:dyDescent="0.25">
      <c r="A2325" t="s">
        <v>1734</v>
      </c>
      <c r="B2325" s="1">
        <v>42467.90347222222</v>
      </c>
      <c r="C2325" t="s">
        <v>1735</v>
      </c>
      <c r="D2325" t="s">
        <v>16</v>
      </c>
      <c r="E2325" t="s">
        <v>1739</v>
      </c>
      <c r="F2325" t="str">
        <f>IF(COUNTIF(Sheet1!$A$2:$A$28, Berkeley_close_ordered!A2325)&gt;0, Berkeley_close_ordered!E2325,"")</f>
        <v>What would constitute as a perfect day for you then?</v>
      </c>
      <c r="G2325" t="s">
        <v>2213</v>
      </c>
      <c r="H2325" t="s">
        <v>2212</v>
      </c>
      <c r="I2325" t="str">
        <f>VLOOKUP(A2325,Sheet1!$G$2:$I$26,2,FALSE)</f>
        <v>R_RmNUBCX1xMwtb5n</v>
      </c>
      <c r="J2325" t="str">
        <f>VLOOKUP(A2325,Sheet1!$G$2:$I$26,3,FALSE)</f>
        <v>R_1LC3wZcaX4ml0vE</v>
      </c>
    </row>
    <row r="2326" spans="1:10" x14ac:dyDescent="0.25">
      <c r="A2326" t="s">
        <v>1734</v>
      </c>
      <c r="B2326" s="1">
        <v>42467.904166666667</v>
      </c>
      <c r="C2326" t="s">
        <v>1736</v>
      </c>
      <c r="D2326" t="s">
        <v>13</v>
      </c>
      <c r="E2326" t="s">
        <v>1740</v>
      </c>
      <c r="F2326" t="str">
        <f>IF(COUNTIF(Sheet1!$A$2:$A$28, Berkeley_close_ordered!A2326)&gt;0, Berkeley_close_ordered!E2326,"")</f>
        <v>Haha likewise. A perfect day for me would be going to school, enriching my mind, spending time with my family, and then playing a recreational activity in the evening. What would constitute as a perfect day for you?</v>
      </c>
      <c r="G2326" t="s">
        <v>2213</v>
      </c>
      <c r="H2326" t="s">
        <v>2212</v>
      </c>
      <c r="I2326" t="str">
        <f>VLOOKUP(A2326,Sheet1!$G$2:$I$26,2,FALSE)</f>
        <v>R_RmNUBCX1xMwtb5n</v>
      </c>
      <c r="J2326" t="str">
        <f>VLOOKUP(A2326,Sheet1!$G$2:$I$26,3,FALSE)</f>
        <v>R_1LC3wZcaX4ml0vE</v>
      </c>
    </row>
    <row r="2327" spans="1:10" x14ac:dyDescent="0.25">
      <c r="A2327" t="s">
        <v>1734</v>
      </c>
      <c r="B2327" s="1">
        <v>42467.904861111114</v>
      </c>
      <c r="C2327" t="s">
        <v>1736</v>
      </c>
      <c r="D2327" t="s">
        <v>13</v>
      </c>
      <c r="E2327" t="s">
        <v>1741</v>
      </c>
      <c r="F2327" t="str">
        <f>IF(COUNTIF(Sheet1!$A$2:$A$28, Berkeley_close_ordered!A2327)&gt;0, Berkeley_close_ordered!E2327,"")</f>
        <v>Are you there still?</v>
      </c>
      <c r="G2327" t="s">
        <v>2213</v>
      </c>
      <c r="H2327" t="s">
        <v>2212</v>
      </c>
      <c r="I2327" t="str">
        <f>VLOOKUP(A2327,Sheet1!$G$2:$I$26,2,FALSE)</f>
        <v>R_RmNUBCX1xMwtb5n</v>
      </c>
      <c r="J2327" t="str">
        <f>VLOOKUP(A2327,Sheet1!$G$2:$I$26,3,FALSE)</f>
        <v>R_1LC3wZcaX4ml0vE</v>
      </c>
    </row>
    <row r="2328" spans="1:10" x14ac:dyDescent="0.25">
      <c r="A2328" t="s">
        <v>1734</v>
      </c>
      <c r="B2328" s="1">
        <v>42467.904861111114</v>
      </c>
      <c r="C2328" t="s">
        <v>1735</v>
      </c>
      <c r="D2328" t="s">
        <v>16</v>
      </c>
      <c r="E2328" t="s">
        <v>1742</v>
      </c>
      <c r="F2328" t="str">
        <f>IF(COUNTIF(Sheet1!$A$2:$A$28, Berkeley_close_ordered!A2328)&gt;0, Berkeley_close_ordered!E2328,"")</f>
        <v>I think a perfect day would be waking up early to do some healthy workout, then go to work/school to challenge myself to learn and developed, then go home to have a good time with my family,friends, and love ones, and sleep for more than 7 hrs!</v>
      </c>
      <c r="G2328" t="s">
        <v>2213</v>
      </c>
      <c r="H2328" t="s">
        <v>2212</v>
      </c>
      <c r="I2328" t="str">
        <f>VLOOKUP(A2328,Sheet1!$G$2:$I$26,2,FALSE)</f>
        <v>R_RmNUBCX1xMwtb5n</v>
      </c>
      <c r="J2328" t="str">
        <f>VLOOKUP(A2328,Sheet1!$G$2:$I$26,3,FALSE)</f>
        <v>R_1LC3wZcaX4ml0vE</v>
      </c>
    </row>
    <row r="2329" spans="1:10" x14ac:dyDescent="0.25">
      <c r="A2329" t="s">
        <v>1734</v>
      </c>
      <c r="B2329" s="1">
        <v>42467.904861111114</v>
      </c>
      <c r="C2329" t="s">
        <v>1735</v>
      </c>
      <c r="D2329" t="s">
        <v>16</v>
      </c>
      <c r="E2329" t="s">
        <v>1743</v>
      </c>
      <c r="F2329" t="str">
        <f>IF(COUNTIF(Sheet1!$A$2:$A$28, Berkeley_close_ordered!A2329)&gt;0, Berkeley_close_ordered!E2329,"")</f>
        <v>haha yeh sorry for typing slow</v>
      </c>
      <c r="G2329" t="s">
        <v>2213</v>
      </c>
      <c r="H2329" t="s">
        <v>2212</v>
      </c>
      <c r="I2329" t="str">
        <f>VLOOKUP(A2329,Sheet1!$G$2:$I$26,2,FALSE)</f>
        <v>R_RmNUBCX1xMwtb5n</v>
      </c>
      <c r="J2329" t="str">
        <f>VLOOKUP(A2329,Sheet1!$G$2:$I$26,3,FALSE)</f>
        <v>R_1LC3wZcaX4ml0vE</v>
      </c>
    </row>
    <row r="2330" spans="1:10" x14ac:dyDescent="0.25">
      <c r="A2330" t="s">
        <v>1734</v>
      </c>
      <c r="B2330" s="1">
        <v>42467.904861111114</v>
      </c>
      <c r="C2330" t="s">
        <v>1736</v>
      </c>
      <c r="D2330" t="s">
        <v>13</v>
      </c>
      <c r="E2330" t="s">
        <v>1744</v>
      </c>
      <c r="F2330" t="str">
        <f>IF(COUNTIF(Sheet1!$A$2:$A$28, Berkeley_close_ordered!A2330)&gt;0, Berkeley_close_ordered!E2330,"")</f>
        <v>No problem, that is okay. Okay then. f    you    were    able    to    live    to    the    age    of    90    and    retain    either    the    mind    or    body    of    a    30 -å_‰Û year -å_‰Û old     for    the    last    60    years    of    your    life,    which    would    you     want?</v>
      </c>
      <c r="G2330" t="s">
        <v>2213</v>
      </c>
      <c r="H2330" t="s">
        <v>2212</v>
      </c>
      <c r="I2330" t="str">
        <f>VLOOKUP(A2330,Sheet1!$G$2:$I$26,2,FALSE)</f>
        <v>R_RmNUBCX1xMwtb5n</v>
      </c>
      <c r="J2330" t="str">
        <f>VLOOKUP(A2330,Sheet1!$G$2:$I$26,3,FALSE)</f>
        <v>R_1LC3wZcaX4ml0vE</v>
      </c>
    </row>
    <row r="2331" spans="1:10" x14ac:dyDescent="0.25">
      <c r="A2331" t="s">
        <v>1734</v>
      </c>
      <c r="B2331" s="1">
        <v>42467.905555555553</v>
      </c>
      <c r="C2331" t="s">
        <v>1736</v>
      </c>
      <c r="D2331" t="s">
        <v>13</v>
      </c>
      <c r="E2331" t="s">
        <v>1153</v>
      </c>
      <c r="F2331" t="str">
        <f>IF(COUNTIF(Sheet1!$A$2:$A$28, Berkeley_close_ordered!A2331)&gt;0, Berkeley_close_ordered!E2331,"")</f>
        <v>*If</v>
      </c>
      <c r="G2331" t="s">
        <v>2213</v>
      </c>
      <c r="H2331" t="s">
        <v>2212</v>
      </c>
      <c r="I2331" t="str">
        <f>VLOOKUP(A2331,Sheet1!$G$2:$I$26,2,FALSE)</f>
        <v>R_RmNUBCX1xMwtb5n</v>
      </c>
      <c r="J2331" t="str">
        <f>VLOOKUP(A2331,Sheet1!$G$2:$I$26,3,FALSE)</f>
        <v>R_1LC3wZcaX4ml0vE</v>
      </c>
    </row>
    <row r="2332" spans="1:10" x14ac:dyDescent="0.25">
      <c r="A2332" t="s">
        <v>1734</v>
      </c>
      <c r="B2332" s="1">
        <v>42467.905555555553</v>
      </c>
      <c r="C2332" t="s">
        <v>1735</v>
      </c>
      <c r="D2332" t="s">
        <v>16</v>
      </c>
      <c r="E2332" t="s">
        <v>1745</v>
      </c>
      <c r="F2332" t="str">
        <f>IF(COUNTIF(Sheet1!$A$2:$A$28, Berkeley_close_ordered!A2332)&gt;0, Berkeley_close_ordered!E2332,"")</f>
        <v>mann, I think I'd rather have the body of a 30 year old, because i'd imagine myself to still far from being completely mature at the age of 30 lol</v>
      </c>
      <c r="G2332" t="s">
        <v>2213</v>
      </c>
      <c r="H2332" t="s">
        <v>2212</v>
      </c>
      <c r="I2332" t="str">
        <f>VLOOKUP(A2332,Sheet1!$G$2:$I$26,2,FALSE)</f>
        <v>R_RmNUBCX1xMwtb5n</v>
      </c>
      <c r="J2332" t="str">
        <f>VLOOKUP(A2332,Sheet1!$G$2:$I$26,3,FALSE)</f>
        <v>R_1LC3wZcaX4ml0vE</v>
      </c>
    </row>
    <row r="2333" spans="1:10" x14ac:dyDescent="0.25">
      <c r="A2333" t="s">
        <v>1734</v>
      </c>
      <c r="B2333" s="1">
        <v>42467.90625</v>
      </c>
      <c r="C2333" t="s">
        <v>1735</v>
      </c>
      <c r="D2333" t="s">
        <v>16</v>
      </c>
      <c r="E2333" t="s">
        <v>1746</v>
      </c>
      <c r="F2333" t="str">
        <f>IF(COUNTIF(Sheet1!$A$2:$A$28, Berkeley_close_ordered!A2333)&gt;0, Berkeley_close_ordered!E2333,"")</f>
        <v>so that mind isn't worth keeping yet haha</v>
      </c>
      <c r="G2333" t="s">
        <v>2213</v>
      </c>
      <c r="H2333" t="s">
        <v>2212</v>
      </c>
      <c r="I2333" t="str">
        <f>VLOOKUP(A2333,Sheet1!$G$2:$I$26,2,FALSE)</f>
        <v>R_RmNUBCX1xMwtb5n</v>
      </c>
      <c r="J2333" t="str">
        <f>VLOOKUP(A2333,Sheet1!$G$2:$I$26,3,FALSE)</f>
        <v>R_1LC3wZcaX4ml0vE</v>
      </c>
    </row>
    <row r="2334" spans="1:10" x14ac:dyDescent="0.25">
      <c r="A2334" t="s">
        <v>1734</v>
      </c>
      <c r="B2334" s="1">
        <v>42467.90625</v>
      </c>
      <c r="C2334" t="s">
        <v>1735</v>
      </c>
      <c r="D2334" t="s">
        <v>16</v>
      </c>
      <c r="E2334" t="s">
        <v>780</v>
      </c>
      <c r="F2334" t="str">
        <f>IF(COUNTIF(Sheet1!$A$2:$A$28, Berkeley_close_ordered!A2334)&gt;0, Berkeley_close_ordered!E2334,"")</f>
        <v>how about you?</v>
      </c>
      <c r="G2334" t="s">
        <v>2213</v>
      </c>
      <c r="H2334" t="s">
        <v>2212</v>
      </c>
      <c r="I2334" t="str">
        <f>VLOOKUP(A2334,Sheet1!$G$2:$I$26,2,FALSE)</f>
        <v>R_RmNUBCX1xMwtb5n</v>
      </c>
      <c r="J2334" t="str">
        <f>VLOOKUP(A2334,Sheet1!$G$2:$I$26,3,FALSE)</f>
        <v>R_1LC3wZcaX4ml0vE</v>
      </c>
    </row>
    <row r="2335" spans="1:10" x14ac:dyDescent="0.25">
      <c r="A2335" t="s">
        <v>1734</v>
      </c>
      <c r="B2335" s="1">
        <v>42467.90625</v>
      </c>
      <c r="C2335" t="s">
        <v>1736</v>
      </c>
      <c r="D2335" t="s">
        <v>13</v>
      </c>
      <c r="E2335" t="s">
        <v>1747</v>
      </c>
      <c r="F2335" t="str">
        <f>IF(COUNTIF(Sheet1!$A$2:$A$28, Berkeley_close_ordered!A2335)&gt;0, Berkeley_close_ordered!E2335,"")</f>
        <v>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v>
      </c>
      <c r="G2335" t="s">
        <v>2213</v>
      </c>
      <c r="H2335" t="s">
        <v>2212</v>
      </c>
      <c r="I2335" t="str">
        <f>VLOOKUP(A2335,Sheet1!$G$2:$I$26,2,FALSE)</f>
        <v>R_RmNUBCX1xMwtb5n</v>
      </c>
      <c r="J2335" t="str">
        <f>VLOOKUP(A2335,Sheet1!$G$2:$I$26,3,FALSE)</f>
        <v>R_1LC3wZcaX4ml0vE</v>
      </c>
    </row>
    <row r="2336" spans="1:10" x14ac:dyDescent="0.25">
      <c r="A2336" t="s">
        <v>1734</v>
      </c>
      <c r="B2336" s="1">
        <v>42467.906944444447</v>
      </c>
      <c r="C2336" t="s">
        <v>1736</v>
      </c>
      <c r="D2336" t="s">
        <v>13</v>
      </c>
      <c r="E2336" t="s">
        <v>1748</v>
      </c>
      <c r="F2336" t="str">
        <f>IF(COUNTIF(Sheet1!$A$2:$A$28, Berkeley_close_ordered!A2336)&gt;0, Berkeley_close_ordered!E2336,"")</f>
        <v>If    you    could    change    anything    about    the    way    you    were    raised,    what    would    it    be?</v>
      </c>
      <c r="G2336" t="s">
        <v>2213</v>
      </c>
      <c r="H2336" t="s">
        <v>2212</v>
      </c>
      <c r="I2336" t="str">
        <f>VLOOKUP(A2336,Sheet1!$G$2:$I$26,2,FALSE)</f>
        <v>R_RmNUBCX1xMwtb5n</v>
      </c>
      <c r="J2336" t="str">
        <f>VLOOKUP(A2336,Sheet1!$G$2:$I$26,3,FALSE)</f>
        <v>R_1LC3wZcaX4ml0vE</v>
      </c>
    </row>
    <row r="2337" spans="1:10" x14ac:dyDescent="0.25">
      <c r="A2337" t="s">
        <v>1734</v>
      </c>
      <c r="B2337" s="1">
        <v>42467.907638888886</v>
      </c>
      <c r="C2337" t="s">
        <v>1735</v>
      </c>
      <c r="D2337" t="s">
        <v>16</v>
      </c>
      <c r="E2337" t="s">
        <v>1749</v>
      </c>
      <c r="F2337" t="str">
        <f>IF(COUNTIF(Sheet1!$A$2:$A$28, Berkeley_close_ordered!A2337)&gt;0, Berkeley_close_ordered!E2337,"")</f>
        <v>haha you sound like a big sport guy! and I think if I could change anything, i would want to get exposure to technology/business a lot more early on in my life</v>
      </c>
      <c r="G2337" t="s">
        <v>2213</v>
      </c>
      <c r="H2337" t="s">
        <v>2212</v>
      </c>
      <c r="I2337" t="str">
        <f>VLOOKUP(A2337,Sheet1!$G$2:$I$26,2,FALSE)</f>
        <v>R_RmNUBCX1xMwtb5n</v>
      </c>
      <c r="J2337" t="str">
        <f>VLOOKUP(A2337,Sheet1!$G$2:$I$26,3,FALSE)</f>
        <v>R_1LC3wZcaX4ml0vE</v>
      </c>
    </row>
    <row r="2338" spans="1:10" x14ac:dyDescent="0.25">
      <c r="A2338" t="s">
        <v>1734</v>
      </c>
      <c r="B2338" s="1">
        <v>42467.907638888886</v>
      </c>
      <c r="C2338" t="s">
        <v>1735</v>
      </c>
      <c r="D2338" t="s">
        <v>16</v>
      </c>
      <c r="E2338" t="s">
        <v>44</v>
      </c>
      <c r="F2338" t="str">
        <f>IF(COUNTIF(Sheet1!$A$2:$A$28, Berkeley_close_ordered!A2338)&gt;0, Berkeley_close_ordered!E2338,"")</f>
        <v>you?</v>
      </c>
      <c r="G2338" t="s">
        <v>2213</v>
      </c>
      <c r="H2338" t="s">
        <v>2212</v>
      </c>
      <c r="I2338" t="str">
        <f>VLOOKUP(A2338,Sheet1!$G$2:$I$26,2,FALSE)</f>
        <v>R_RmNUBCX1xMwtb5n</v>
      </c>
      <c r="J2338" t="str">
        <f>VLOOKUP(A2338,Sheet1!$G$2:$I$26,3,FALSE)</f>
        <v>R_1LC3wZcaX4ml0vE</v>
      </c>
    </row>
    <row r="2339" spans="1:10" x14ac:dyDescent="0.25">
      <c r="A2339" t="s">
        <v>1734</v>
      </c>
      <c r="B2339" s="1">
        <v>42467.907638888886</v>
      </c>
      <c r="C2339" t="s">
        <v>1736</v>
      </c>
      <c r="D2339" t="s">
        <v>13</v>
      </c>
      <c r="E2339" t="s">
        <v>1750</v>
      </c>
      <c r="F2339" t="str">
        <f>IF(COUNTIF(Sheet1!$A$2:$A$28, Berkeley_close_ordered!A2339)&gt;0, Berkeley_close_ordered!E2339,"")</f>
        <v>I am indeed LOL. And that's interesting. Personally, I would change the fact that I was raised in shitty suburbs. Wish I could have been exposed to affluence at an earlier age.</v>
      </c>
      <c r="G2339" t="s">
        <v>2213</v>
      </c>
      <c r="H2339" t="s">
        <v>2212</v>
      </c>
      <c r="I2339" t="str">
        <f>VLOOKUP(A2339,Sheet1!$G$2:$I$26,2,FALSE)</f>
        <v>R_RmNUBCX1xMwtb5n</v>
      </c>
      <c r="J2339" t="str">
        <f>VLOOKUP(A2339,Sheet1!$G$2:$I$26,3,FALSE)</f>
        <v>R_1LC3wZcaX4ml0vE</v>
      </c>
    </row>
    <row r="2340" spans="1:10" x14ac:dyDescent="0.25">
      <c r="A2340" t="s">
        <v>1734</v>
      </c>
      <c r="B2340" s="1">
        <v>42467.908333333333</v>
      </c>
      <c r="C2340" t="s">
        <v>1736</v>
      </c>
      <c r="D2340" t="s">
        <v>13</v>
      </c>
      <c r="E2340" t="s">
        <v>1275</v>
      </c>
      <c r="F2340" t="str">
        <f>IF(COUNTIF(Sheet1!$A$2:$A$28, Berkeley_close_ordered!A2340)&gt;0, Berkeley_close_ordered!E2340,"")</f>
        <v>If    you    could    wake    up    tomorrow    having    gained    any    one    quality    or    ability,    what    would    it    be?</v>
      </c>
      <c r="G2340" t="s">
        <v>2213</v>
      </c>
      <c r="H2340" t="s">
        <v>2212</v>
      </c>
      <c r="I2340" t="str">
        <f>VLOOKUP(A2340,Sheet1!$G$2:$I$26,2,FALSE)</f>
        <v>R_RmNUBCX1xMwtb5n</v>
      </c>
      <c r="J2340" t="str">
        <f>VLOOKUP(A2340,Sheet1!$G$2:$I$26,3,FALSE)</f>
        <v>R_1LC3wZcaX4ml0vE</v>
      </c>
    </row>
    <row r="2341" spans="1:10" x14ac:dyDescent="0.25">
      <c r="A2341" t="s">
        <v>1734</v>
      </c>
      <c r="B2341" s="1">
        <v>42467.90902777778</v>
      </c>
      <c r="C2341" t="s">
        <v>1736</v>
      </c>
      <c r="D2341" t="s">
        <v>13</v>
      </c>
      <c r="E2341" t="s">
        <v>1751</v>
      </c>
      <c r="F2341" t="str">
        <f>IF(COUNTIF(Sheet1!$A$2:$A$28, Berkeley_close_ordered!A2341)&gt;0, Berkeley_close_ordered!E2341,"")</f>
        <v>For me, that would be the ability to love unconditionally. I am a Christian and sometimes I find it hard to love everyone as my faith tells me to</v>
      </c>
      <c r="G2341" t="s">
        <v>2213</v>
      </c>
      <c r="H2341" t="s">
        <v>2212</v>
      </c>
      <c r="I2341" t="str">
        <f>VLOOKUP(A2341,Sheet1!$G$2:$I$26,2,FALSE)</f>
        <v>R_RmNUBCX1xMwtb5n</v>
      </c>
      <c r="J2341" t="str">
        <f>VLOOKUP(A2341,Sheet1!$G$2:$I$26,3,FALSE)</f>
        <v>R_1LC3wZcaX4ml0vE</v>
      </c>
    </row>
    <row r="2342" spans="1:10" x14ac:dyDescent="0.25">
      <c r="A2342" t="s">
        <v>1734</v>
      </c>
      <c r="B2342" s="1">
        <v>42467.90902777778</v>
      </c>
      <c r="C2342" t="s">
        <v>1735</v>
      </c>
      <c r="D2342" t="s">
        <v>16</v>
      </c>
      <c r="E2342" t="s">
        <v>1752</v>
      </c>
      <c r="F2342" t="str">
        <f>IF(COUNTIF(Sheet1!$A$2:$A$28, Berkeley_close_ordered!A2342)&gt;0, Berkeley_close_ordered!E2342,"")</f>
        <v>ummm i see, hey not too late to go get some affluence for urself in the future with this Berkeley degree. I think I would really want to gain the ability to present/express my thoughts clearly to other people. I think communication is the key to success in all aspect of life</v>
      </c>
      <c r="G2342" t="s">
        <v>2213</v>
      </c>
      <c r="H2342" t="s">
        <v>2212</v>
      </c>
      <c r="I2342" t="str">
        <f>VLOOKUP(A2342,Sheet1!$G$2:$I$26,2,FALSE)</f>
        <v>R_RmNUBCX1xMwtb5n</v>
      </c>
      <c r="J2342" t="str">
        <f>VLOOKUP(A2342,Sheet1!$G$2:$I$26,3,FALSE)</f>
        <v>R_1LC3wZcaX4ml0vE</v>
      </c>
    </row>
    <row r="2343" spans="1:10" x14ac:dyDescent="0.25">
      <c r="A2343" t="s">
        <v>1734</v>
      </c>
      <c r="B2343" s="1">
        <v>42467.909722222219</v>
      </c>
      <c r="C2343" t="s">
        <v>1735</v>
      </c>
      <c r="D2343" t="s">
        <v>16</v>
      </c>
      <c r="E2343" t="s">
        <v>1753</v>
      </c>
      <c r="F2343" t="str">
        <f>IF(COUNTIF(Sheet1!$A$2:$A$28, Berkeley_close_ordered!A2343)&gt;0, Berkeley_close_ordered!E2343,"")</f>
        <v>if you have the ball to tell u anything? what would u want to know?</v>
      </c>
      <c r="G2343" t="s">
        <v>2213</v>
      </c>
      <c r="H2343" t="s">
        <v>2212</v>
      </c>
      <c r="I2343" t="str">
        <f>VLOOKUP(A2343,Sheet1!$G$2:$I$26,2,FALSE)</f>
        <v>R_RmNUBCX1xMwtb5n</v>
      </c>
      <c r="J2343" t="str">
        <f>VLOOKUP(A2343,Sheet1!$G$2:$I$26,3,FALSE)</f>
        <v>R_1LC3wZcaX4ml0vE</v>
      </c>
    </row>
    <row r="2344" spans="1:10" x14ac:dyDescent="0.25">
      <c r="A2344" t="s">
        <v>1734</v>
      </c>
      <c r="B2344" s="1">
        <v>42467.909722222219</v>
      </c>
      <c r="C2344" t="s">
        <v>1736</v>
      </c>
      <c r="D2344" t="s">
        <v>13</v>
      </c>
      <c r="E2344" t="s">
        <v>1754</v>
      </c>
      <c r="F2344" t="str">
        <f>IF(COUNTIF(Sheet1!$A$2:$A$28, Berkeley_close_ordered!A2344)&gt;0, Berkeley_close_ordered!E2344,"")</f>
        <v>Very interesting. And I would want to know long I would live</v>
      </c>
      <c r="G2344" t="s">
        <v>2213</v>
      </c>
      <c r="H2344" t="s">
        <v>2212</v>
      </c>
      <c r="I2344" t="str">
        <f>VLOOKUP(A2344,Sheet1!$G$2:$I$26,2,FALSE)</f>
        <v>R_RmNUBCX1xMwtb5n</v>
      </c>
      <c r="J2344" t="str">
        <f>VLOOKUP(A2344,Sheet1!$G$2:$I$26,3,FALSE)</f>
        <v>R_1LC3wZcaX4ml0vE</v>
      </c>
    </row>
    <row r="2345" spans="1:10" x14ac:dyDescent="0.25">
      <c r="A2345" t="s">
        <v>1734</v>
      </c>
      <c r="B2345" s="1">
        <v>42467.910416666666</v>
      </c>
      <c r="C2345" t="s">
        <v>1736</v>
      </c>
      <c r="D2345" t="s">
        <v>13</v>
      </c>
      <c r="E2345" t="s">
        <v>146</v>
      </c>
      <c r="F2345" t="str">
        <f>IF(COUNTIF(Sheet1!$A$2:$A$28, Berkeley_close_ordered!A2345)&gt;0, Berkeley_close_ordered!E2345,"")</f>
        <v>How about you?</v>
      </c>
      <c r="G2345" t="s">
        <v>2213</v>
      </c>
      <c r="H2345" t="s">
        <v>2212</v>
      </c>
      <c r="I2345" t="str">
        <f>VLOOKUP(A2345,Sheet1!$G$2:$I$26,2,FALSE)</f>
        <v>R_RmNUBCX1xMwtb5n</v>
      </c>
      <c r="J2345" t="str">
        <f>VLOOKUP(A2345,Sheet1!$G$2:$I$26,3,FALSE)</f>
        <v>R_1LC3wZcaX4ml0vE</v>
      </c>
    </row>
    <row r="2346" spans="1:10" x14ac:dyDescent="0.25">
      <c r="A2346" t="s">
        <v>1734</v>
      </c>
      <c r="B2346" s="1">
        <v>42467.910416666666</v>
      </c>
      <c r="C2346" t="s">
        <v>1735</v>
      </c>
      <c r="D2346" t="s">
        <v>16</v>
      </c>
      <c r="E2346" t="s">
        <v>1755</v>
      </c>
      <c r="F2346" t="str">
        <f>IF(COUNTIF(Sheet1!$A$2:$A$28, Berkeley_close_ordered!A2346)&gt;0, Berkeley_close_ordered!E2346,"")</f>
        <v>Mann really? That's scary though. For me, I really want to know about the career trajectory that I'll have in my mind. Kinda tired of keep thinking about what I should ultimately be doing for my career</v>
      </c>
      <c r="G2346" t="s">
        <v>2213</v>
      </c>
      <c r="H2346" t="s">
        <v>2212</v>
      </c>
      <c r="I2346" t="str">
        <f>VLOOKUP(A2346,Sheet1!$G$2:$I$26,2,FALSE)</f>
        <v>R_RmNUBCX1xMwtb5n</v>
      </c>
      <c r="J2346" t="str">
        <f>VLOOKUP(A2346,Sheet1!$G$2:$I$26,3,FALSE)</f>
        <v>R_1LC3wZcaX4ml0vE</v>
      </c>
    </row>
    <row r="2347" spans="1:10" x14ac:dyDescent="0.25">
      <c r="A2347" t="s">
        <v>1734</v>
      </c>
      <c r="B2347" s="1">
        <v>42467.910416666666</v>
      </c>
      <c r="C2347" t="s">
        <v>1735</v>
      </c>
      <c r="D2347" t="s">
        <v>16</v>
      </c>
      <c r="E2347" t="s">
        <v>1756</v>
      </c>
      <c r="F2347" t="str">
        <f>IF(COUNTIF(Sheet1!$A$2:$A$28, Berkeley_close_ordered!A2347)&gt;0, Berkeley_close_ordered!E2347,"")</f>
        <v>What is your greatest accomplishment?</v>
      </c>
      <c r="G2347" t="s">
        <v>2213</v>
      </c>
      <c r="H2347" t="s">
        <v>2212</v>
      </c>
      <c r="I2347" t="str">
        <f>VLOOKUP(A2347,Sheet1!$G$2:$I$26,2,FALSE)</f>
        <v>R_RmNUBCX1xMwtb5n</v>
      </c>
      <c r="J2347" t="str">
        <f>VLOOKUP(A2347,Sheet1!$G$2:$I$26,3,FALSE)</f>
        <v>R_1LC3wZcaX4ml0vE</v>
      </c>
    </row>
    <row r="2348" spans="1:10" x14ac:dyDescent="0.25">
      <c r="A2348" t="s">
        <v>1734</v>
      </c>
      <c r="B2348" s="1">
        <v>42467.911111111112</v>
      </c>
      <c r="C2348" t="s">
        <v>1736</v>
      </c>
      <c r="D2348" t="s">
        <v>13</v>
      </c>
      <c r="E2348" t="s">
        <v>1757</v>
      </c>
      <c r="F2348" t="str">
        <f>IF(COUNTIF(Sheet1!$A$2:$A$28, Berkeley_close_ordered!A2348)&gt;0, Berkeley_close_ordered!E2348,"")</f>
        <v>I feel you 100%. My greatest accomplishment was writing a newsletter for my dad's nonprofit that helped raise over $1,000 for underpriviledged high school students in my dad's native village of Ethiopia.</v>
      </c>
      <c r="G2348" t="s">
        <v>2213</v>
      </c>
      <c r="H2348" t="s">
        <v>2212</v>
      </c>
      <c r="I2348" t="str">
        <f>VLOOKUP(A2348,Sheet1!$G$2:$I$26,2,FALSE)</f>
        <v>R_RmNUBCX1xMwtb5n</v>
      </c>
      <c r="J2348" t="str">
        <f>VLOOKUP(A2348,Sheet1!$G$2:$I$26,3,FALSE)</f>
        <v>R_1LC3wZcaX4ml0vE</v>
      </c>
    </row>
    <row r="2349" spans="1:10" x14ac:dyDescent="0.25">
      <c r="A2349" t="s">
        <v>1734</v>
      </c>
      <c r="B2349" s="1">
        <v>42467.911111111112</v>
      </c>
      <c r="C2349" t="s">
        <v>1736</v>
      </c>
      <c r="D2349" t="s">
        <v>13</v>
      </c>
      <c r="E2349" t="s">
        <v>146</v>
      </c>
      <c r="F2349" t="str">
        <f>IF(COUNTIF(Sheet1!$A$2:$A$28, Berkeley_close_ordered!A2349)&gt;0, Berkeley_close_ordered!E2349,"")</f>
        <v>How about you?</v>
      </c>
      <c r="G2349" t="s">
        <v>2213</v>
      </c>
      <c r="H2349" t="s">
        <v>2212</v>
      </c>
      <c r="I2349" t="str">
        <f>VLOOKUP(A2349,Sheet1!$G$2:$I$26,2,FALSE)</f>
        <v>R_RmNUBCX1xMwtb5n</v>
      </c>
      <c r="J2349" t="str">
        <f>VLOOKUP(A2349,Sheet1!$G$2:$I$26,3,FALSE)</f>
        <v>R_1LC3wZcaX4ml0vE</v>
      </c>
    </row>
    <row r="2350" spans="1:10" x14ac:dyDescent="0.25">
      <c r="A2350" t="s">
        <v>1734</v>
      </c>
      <c r="B2350" s="1">
        <v>42467.911805555559</v>
      </c>
      <c r="C2350" t="s">
        <v>1735</v>
      </c>
      <c r="D2350" t="s">
        <v>16</v>
      </c>
      <c r="E2350" t="s">
        <v>1758</v>
      </c>
      <c r="F2350" t="str">
        <f>IF(COUNTIF(Sheet1!$A$2:$A$28, Berkeley_close_ordered!A2350)&gt;0, Berkeley_close_ordered!E2350,"")</f>
        <v>Dude you are awesome! I think my greatest accomplishment so far is probably soon to graduate from one of the best university in the world</v>
      </c>
      <c r="G2350" t="s">
        <v>2213</v>
      </c>
      <c r="H2350" t="s">
        <v>2212</v>
      </c>
      <c r="I2350" t="str">
        <f>VLOOKUP(A2350,Sheet1!$G$2:$I$26,2,FALSE)</f>
        <v>R_RmNUBCX1xMwtb5n</v>
      </c>
      <c r="J2350" t="str">
        <f>VLOOKUP(A2350,Sheet1!$G$2:$I$26,3,FALSE)</f>
        <v>R_1LC3wZcaX4ml0vE</v>
      </c>
    </row>
    <row r="2351" spans="1:10" x14ac:dyDescent="0.25">
      <c r="A2351" t="s">
        <v>1734</v>
      </c>
      <c r="B2351" s="1">
        <v>42467.911805555559</v>
      </c>
      <c r="C2351" t="s">
        <v>1735</v>
      </c>
      <c r="D2351" t="s">
        <v>16</v>
      </c>
      <c r="E2351" t="s">
        <v>192</v>
      </c>
      <c r="F2351" t="str">
        <f>IF(COUNTIF(Sheet1!$A$2:$A$28, Berkeley_close_ordered!A2351)&gt;0, Berkeley_close_ordered!E2351,"")</f>
        <v>What is your most treasured memory?</v>
      </c>
      <c r="G2351" t="s">
        <v>2213</v>
      </c>
      <c r="H2351" t="s">
        <v>2212</v>
      </c>
      <c r="I2351" t="str">
        <f>VLOOKUP(A2351,Sheet1!$G$2:$I$26,2,FALSE)</f>
        <v>R_RmNUBCX1xMwtb5n</v>
      </c>
      <c r="J2351" t="str">
        <f>VLOOKUP(A2351,Sheet1!$G$2:$I$26,3,FALSE)</f>
        <v>R_1LC3wZcaX4ml0vE</v>
      </c>
    </row>
    <row r="2352" spans="1:10" x14ac:dyDescent="0.25">
      <c r="A2352" t="s">
        <v>1734</v>
      </c>
      <c r="B2352" s="1">
        <v>42467.912499999999</v>
      </c>
      <c r="C2352" t="s">
        <v>1736</v>
      </c>
      <c r="D2352" t="s">
        <v>13</v>
      </c>
      <c r="E2352" t="s">
        <v>1759</v>
      </c>
      <c r="F2352" t="str">
        <f>IF(COUNTIF(Sheet1!$A$2:$A$28, Berkeley_close_ordered!A2352)&gt;0, Berkeley_close_ordered!E2352,"")</f>
        <v>Thank you, you are awesome as well! And my most treasured memory is when I met my grandmother for the first time. She made some really good food for the family. How about you?</v>
      </c>
      <c r="G2352" t="s">
        <v>2213</v>
      </c>
      <c r="H2352" t="s">
        <v>2212</v>
      </c>
      <c r="I2352" t="str">
        <f>VLOOKUP(A2352,Sheet1!$G$2:$I$26,2,FALSE)</f>
        <v>R_RmNUBCX1xMwtb5n</v>
      </c>
      <c r="J2352" t="str">
        <f>VLOOKUP(A2352,Sheet1!$G$2:$I$26,3,FALSE)</f>
        <v>R_1LC3wZcaX4ml0vE</v>
      </c>
    </row>
    <row r="2353" spans="1:10" x14ac:dyDescent="0.25">
      <c r="A2353" t="s">
        <v>1734</v>
      </c>
      <c r="B2353" s="1">
        <v>42467.913194444445</v>
      </c>
      <c r="C2353" t="s">
        <v>1735</v>
      </c>
      <c r="D2353" t="s">
        <v>16</v>
      </c>
      <c r="E2353" t="s">
        <v>1760</v>
      </c>
      <c r="F2353" t="str">
        <f>IF(COUNTIF(Sheet1!$A$2:$A$28, Berkeley_close_ordered!A2353)&gt;0, Berkeley_close_ordered!E2353,"")</f>
        <v>I think my most treasured memory is related to my grandmother as well. She taught me how to write when I was a kid. She was the kindest person to me in the whole world</v>
      </c>
      <c r="G2353" t="s">
        <v>2213</v>
      </c>
      <c r="H2353" t="s">
        <v>2212</v>
      </c>
      <c r="I2353" t="str">
        <f>VLOOKUP(A2353,Sheet1!$G$2:$I$26,2,FALSE)</f>
        <v>R_RmNUBCX1xMwtb5n</v>
      </c>
      <c r="J2353" t="str">
        <f>VLOOKUP(A2353,Sheet1!$G$2:$I$26,3,FALSE)</f>
        <v>R_1LC3wZcaX4ml0vE</v>
      </c>
    </row>
    <row r="2354" spans="1:10" x14ac:dyDescent="0.25">
      <c r="A2354" t="s">
        <v>1734</v>
      </c>
      <c r="B2354" s="1">
        <v>42467.913194444445</v>
      </c>
      <c r="C2354" t="s">
        <v>1735</v>
      </c>
      <c r="D2354" t="s">
        <v>16</v>
      </c>
      <c r="E2354" t="s">
        <v>1761</v>
      </c>
      <c r="F2354" t="str">
        <f>IF(COUNTIF(Sheet1!$A$2:$A$28, Berkeley_close_ordered!A2354)&gt;0, Berkeley_close_ordered!E2354,"")</f>
        <v>if you knew you are going to die in one year, would you change anything about the way you live? why?</v>
      </c>
      <c r="G2354" t="s">
        <v>2213</v>
      </c>
      <c r="H2354" t="s">
        <v>2212</v>
      </c>
      <c r="I2354" t="str">
        <f>VLOOKUP(A2354,Sheet1!$G$2:$I$26,2,FALSE)</f>
        <v>R_RmNUBCX1xMwtb5n</v>
      </c>
      <c r="J2354" t="str">
        <f>VLOOKUP(A2354,Sheet1!$G$2:$I$26,3,FALSE)</f>
        <v>R_1LC3wZcaX4ml0vE</v>
      </c>
    </row>
    <row r="2355" spans="1:10" x14ac:dyDescent="0.25">
      <c r="A2355" t="s">
        <v>1734</v>
      </c>
      <c r="B2355" s="1">
        <v>42467.913888888892</v>
      </c>
      <c r="C2355" t="s">
        <v>1736</v>
      </c>
      <c r="D2355" t="s">
        <v>13</v>
      </c>
      <c r="E2355" t="s">
        <v>1762</v>
      </c>
      <c r="F2355" t="str">
        <f>IF(COUNTIF(Sheet1!$A$2:$A$28, Berkeley_close_ordered!A2355)&gt;0, Berkeley_close_ordered!E2355,"")</f>
        <v>That's awesome, I definitely relate to you about feeling like your gradmother was the kindest person to you. Anyway, if    you    knew    that    in    one    year    you    would    die    suddenly,    would    you    change    anything    about    the     way    you    are now    living?    Why?</v>
      </c>
      <c r="G2355" t="s">
        <v>2213</v>
      </c>
      <c r="H2355" t="s">
        <v>2212</v>
      </c>
      <c r="I2355" t="str">
        <f>VLOOKUP(A2355,Sheet1!$G$2:$I$26,2,FALSE)</f>
        <v>R_RmNUBCX1xMwtb5n</v>
      </c>
      <c r="J2355" t="str">
        <f>VLOOKUP(A2355,Sheet1!$G$2:$I$26,3,FALSE)</f>
        <v>R_1LC3wZcaX4ml0vE</v>
      </c>
    </row>
    <row r="2356" spans="1:10" x14ac:dyDescent="0.25">
      <c r="A2356" t="s">
        <v>1734</v>
      </c>
      <c r="B2356" s="1">
        <v>42467.914583333331</v>
      </c>
      <c r="C2356" t="s">
        <v>1735</v>
      </c>
      <c r="D2356" t="s">
        <v>16</v>
      </c>
      <c r="E2356" t="s">
        <v>1763</v>
      </c>
      <c r="F2356" t="str">
        <f>IF(COUNTIF(Sheet1!$A$2:$A$28, Berkeley_close_ordered!A2356)&gt;0, Berkeley_close_ordered!E2356,"")</f>
        <v>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v>
      </c>
      <c r="G2356" t="s">
        <v>2213</v>
      </c>
      <c r="H2356" t="s">
        <v>2212</v>
      </c>
      <c r="I2356" t="str">
        <f>VLOOKUP(A2356,Sheet1!$G$2:$I$26,2,FALSE)</f>
        <v>R_RmNUBCX1xMwtb5n</v>
      </c>
      <c r="J2356" t="str">
        <f>VLOOKUP(A2356,Sheet1!$G$2:$I$26,3,FALSE)</f>
        <v>R_1LC3wZcaX4ml0vE</v>
      </c>
    </row>
    <row r="2357" spans="1:10" x14ac:dyDescent="0.25">
      <c r="A2357" t="s">
        <v>1734</v>
      </c>
      <c r="B2357" s="1">
        <v>42467.914583333331</v>
      </c>
      <c r="C2357" t="s">
        <v>1735</v>
      </c>
      <c r="D2357" t="s">
        <v>16</v>
      </c>
      <c r="E2357" t="s">
        <v>1764</v>
      </c>
      <c r="F2357" t="str">
        <f>IF(COUNTIF(Sheet1!$A$2:$A$28, Berkeley_close_ordered!A2357)&gt;0, Berkeley_close_ordered!E2357,"")</f>
        <v>i would*</v>
      </c>
      <c r="G2357" t="s">
        <v>2213</v>
      </c>
      <c r="H2357" t="s">
        <v>2212</v>
      </c>
      <c r="I2357" t="str">
        <f>VLOOKUP(A2357,Sheet1!$G$2:$I$26,2,FALSE)</f>
        <v>R_RmNUBCX1xMwtb5n</v>
      </c>
      <c r="J2357" t="str">
        <f>VLOOKUP(A2357,Sheet1!$G$2:$I$26,3,FALSE)</f>
        <v>R_1LC3wZcaX4ml0vE</v>
      </c>
    </row>
    <row r="2358" spans="1:10" x14ac:dyDescent="0.25">
      <c r="A2358" t="s">
        <v>1734</v>
      </c>
      <c r="B2358" s="1">
        <v>42467.915277777778</v>
      </c>
      <c r="C2358" t="s">
        <v>1735</v>
      </c>
      <c r="D2358" t="s">
        <v>16</v>
      </c>
      <c r="E2358" t="s">
        <v>44</v>
      </c>
      <c r="F2358" t="str">
        <f>IF(COUNTIF(Sheet1!$A$2:$A$28, Berkeley_close_ordered!A2358)&gt;0, Berkeley_close_ordered!E2358,"")</f>
        <v>you?</v>
      </c>
      <c r="G2358" t="s">
        <v>2213</v>
      </c>
      <c r="H2358" t="s">
        <v>2212</v>
      </c>
      <c r="I2358" t="str">
        <f>VLOOKUP(A2358,Sheet1!$G$2:$I$26,2,FALSE)</f>
        <v>R_RmNUBCX1xMwtb5n</v>
      </c>
      <c r="J2358" t="str">
        <f>VLOOKUP(A2358,Sheet1!$G$2:$I$26,3,FALSE)</f>
        <v>R_1LC3wZcaX4ml0vE</v>
      </c>
    </row>
    <row r="2359" spans="1:10" hidden="1" x14ac:dyDescent="0.25">
      <c r="A2359" t="s">
        <v>1734</v>
      </c>
      <c r="B2359" s="1">
        <v>42467.915277777778</v>
      </c>
      <c r="D2359" t="s">
        <v>6</v>
      </c>
      <c r="E2359" t="s">
        <v>19</v>
      </c>
    </row>
    <row r="2360" spans="1:10" x14ac:dyDescent="0.25">
      <c r="A2360" t="s">
        <v>1734</v>
      </c>
      <c r="B2360" s="1">
        <v>42467.915277777778</v>
      </c>
      <c r="C2360" t="s">
        <v>1736</v>
      </c>
      <c r="D2360" t="s">
        <v>13</v>
      </c>
      <c r="E2360" t="s">
        <v>1765</v>
      </c>
      <c r="F2360" t="str">
        <f>IF(COUNTIF(Sheet1!$A$2:$A$28, Berkeley_close_ordered!A2360)&gt;0, Berkeley_close_ordered!E2360,"")</f>
        <v>Also relate to that 100%. This school is super competitive, so it's natural for us to worry about career and everything because of the high expectations we set for ourselves. And I would do the same - stop worrying and spend most of my time with family.</v>
      </c>
      <c r="G2360" t="s">
        <v>2213</v>
      </c>
      <c r="H2360" t="s">
        <v>2212</v>
      </c>
      <c r="I2360" t="str">
        <f>VLOOKUP(A2360,Sheet1!$G$2:$I$26,2,FALSE)</f>
        <v>R_RmNUBCX1xMwtb5n</v>
      </c>
      <c r="J2360" t="str">
        <f>VLOOKUP(A2360,Sheet1!$G$2:$I$26,3,FALSE)</f>
        <v>R_1LC3wZcaX4ml0vE</v>
      </c>
    </row>
    <row r="2361" spans="1:10" x14ac:dyDescent="0.25">
      <c r="A2361" t="s">
        <v>1734</v>
      </c>
      <c r="B2361" s="1">
        <v>42467.915972222225</v>
      </c>
      <c r="C2361" t="s">
        <v>1735</v>
      </c>
      <c r="D2361" t="s">
        <v>16</v>
      </c>
      <c r="E2361" t="s">
        <v>1766</v>
      </c>
      <c r="F2361" t="str">
        <f>IF(COUNTIF(Sheet1!$A$2:$A$28, Berkeley_close_ordered!A2361)&gt;0, Berkeley_close_ordered!E2361,"")</f>
        <v>yep i feel u mann. How do you feel about your relatoinship with your mother?</v>
      </c>
      <c r="G2361" t="s">
        <v>2213</v>
      </c>
      <c r="H2361" t="s">
        <v>2212</v>
      </c>
      <c r="I2361" t="str">
        <f>VLOOKUP(A2361,Sheet1!$G$2:$I$26,2,FALSE)</f>
        <v>R_RmNUBCX1xMwtb5n</v>
      </c>
      <c r="J2361" t="str">
        <f>VLOOKUP(A2361,Sheet1!$G$2:$I$26,3,FALSE)</f>
        <v>R_1LC3wZcaX4ml0vE</v>
      </c>
    </row>
    <row r="2362" spans="1:10" x14ac:dyDescent="0.25">
      <c r="A2362" t="s">
        <v>1734</v>
      </c>
      <c r="B2362" s="1">
        <v>42467.915972222225</v>
      </c>
      <c r="C2362" t="s">
        <v>1736</v>
      </c>
      <c r="D2362" t="s">
        <v>13</v>
      </c>
      <c r="E2362" t="s">
        <v>1767</v>
      </c>
      <c r="F2362" t="str">
        <f>IF(COUNTIF(Sheet1!$A$2:$A$28, Berkeley_close_ordered!A2362)&gt;0, Berkeley_close_ordered!E2362,"")</f>
        <v>I have an excellent relationship with my mother. I call her nearly daily and we have always gotten along very well.</v>
      </c>
      <c r="G2362" t="s">
        <v>2213</v>
      </c>
      <c r="H2362" t="s">
        <v>2212</v>
      </c>
      <c r="I2362" t="str">
        <f>VLOOKUP(A2362,Sheet1!$G$2:$I$26,2,FALSE)</f>
        <v>R_RmNUBCX1xMwtb5n</v>
      </c>
      <c r="J2362" t="str">
        <f>VLOOKUP(A2362,Sheet1!$G$2:$I$26,3,FALSE)</f>
        <v>R_1LC3wZcaX4ml0vE</v>
      </c>
    </row>
    <row r="2363" spans="1:10" x14ac:dyDescent="0.25">
      <c r="A2363" t="s">
        <v>1734</v>
      </c>
      <c r="B2363" s="1">
        <v>42467.915972222225</v>
      </c>
      <c r="C2363" t="s">
        <v>1736</v>
      </c>
      <c r="D2363" t="s">
        <v>13</v>
      </c>
      <c r="E2363" t="s">
        <v>146</v>
      </c>
      <c r="F2363" t="str">
        <f>IF(COUNTIF(Sheet1!$A$2:$A$28, Berkeley_close_ordered!A2363)&gt;0, Berkeley_close_ordered!E2363,"")</f>
        <v>How about you?</v>
      </c>
      <c r="G2363" t="s">
        <v>2213</v>
      </c>
      <c r="H2363" t="s">
        <v>2212</v>
      </c>
      <c r="I2363" t="str">
        <f>VLOOKUP(A2363,Sheet1!$G$2:$I$26,2,FALSE)</f>
        <v>R_RmNUBCX1xMwtb5n</v>
      </c>
      <c r="J2363" t="str">
        <f>VLOOKUP(A2363,Sheet1!$G$2:$I$26,3,FALSE)</f>
        <v>R_1LC3wZcaX4ml0vE</v>
      </c>
    </row>
    <row r="2364" spans="1:10" x14ac:dyDescent="0.25">
      <c r="A2364" t="s">
        <v>1734</v>
      </c>
      <c r="B2364" s="1">
        <v>42467.916666666664</v>
      </c>
      <c r="C2364" t="s">
        <v>1735</v>
      </c>
      <c r="D2364" t="s">
        <v>16</v>
      </c>
      <c r="E2364" t="s">
        <v>1768</v>
      </c>
      <c r="F2364" t="str">
        <f>IF(COUNTIF(Sheet1!$A$2:$A$28, Berkeley_close_ordered!A2364)&gt;0, Berkeley_close_ordered!E2364,"")</f>
        <v>My mother is the one person that I trust the most in my life right now. i can share anything with her and she has a strong moral principle that always guide me to make the right decision</v>
      </c>
      <c r="G2364" t="s">
        <v>2213</v>
      </c>
      <c r="H2364" t="s">
        <v>2212</v>
      </c>
      <c r="I2364" t="str">
        <f>VLOOKUP(A2364,Sheet1!$G$2:$I$26,2,FALSE)</f>
        <v>R_RmNUBCX1xMwtb5n</v>
      </c>
      <c r="J2364" t="str">
        <f>VLOOKUP(A2364,Sheet1!$G$2:$I$26,3,FALSE)</f>
        <v>R_1LC3wZcaX4ml0vE</v>
      </c>
    </row>
    <row r="2365" spans="1:10" x14ac:dyDescent="0.25">
      <c r="A2365" t="s">
        <v>1734</v>
      </c>
      <c r="B2365" s="1">
        <v>42467.916666666664</v>
      </c>
      <c r="C2365" t="s">
        <v>1735</v>
      </c>
      <c r="D2365" t="s">
        <v>16</v>
      </c>
      <c r="E2365" t="s">
        <v>1769</v>
      </c>
      <c r="F2365" t="str">
        <f>IF(COUNTIF(Sheet1!$A$2:$A$28, Berkeley_close_ordered!A2365)&gt;0, Berkeley_close_ordered!E2365,"")</f>
        <v>mann, let's share some embarassing moment in life</v>
      </c>
      <c r="G2365" t="s">
        <v>2213</v>
      </c>
      <c r="H2365" t="s">
        <v>2212</v>
      </c>
      <c r="I2365" t="str">
        <f>VLOOKUP(A2365,Sheet1!$G$2:$I$26,2,FALSE)</f>
        <v>R_RmNUBCX1xMwtb5n</v>
      </c>
      <c r="J2365" t="str">
        <f>VLOOKUP(A2365,Sheet1!$G$2:$I$26,3,FALSE)</f>
        <v>R_1LC3wZcaX4ml0vE</v>
      </c>
    </row>
    <row r="2366" spans="1:10" x14ac:dyDescent="0.25">
      <c r="A2366" t="s">
        <v>1734</v>
      </c>
      <c r="B2366" s="1">
        <v>42467.916666666664</v>
      </c>
      <c r="C2366" t="s">
        <v>1736</v>
      </c>
      <c r="D2366" t="s">
        <v>13</v>
      </c>
      <c r="E2366" t="s">
        <v>1770</v>
      </c>
      <c r="F2366" t="str">
        <f>IF(COUNTIF(Sheet1!$A$2:$A$28, Berkeley_close_ordered!A2366)&gt;0, Berkeley_close_ordered!E2366,"")</f>
        <v>That's great!</v>
      </c>
      <c r="G2366" t="s">
        <v>2213</v>
      </c>
      <c r="H2366" t="s">
        <v>2212</v>
      </c>
      <c r="I2366" t="str">
        <f>VLOOKUP(A2366,Sheet1!$G$2:$I$26,2,FALSE)</f>
        <v>R_RmNUBCX1xMwtb5n</v>
      </c>
      <c r="J2366" t="str">
        <f>VLOOKUP(A2366,Sheet1!$G$2:$I$26,3,FALSE)</f>
        <v>R_1LC3wZcaX4ml0vE</v>
      </c>
    </row>
    <row r="2367" spans="1:10" x14ac:dyDescent="0.25">
      <c r="A2367" t="s">
        <v>1734</v>
      </c>
      <c r="B2367" s="1">
        <v>42467.916666666664</v>
      </c>
      <c r="C2367" t="s">
        <v>1736</v>
      </c>
      <c r="D2367" t="s">
        <v>13</v>
      </c>
      <c r="E2367" t="s">
        <v>1771</v>
      </c>
      <c r="F2367" t="str">
        <f>IF(COUNTIF(Sheet1!$A$2:$A$28, Berkeley_close_ordered!A2367)&gt;0, Berkeley_close_ordered!E2367,"")</f>
        <v>And hmmm.. Most embarassing moment in my life was when I peed my pants in Kindergarten. It smelled really bad and I just couldn't make it to the bathroom hahahahah xDD</v>
      </c>
      <c r="G2367" t="s">
        <v>2213</v>
      </c>
      <c r="H2367" t="s">
        <v>2212</v>
      </c>
      <c r="I2367" t="str">
        <f>VLOOKUP(A2367,Sheet1!$G$2:$I$26,2,FALSE)</f>
        <v>R_RmNUBCX1xMwtb5n</v>
      </c>
      <c r="J2367" t="str">
        <f>VLOOKUP(A2367,Sheet1!$G$2:$I$26,3,FALSE)</f>
        <v>R_1LC3wZcaX4ml0vE</v>
      </c>
    </row>
    <row r="2368" spans="1:10" x14ac:dyDescent="0.25">
      <c r="A2368" t="s">
        <v>1734</v>
      </c>
      <c r="B2368" s="1">
        <v>42467.916666666664</v>
      </c>
      <c r="C2368" t="s">
        <v>1736</v>
      </c>
      <c r="D2368" t="s">
        <v>13</v>
      </c>
      <c r="E2368" t="s">
        <v>1772</v>
      </c>
      <c r="F2368" t="str">
        <f>IF(COUNTIF(Sheet1!$A$2:$A$28, Berkeley_close_ordered!A2368)&gt;0, Berkeley_close_ordered!E2368,"")</f>
        <v>How about yuo?</v>
      </c>
      <c r="G2368" t="s">
        <v>2213</v>
      </c>
      <c r="H2368" t="s">
        <v>2212</v>
      </c>
      <c r="I2368" t="str">
        <f>VLOOKUP(A2368,Sheet1!$G$2:$I$26,2,FALSE)</f>
        <v>R_RmNUBCX1xMwtb5n</v>
      </c>
      <c r="J2368" t="str">
        <f>VLOOKUP(A2368,Sheet1!$G$2:$I$26,3,FALSE)</f>
        <v>R_1LC3wZcaX4ml0vE</v>
      </c>
    </row>
    <row r="2369" spans="1:10" x14ac:dyDescent="0.25">
      <c r="A2369" t="s">
        <v>1734</v>
      </c>
      <c r="B2369" s="1">
        <v>42467.916666666664</v>
      </c>
      <c r="C2369" t="s">
        <v>1736</v>
      </c>
      <c r="D2369" t="s">
        <v>13</v>
      </c>
      <c r="E2369" t="s">
        <v>1773</v>
      </c>
      <c r="F2369" t="str">
        <f>IF(COUNTIF(Sheet1!$A$2:$A$28, Berkeley_close_ordered!A2369)&gt;0, Berkeley_close_ordered!E2369,"")</f>
        <v>*you?</v>
      </c>
      <c r="G2369" t="s">
        <v>2213</v>
      </c>
      <c r="H2369" t="s">
        <v>2212</v>
      </c>
      <c r="I2369" t="str">
        <f>VLOOKUP(A2369,Sheet1!$G$2:$I$26,2,FALSE)</f>
        <v>R_RmNUBCX1xMwtb5n</v>
      </c>
      <c r="J2369" t="str">
        <f>VLOOKUP(A2369,Sheet1!$G$2:$I$26,3,FALSE)</f>
        <v>R_1LC3wZcaX4ml0vE</v>
      </c>
    </row>
    <row r="2370" spans="1:10" x14ac:dyDescent="0.25">
      <c r="A2370" t="s">
        <v>1734</v>
      </c>
      <c r="B2370" s="1">
        <v>42467.917361111111</v>
      </c>
      <c r="C2370" t="s">
        <v>1735</v>
      </c>
      <c r="D2370" t="s">
        <v>16</v>
      </c>
      <c r="E2370" t="s">
        <v>1774</v>
      </c>
      <c r="F2370" t="str">
        <f>IF(COUNTIF(Sheet1!$A$2:$A$28, Berkeley_close_ordered!A2370)&gt;0, Berkeley_close_ordered!E2370,"")</f>
        <v>when i was a kid, I really had to take a dump in my house, but all the restroom was occuipied, so i had to take a dump in the middle of my living room</v>
      </c>
      <c r="G2370" t="s">
        <v>2213</v>
      </c>
      <c r="H2370" t="s">
        <v>2212</v>
      </c>
      <c r="I2370" t="str">
        <f>VLOOKUP(A2370,Sheet1!$G$2:$I$26,2,FALSE)</f>
        <v>R_RmNUBCX1xMwtb5n</v>
      </c>
      <c r="J2370" t="str">
        <f>VLOOKUP(A2370,Sheet1!$G$2:$I$26,3,FALSE)</f>
        <v>R_1LC3wZcaX4ml0vE</v>
      </c>
    </row>
    <row r="2371" spans="1:10" x14ac:dyDescent="0.25">
      <c r="A2371" t="s">
        <v>1734</v>
      </c>
      <c r="B2371" s="1">
        <v>42467.917361111111</v>
      </c>
      <c r="C2371" t="s">
        <v>1735</v>
      </c>
      <c r="D2371" t="s">
        <v>16</v>
      </c>
      <c r="E2371" t="s">
        <v>1775</v>
      </c>
      <c r="F2371" t="str">
        <f>IF(COUNTIF(Sheet1!$A$2:$A$28, Berkeley_close_ordered!A2371)&gt;0, Berkeley_close_ordered!E2371,"")</f>
        <v>LOLL</v>
      </c>
      <c r="G2371" t="s">
        <v>2213</v>
      </c>
      <c r="H2371" t="s">
        <v>2212</v>
      </c>
      <c r="I2371" t="str">
        <f>VLOOKUP(A2371,Sheet1!$G$2:$I$26,2,FALSE)</f>
        <v>R_RmNUBCX1xMwtb5n</v>
      </c>
      <c r="J2371" t="str">
        <f>VLOOKUP(A2371,Sheet1!$G$2:$I$26,3,FALSE)</f>
        <v>R_1LC3wZcaX4ml0vE</v>
      </c>
    </row>
    <row r="2372" spans="1:10" x14ac:dyDescent="0.25">
      <c r="A2372" t="s">
        <v>1734</v>
      </c>
      <c r="B2372" s="1">
        <v>42467.917361111111</v>
      </c>
      <c r="C2372" t="s">
        <v>1736</v>
      </c>
      <c r="D2372" t="s">
        <v>13</v>
      </c>
      <c r="E2372" t="s">
        <v>1776</v>
      </c>
      <c r="F2372" t="str">
        <f>IF(COUNTIF(Sheet1!$A$2:$A$28, Berkeley_close_ordered!A2372)&gt;0, Berkeley_close_ordered!E2372,"")</f>
        <v>hahahahahahah</v>
      </c>
      <c r="G2372" t="s">
        <v>2213</v>
      </c>
      <c r="H2372" t="s">
        <v>2212</v>
      </c>
      <c r="I2372" t="str">
        <f>VLOOKUP(A2372,Sheet1!$G$2:$I$26,2,FALSE)</f>
        <v>R_RmNUBCX1xMwtb5n</v>
      </c>
      <c r="J2372" t="str">
        <f>VLOOKUP(A2372,Sheet1!$G$2:$I$26,3,FALSE)</f>
        <v>R_1LC3wZcaX4ml0vE</v>
      </c>
    </row>
    <row r="2373" spans="1:10" x14ac:dyDescent="0.25">
      <c r="A2373" t="s">
        <v>1734</v>
      </c>
      <c r="B2373" s="1">
        <v>42467.917361111111</v>
      </c>
      <c r="C2373" t="s">
        <v>1736</v>
      </c>
      <c r="D2373" t="s">
        <v>13</v>
      </c>
      <c r="E2373" t="s">
        <v>1777</v>
      </c>
      <c r="F2373" t="str">
        <f>IF(COUNTIF(Sheet1!$A$2:$A$28, Berkeley_close_ordered!A2373)&gt;0, Berkeley_close_ordered!E2373,"")</f>
        <v>omggggg</v>
      </c>
      <c r="G2373" t="s">
        <v>2213</v>
      </c>
      <c r="H2373" t="s">
        <v>2212</v>
      </c>
      <c r="I2373" t="str">
        <f>VLOOKUP(A2373,Sheet1!$G$2:$I$26,2,FALSE)</f>
        <v>R_RmNUBCX1xMwtb5n</v>
      </c>
      <c r="J2373" t="str">
        <f>VLOOKUP(A2373,Sheet1!$G$2:$I$26,3,FALSE)</f>
        <v>R_1LC3wZcaX4ml0vE</v>
      </c>
    </row>
    <row r="2374" spans="1:10" x14ac:dyDescent="0.25">
      <c r="A2374" t="s">
        <v>1734</v>
      </c>
      <c r="B2374" s="1">
        <v>42467.917361111111</v>
      </c>
      <c r="C2374" t="s">
        <v>1736</v>
      </c>
      <c r="D2374" t="s">
        <v>13</v>
      </c>
      <c r="E2374" t="s">
        <v>543</v>
      </c>
      <c r="F2374" t="str">
        <f>IF(COUNTIF(Sheet1!$A$2:$A$28, Berkeley_close_ordered!A2374)&gt;0, Berkeley_close_ordered!E2374,"")</f>
        <v>LOL</v>
      </c>
      <c r="G2374" t="s">
        <v>2213</v>
      </c>
      <c r="H2374" t="s">
        <v>2212</v>
      </c>
      <c r="I2374" t="str">
        <f>VLOOKUP(A2374,Sheet1!$G$2:$I$26,2,FALSE)</f>
        <v>R_RmNUBCX1xMwtb5n</v>
      </c>
      <c r="J2374" t="str">
        <f>VLOOKUP(A2374,Sheet1!$G$2:$I$26,3,FALSE)</f>
        <v>R_1LC3wZcaX4ml0vE</v>
      </c>
    </row>
    <row r="2375" spans="1:10" x14ac:dyDescent="0.25">
      <c r="A2375" t="s">
        <v>1734</v>
      </c>
      <c r="B2375" s="1">
        <v>42467.917361111111</v>
      </c>
      <c r="C2375" t="s">
        <v>1736</v>
      </c>
      <c r="D2375" t="s">
        <v>13</v>
      </c>
      <c r="E2375" t="s">
        <v>1778</v>
      </c>
      <c r="F2375" t="str">
        <f>IF(COUNTIF(Sheet1!$A$2:$A$28, Berkeley_close_ordered!A2375)&gt;0, Berkeley_close_ordered!E2375,"")</f>
        <v>Umm,, When    did    you    last    cry    in    front    of    another    person?    By    yourself?</v>
      </c>
      <c r="G2375" t="s">
        <v>2213</v>
      </c>
      <c r="H2375" t="s">
        <v>2212</v>
      </c>
      <c r="I2375" t="str">
        <f>VLOOKUP(A2375,Sheet1!$G$2:$I$26,2,FALSE)</f>
        <v>R_RmNUBCX1xMwtb5n</v>
      </c>
      <c r="J2375" t="str">
        <f>VLOOKUP(A2375,Sheet1!$G$2:$I$26,3,FALSE)</f>
        <v>R_1LC3wZcaX4ml0vE</v>
      </c>
    </row>
    <row r="2376" spans="1:10" x14ac:dyDescent="0.25">
      <c r="A2376" t="s">
        <v>1734</v>
      </c>
      <c r="B2376" s="1">
        <v>42467.918055555558</v>
      </c>
      <c r="C2376" t="s">
        <v>1736</v>
      </c>
      <c r="D2376" t="s">
        <v>13</v>
      </c>
      <c r="E2376" t="s">
        <v>1779</v>
      </c>
      <c r="F2376" t="str">
        <f>IF(COUNTIF(Sheet1!$A$2:$A$28, Berkeley_close_ordered!A2376)&gt;0, Berkeley_close_ordered!E2376,"")</f>
        <v>I haven't cried in front of another person for maybe like 2 years and I've cried alone when I saw the Boston Celtics beat the Golden State Warriors.</v>
      </c>
      <c r="G2376" t="s">
        <v>2213</v>
      </c>
      <c r="H2376" t="s">
        <v>2212</v>
      </c>
      <c r="I2376" t="str">
        <f>VLOOKUP(A2376,Sheet1!$G$2:$I$26,2,FALSE)</f>
        <v>R_RmNUBCX1xMwtb5n</v>
      </c>
      <c r="J2376" t="str">
        <f>VLOOKUP(A2376,Sheet1!$G$2:$I$26,3,FALSE)</f>
        <v>R_1LC3wZcaX4ml0vE</v>
      </c>
    </row>
    <row r="2377" spans="1:10" x14ac:dyDescent="0.25">
      <c r="A2377" t="s">
        <v>1734</v>
      </c>
      <c r="B2377" s="1">
        <v>42467.918055555558</v>
      </c>
      <c r="C2377" t="s">
        <v>1735</v>
      </c>
      <c r="D2377" t="s">
        <v>16</v>
      </c>
      <c r="E2377" t="s">
        <v>1780</v>
      </c>
      <c r="F2377" t="str">
        <f>IF(COUNTIF(Sheet1!$A$2:$A$28, Berkeley_close_ordered!A2377)&gt;0, Berkeley_close_ordered!E2377,"")</f>
        <v>Dude I was like 3 or 4, excusable. I cried in front of my ex-gf when we broke up a while ago, and by myself, probably when I was thinking about my grandmother around the end of last year</v>
      </c>
      <c r="G2377" t="s">
        <v>2213</v>
      </c>
      <c r="H2377" t="s">
        <v>2212</v>
      </c>
      <c r="I2377" t="str">
        <f>VLOOKUP(A2377,Sheet1!$G$2:$I$26,2,FALSE)</f>
        <v>R_RmNUBCX1xMwtb5n</v>
      </c>
      <c r="J2377" t="str">
        <f>VLOOKUP(A2377,Sheet1!$G$2:$I$26,3,FALSE)</f>
        <v>R_1LC3wZcaX4ml0vE</v>
      </c>
    </row>
    <row r="2378" spans="1:10" x14ac:dyDescent="0.25">
      <c r="A2378" t="s">
        <v>1734</v>
      </c>
      <c r="B2378" s="1">
        <v>42467.918749999997</v>
      </c>
      <c r="C2378" t="s">
        <v>1735</v>
      </c>
      <c r="D2378" t="s">
        <v>16</v>
      </c>
      <c r="E2378" t="s">
        <v>780</v>
      </c>
      <c r="F2378" t="str">
        <f>IF(COUNTIF(Sheet1!$A$2:$A$28, Berkeley_close_ordered!A2378)&gt;0, Berkeley_close_ordered!E2378,"")</f>
        <v>how about you?</v>
      </c>
      <c r="G2378" t="s">
        <v>2213</v>
      </c>
      <c r="H2378" t="s">
        <v>2212</v>
      </c>
      <c r="I2378" t="str">
        <f>VLOOKUP(A2378,Sheet1!$G$2:$I$26,2,FALSE)</f>
        <v>R_RmNUBCX1xMwtb5n</v>
      </c>
      <c r="J2378" t="str">
        <f>VLOOKUP(A2378,Sheet1!$G$2:$I$26,3,FALSE)</f>
        <v>R_1LC3wZcaX4ml0vE</v>
      </c>
    </row>
    <row r="2379" spans="1:10" x14ac:dyDescent="0.25">
      <c r="A2379" t="s">
        <v>1734</v>
      </c>
      <c r="B2379" s="1">
        <v>42467.918749999997</v>
      </c>
      <c r="C2379" t="s">
        <v>1736</v>
      </c>
      <c r="D2379" t="s">
        <v>13</v>
      </c>
      <c r="E2379" t="s">
        <v>1781</v>
      </c>
      <c r="F2379" t="str">
        <f>IF(COUNTIF(Sheet1!$A$2:$A$28, Berkeley_close_ordered!A2379)&gt;0, Berkeley_close_ordered!E2379,"")</f>
        <v>Oh wow, that is deep.</v>
      </c>
      <c r="G2379" t="s">
        <v>2213</v>
      </c>
      <c r="H2379" t="s">
        <v>2212</v>
      </c>
      <c r="I2379" t="str">
        <f>VLOOKUP(A2379,Sheet1!$G$2:$I$26,2,FALSE)</f>
        <v>R_RmNUBCX1xMwtb5n</v>
      </c>
      <c r="J2379" t="str">
        <f>VLOOKUP(A2379,Sheet1!$G$2:$I$26,3,FALSE)</f>
        <v>R_1LC3wZcaX4ml0vE</v>
      </c>
    </row>
    <row r="2380" spans="1:10" x14ac:dyDescent="0.25">
      <c r="A2380" t="s">
        <v>1734</v>
      </c>
      <c r="B2380" s="1">
        <v>42467.918749999997</v>
      </c>
      <c r="C2380" t="s">
        <v>1736</v>
      </c>
      <c r="D2380" t="s">
        <v>13</v>
      </c>
      <c r="E2380" t="s">
        <v>1782</v>
      </c>
      <c r="F2380" t="str">
        <f>IF(COUNTIF(Sheet1!$A$2:$A$28, Berkeley_close_ordered!A2380)&gt;0, Berkeley_close_ordered!E2380,"")</f>
        <v>I</v>
      </c>
      <c r="G2380" t="s">
        <v>2213</v>
      </c>
      <c r="H2380" t="s">
        <v>2212</v>
      </c>
      <c r="I2380" t="str">
        <f>VLOOKUP(A2380,Sheet1!$G$2:$I$26,2,FALSE)</f>
        <v>R_RmNUBCX1xMwtb5n</v>
      </c>
      <c r="J2380" t="str">
        <f>VLOOKUP(A2380,Sheet1!$G$2:$I$26,3,FALSE)</f>
        <v>R_1LC3wZcaX4ml0vE</v>
      </c>
    </row>
    <row r="2381" spans="1:10" x14ac:dyDescent="0.25">
      <c r="A2381" t="s">
        <v>1734</v>
      </c>
      <c r="B2381" s="1">
        <v>42467.918749999997</v>
      </c>
      <c r="C2381" t="s">
        <v>1736</v>
      </c>
      <c r="D2381" t="s">
        <v>13</v>
      </c>
      <c r="E2381" t="s">
        <v>1783</v>
      </c>
      <c r="F2381" t="str">
        <f>IF(COUNTIF(Sheet1!$A$2:$A$28, Berkeley_close_ordered!A2381)&gt;0, Berkeley_close_ordered!E2381,"")</f>
        <v>I'm just imagining whoever you are - and I think I may have a pretty good indication - squatting and taking a SHIT in the LIVING ROOM</v>
      </c>
      <c r="G2381" t="s">
        <v>2213</v>
      </c>
      <c r="H2381" t="s">
        <v>2212</v>
      </c>
      <c r="I2381" t="str">
        <f>VLOOKUP(A2381,Sheet1!$G$2:$I$26,2,FALSE)</f>
        <v>R_RmNUBCX1xMwtb5n</v>
      </c>
      <c r="J2381" t="str">
        <f>VLOOKUP(A2381,Sheet1!$G$2:$I$26,3,FALSE)</f>
        <v>R_1LC3wZcaX4ml0vE</v>
      </c>
    </row>
    <row r="2382" spans="1:10" x14ac:dyDescent="0.25">
      <c r="A2382" t="s">
        <v>1734</v>
      </c>
      <c r="B2382" s="1">
        <v>42467.918749999997</v>
      </c>
      <c r="C2382" t="s">
        <v>1736</v>
      </c>
      <c r="D2382" t="s">
        <v>13</v>
      </c>
      <c r="E2382" t="s">
        <v>1784</v>
      </c>
      <c r="F2382" t="str">
        <f>IF(COUNTIF(Sheet1!$A$2:$A$28, Berkeley_close_ordered!A2382)&gt;0, Berkeley_close_ordered!E2382,"")</f>
        <v>HAHAhAHahaha</v>
      </c>
      <c r="G2382" t="s">
        <v>2213</v>
      </c>
      <c r="H2382" t="s">
        <v>2212</v>
      </c>
      <c r="I2382" t="str">
        <f>VLOOKUP(A2382,Sheet1!$G$2:$I$26,2,FALSE)</f>
        <v>R_RmNUBCX1xMwtb5n</v>
      </c>
      <c r="J2382" t="str">
        <f>VLOOKUP(A2382,Sheet1!$G$2:$I$26,3,FALSE)</f>
        <v>R_1LC3wZcaX4ml0vE</v>
      </c>
    </row>
    <row r="2383" spans="1:10" x14ac:dyDescent="0.25">
      <c r="A2383" t="s">
        <v>1734</v>
      </c>
      <c r="B2383" s="1">
        <v>42467.918749999997</v>
      </c>
      <c r="C2383" t="s">
        <v>1736</v>
      </c>
      <c r="D2383" t="s">
        <v>13</v>
      </c>
      <c r="E2383" t="s">
        <v>1785</v>
      </c>
      <c r="F2383" t="str">
        <f>IF(COUNTIF(Sheet1!$A$2:$A$28, Berkeley_close_ordered!A2383)&gt;0, Berkeley_close_ordered!E2383,"")</f>
        <v>JK JK</v>
      </c>
      <c r="G2383" t="s">
        <v>2213</v>
      </c>
      <c r="H2383" t="s">
        <v>2212</v>
      </c>
      <c r="I2383" t="str">
        <f>VLOOKUP(A2383,Sheet1!$G$2:$I$26,2,FALSE)</f>
        <v>R_RmNUBCX1xMwtb5n</v>
      </c>
      <c r="J2383" t="str">
        <f>VLOOKUP(A2383,Sheet1!$G$2:$I$26,3,FALSE)</f>
        <v>R_1LC3wZcaX4ml0vE</v>
      </c>
    </row>
    <row r="2384" spans="1:10" x14ac:dyDescent="0.25">
      <c r="A2384" t="s">
        <v>1734</v>
      </c>
      <c r="B2384" s="1">
        <v>42467.918749999997</v>
      </c>
      <c r="C2384" t="s">
        <v>1735</v>
      </c>
      <c r="D2384" t="s">
        <v>16</v>
      </c>
      <c r="E2384" t="s">
        <v>1786</v>
      </c>
      <c r="F2384" t="str">
        <f>IF(COUNTIF(Sheet1!$A$2:$A$28, Berkeley_close_ordered!A2384)&gt;0, Berkeley_close_ordered!E2384,"")</f>
        <v>haha mann gotta cry for some deep reason :sob: :sob: :sob:</v>
      </c>
      <c r="G2384" t="s">
        <v>2213</v>
      </c>
      <c r="H2384" t="s">
        <v>2212</v>
      </c>
      <c r="I2384" t="str">
        <f>VLOOKUP(A2384,Sheet1!$G$2:$I$26,2,FALSE)</f>
        <v>R_RmNUBCX1xMwtb5n</v>
      </c>
      <c r="J2384" t="str">
        <f>VLOOKUP(A2384,Sheet1!$G$2:$I$26,3,FALSE)</f>
        <v>R_1LC3wZcaX4ml0vE</v>
      </c>
    </row>
    <row r="2385" spans="1:10" x14ac:dyDescent="0.25">
      <c r="A2385" t="s">
        <v>1734</v>
      </c>
      <c r="B2385" s="1">
        <v>42467.919444444444</v>
      </c>
      <c r="C2385" t="s">
        <v>1735</v>
      </c>
      <c r="D2385" t="s">
        <v>16</v>
      </c>
      <c r="E2385" t="s">
        <v>1787</v>
      </c>
      <c r="F2385" t="str">
        <f>IF(COUNTIF(Sheet1!$A$2:$A$28, Berkeley_close_ordered!A2385)&gt;0, Berkeley_close_ordered!E2385,"")</f>
        <v>and loll shiettttt don't tell anyone please hahaha</v>
      </c>
      <c r="G2385" t="s">
        <v>2213</v>
      </c>
      <c r="H2385" t="s">
        <v>2212</v>
      </c>
      <c r="I2385" t="str">
        <f>VLOOKUP(A2385,Sheet1!$G$2:$I$26,2,FALSE)</f>
        <v>R_RmNUBCX1xMwtb5n</v>
      </c>
      <c r="J2385" t="str">
        <f>VLOOKUP(A2385,Sheet1!$G$2:$I$26,3,FALSE)</f>
        <v>R_1LC3wZcaX4ml0vE</v>
      </c>
    </row>
    <row r="2386" spans="1:10" x14ac:dyDescent="0.25">
      <c r="A2386" t="s">
        <v>1734</v>
      </c>
      <c r="B2386" s="1">
        <v>42467.919444444444</v>
      </c>
      <c r="C2386" t="s">
        <v>1736</v>
      </c>
      <c r="D2386" t="s">
        <v>13</v>
      </c>
      <c r="E2386" t="s">
        <v>1788</v>
      </c>
      <c r="F2386" t="str">
        <f>IF(COUNTIF(Sheet1!$A$2:$A$28, Berkeley_close_ordered!A2386)&gt;0, Berkeley_close_ordered!E2386,"")</f>
        <v>LOL promise I won't</v>
      </c>
      <c r="G2386" t="s">
        <v>2213</v>
      </c>
      <c r="H2386" t="s">
        <v>2212</v>
      </c>
      <c r="I2386" t="str">
        <f>VLOOKUP(A2386,Sheet1!$G$2:$I$26,2,FALSE)</f>
        <v>R_RmNUBCX1xMwtb5n</v>
      </c>
      <c r="J2386" t="str">
        <f>VLOOKUP(A2386,Sheet1!$G$2:$I$26,3,FALSE)</f>
        <v>R_1LC3wZcaX4ml0vE</v>
      </c>
    </row>
    <row r="2387" spans="1:10" x14ac:dyDescent="0.25">
      <c r="A2387" t="s">
        <v>1734</v>
      </c>
      <c r="B2387" s="1">
        <v>42467.919444444444</v>
      </c>
      <c r="C2387" t="s">
        <v>1736</v>
      </c>
      <c r="D2387" t="s">
        <v>13</v>
      </c>
      <c r="E2387" t="s">
        <v>1789</v>
      </c>
      <c r="F2387" t="str">
        <f>IF(COUNTIF(Sheet1!$A$2:$A$28, Berkeley_close_ordered!A2387)&gt;0, Berkeley_close_ordered!E2387,"")</f>
        <v>Anyway, If    you    were    to    die    this    e vening    with    no    opportunity    to    communicate    with    anyone,    what     would    you    most    regret    not    having    told    someone?    Why    haven't    you    told    them    yet?</v>
      </c>
      <c r="G2387" t="s">
        <v>2213</v>
      </c>
      <c r="H2387" t="s">
        <v>2212</v>
      </c>
      <c r="I2387" t="str">
        <f>VLOOKUP(A2387,Sheet1!$G$2:$I$26,2,FALSE)</f>
        <v>R_RmNUBCX1xMwtb5n</v>
      </c>
      <c r="J2387" t="str">
        <f>VLOOKUP(A2387,Sheet1!$G$2:$I$26,3,FALSE)</f>
        <v>R_1LC3wZcaX4ml0vE</v>
      </c>
    </row>
    <row r="2388" spans="1:10" x14ac:dyDescent="0.25">
      <c r="A2388" t="s">
        <v>1734</v>
      </c>
      <c r="B2388" s="1">
        <v>42467.920138888891</v>
      </c>
      <c r="C2388" t="s">
        <v>1735</v>
      </c>
      <c r="D2388" t="s">
        <v>16</v>
      </c>
      <c r="E2388" t="s">
        <v>1790</v>
      </c>
      <c r="F2388" t="str">
        <f>IF(COUNTIF(Sheet1!$A$2:$A$28, Berkeley_close_ordered!A2388)&gt;0, Berkeley_close_ordered!E2388,"")</f>
        <v>I think i'll regret not telling my dad how much I love him, and i haven't told him that just because the way he raises us. He's a super strict guy, so we don't really talk about feelings i guess haha</v>
      </c>
      <c r="G2388" t="s">
        <v>2213</v>
      </c>
      <c r="H2388" t="s">
        <v>2212</v>
      </c>
      <c r="I2388" t="str">
        <f>VLOOKUP(A2388,Sheet1!$G$2:$I$26,2,FALSE)</f>
        <v>R_RmNUBCX1xMwtb5n</v>
      </c>
      <c r="J2388" t="str">
        <f>VLOOKUP(A2388,Sheet1!$G$2:$I$26,3,FALSE)</f>
        <v>R_1LC3wZcaX4ml0vE</v>
      </c>
    </row>
    <row r="2389" spans="1:10" x14ac:dyDescent="0.25">
      <c r="A2389" t="s">
        <v>1734</v>
      </c>
      <c r="B2389" s="1">
        <v>42467.920138888891</v>
      </c>
      <c r="C2389" t="s">
        <v>1735</v>
      </c>
      <c r="D2389" t="s">
        <v>16</v>
      </c>
      <c r="E2389" t="s">
        <v>780</v>
      </c>
      <c r="F2389" t="str">
        <f>IF(COUNTIF(Sheet1!$A$2:$A$28, Berkeley_close_ordered!A2389)&gt;0, Berkeley_close_ordered!E2389,"")</f>
        <v>how about you?</v>
      </c>
      <c r="G2389" t="s">
        <v>2213</v>
      </c>
      <c r="H2389" t="s">
        <v>2212</v>
      </c>
      <c r="I2389" t="str">
        <f>VLOOKUP(A2389,Sheet1!$G$2:$I$26,2,FALSE)</f>
        <v>R_RmNUBCX1xMwtb5n</v>
      </c>
      <c r="J2389" t="str">
        <f>VLOOKUP(A2389,Sheet1!$G$2:$I$26,3,FALSE)</f>
        <v>R_1LC3wZcaX4ml0vE</v>
      </c>
    </row>
    <row r="2390" spans="1:10" x14ac:dyDescent="0.25">
      <c r="A2390" t="s">
        <v>1734</v>
      </c>
      <c r="B2390" s="1">
        <v>42467.92083333333</v>
      </c>
      <c r="C2390" t="s">
        <v>1736</v>
      </c>
      <c r="D2390" t="s">
        <v>13</v>
      </c>
      <c r="E2390" t="s">
        <v>1791</v>
      </c>
      <c r="F2390" t="str">
        <f>IF(COUNTIF(Sheet1!$A$2:$A$28, Berkeley_close_ordered!A2390)&gt;0, Berkeley_close_ordered!E2390,"")</f>
        <v>That's cool. I'm guessing you come from a traditional Asian household. I can relate to that.. And hmmm, I would tell all my family that I loved them, and would tell the girl that I liked that she is beautiful LOL.</v>
      </c>
      <c r="G2390" t="s">
        <v>2213</v>
      </c>
      <c r="H2390" t="s">
        <v>2212</v>
      </c>
      <c r="I2390" t="str">
        <f>VLOOKUP(A2390,Sheet1!$G$2:$I$26,2,FALSE)</f>
        <v>R_RmNUBCX1xMwtb5n</v>
      </c>
      <c r="J2390" t="str">
        <f>VLOOKUP(A2390,Sheet1!$G$2:$I$26,3,FALSE)</f>
        <v>R_1LC3wZcaX4ml0vE</v>
      </c>
    </row>
    <row r="2391" spans="1:10" x14ac:dyDescent="0.25">
      <c r="A2391" t="s">
        <v>1734</v>
      </c>
      <c r="B2391" s="1">
        <v>42467.92083333333</v>
      </c>
      <c r="C2391" t="s">
        <v>1735</v>
      </c>
      <c r="D2391" t="s">
        <v>16</v>
      </c>
      <c r="E2391" t="s">
        <v>1792</v>
      </c>
      <c r="F2391" t="str">
        <f>IF(COUNTIF(Sheet1!$A$2:$A$28, Berkeley_close_ordered!A2391)&gt;0, Berkeley_close_ordered!E2391,"")</f>
        <v>dang mann, u haven't told her ever at all or what? U should totally do it!</v>
      </c>
      <c r="G2391" t="s">
        <v>2213</v>
      </c>
      <c r="H2391" t="s">
        <v>2212</v>
      </c>
      <c r="I2391" t="str">
        <f>VLOOKUP(A2391,Sheet1!$G$2:$I$26,2,FALSE)</f>
        <v>R_RmNUBCX1xMwtb5n</v>
      </c>
      <c r="J2391" t="str">
        <f>VLOOKUP(A2391,Sheet1!$G$2:$I$26,3,FALSE)</f>
        <v>R_1LC3wZcaX4ml0vE</v>
      </c>
    </row>
    <row r="2392" spans="1:10" x14ac:dyDescent="0.25">
      <c r="A2392" t="s">
        <v>1734</v>
      </c>
      <c r="B2392" s="1">
        <v>42467.92083333333</v>
      </c>
      <c r="C2392" t="s">
        <v>1736</v>
      </c>
      <c r="D2392" t="s">
        <v>13</v>
      </c>
      <c r="E2392" t="s">
        <v>1793</v>
      </c>
      <c r="F2392" t="str">
        <f>IF(COUNTIF(Sheet1!$A$2:$A$28, Berkeley_close_ordered!A2392)&gt;0, Berkeley_close_ordered!E2392,"")</f>
        <v>Don't have enough courage!!</v>
      </c>
      <c r="G2392" t="s">
        <v>2213</v>
      </c>
      <c r="H2392" t="s">
        <v>2212</v>
      </c>
      <c r="I2392" t="str">
        <f>VLOOKUP(A2392,Sheet1!$G$2:$I$26,2,FALSE)</f>
        <v>R_RmNUBCX1xMwtb5n</v>
      </c>
      <c r="J2392" t="str">
        <f>VLOOKUP(A2392,Sheet1!$G$2:$I$26,3,FALSE)</f>
        <v>R_1LC3wZcaX4ml0vE</v>
      </c>
    </row>
    <row r="2393" spans="1:10" x14ac:dyDescent="0.25">
      <c r="A2393" t="s">
        <v>1734</v>
      </c>
      <c r="B2393" s="1">
        <v>42467.92083333333</v>
      </c>
      <c r="C2393" t="s">
        <v>1735</v>
      </c>
      <c r="D2393" t="s">
        <v>16</v>
      </c>
      <c r="E2393" t="s">
        <v>1794</v>
      </c>
      <c r="F2393" t="str">
        <f>IF(COUNTIF(Sheet1!$A$2:$A$28, Berkeley_close_ordered!A2393)&gt;0, Berkeley_close_ordered!E2393,"")</f>
        <v>alright, what would you save in from the fire?</v>
      </c>
      <c r="G2393" t="s">
        <v>2213</v>
      </c>
      <c r="H2393" t="s">
        <v>2212</v>
      </c>
      <c r="I2393" t="str">
        <f>VLOOKUP(A2393,Sheet1!$G$2:$I$26,2,FALSE)</f>
        <v>R_RmNUBCX1xMwtb5n</v>
      </c>
      <c r="J2393" t="str">
        <f>VLOOKUP(A2393,Sheet1!$G$2:$I$26,3,FALSE)</f>
        <v>R_1LC3wZcaX4ml0vE</v>
      </c>
    </row>
    <row r="2394" spans="1:10" x14ac:dyDescent="0.25">
      <c r="A2394" t="s">
        <v>1734</v>
      </c>
      <c r="B2394" s="1">
        <v>42467.92083333333</v>
      </c>
      <c r="C2394" t="s">
        <v>1736</v>
      </c>
      <c r="D2394" t="s">
        <v>13</v>
      </c>
      <c r="E2394" t="s">
        <v>1795</v>
      </c>
      <c r="F2394" t="str">
        <f>IF(COUNTIF(Sheet1!$A$2:$A$28, Berkeley_close_ordered!A2394)&gt;0, Berkeley_close_ordered!E2394,"")</f>
        <v>HAHAH</v>
      </c>
      <c r="G2394" t="s">
        <v>2213</v>
      </c>
      <c r="H2394" t="s">
        <v>2212</v>
      </c>
      <c r="I2394" t="str">
        <f>VLOOKUP(A2394,Sheet1!$G$2:$I$26,2,FALSE)</f>
        <v>R_RmNUBCX1xMwtb5n</v>
      </c>
      <c r="J2394" t="str">
        <f>VLOOKUP(A2394,Sheet1!$G$2:$I$26,3,FALSE)</f>
        <v>R_1LC3wZcaX4ml0vE</v>
      </c>
    </row>
    <row r="2395" spans="1:10" x14ac:dyDescent="0.25">
      <c r="A2395" t="s">
        <v>1734</v>
      </c>
      <c r="B2395" s="1">
        <v>42467.92083333333</v>
      </c>
      <c r="C2395" t="s">
        <v>1735</v>
      </c>
      <c r="D2395" t="s">
        <v>16</v>
      </c>
      <c r="E2395" t="s">
        <v>1796</v>
      </c>
      <c r="F2395" t="str">
        <f>IF(COUNTIF(Sheet1!$A$2:$A$28, Berkeley_close_ordered!A2395)&gt;0, Berkeley_close_ordered!E2395,"")</f>
        <v>oh come on mann</v>
      </c>
      <c r="G2395" t="s">
        <v>2213</v>
      </c>
      <c r="H2395" t="s">
        <v>2212</v>
      </c>
      <c r="I2395" t="str">
        <f>VLOOKUP(A2395,Sheet1!$G$2:$I$26,2,FALSE)</f>
        <v>R_RmNUBCX1xMwtb5n</v>
      </c>
      <c r="J2395" t="str">
        <f>VLOOKUP(A2395,Sheet1!$G$2:$I$26,3,FALSE)</f>
        <v>R_1LC3wZcaX4ml0vE</v>
      </c>
    </row>
    <row r="2396" spans="1:10" x14ac:dyDescent="0.25">
      <c r="A2396" t="s">
        <v>1734</v>
      </c>
      <c r="B2396" s="1">
        <v>42467.921527777777</v>
      </c>
      <c r="C2396" t="s">
        <v>1735</v>
      </c>
      <c r="D2396" t="s">
        <v>16</v>
      </c>
      <c r="E2396" t="s">
        <v>1797</v>
      </c>
      <c r="F2396" t="str">
        <f>IF(COUNTIF(Sheet1!$A$2:$A$28, Berkeley_close_ordered!A2396)&gt;0, Berkeley_close_ordered!E2396,"")</f>
        <v>you a big sport guy right? i bet she thinks u are attractive too hahaa</v>
      </c>
      <c r="G2396" t="s">
        <v>2213</v>
      </c>
      <c r="H2396" t="s">
        <v>2212</v>
      </c>
      <c r="I2396" t="str">
        <f>VLOOKUP(A2396,Sheet1!$G$2:$I$26,2,FALSE)</f>
        <v>R_RmNUBCX1xMwtb5n</v>
      </c>
      <c r="J2396" t="str">
        <f>VLOOKUP(A2396,Sheet1!$G$2:$I$26,3,FALSE)</f>
        <v>R_1LC3wZcaX4ml0vE</v>
      </c>
    </row>
    <row r="2397" spans="1:10" x14ac:dyDescent="0.25">
      <c r="A2397" t="s">
        <v>1734</v>
      </c>
      <c r="B2397" s="1">
        <v>42467.921527777777</v>
      </c>
      <c r="C2397" t="s">
        <v>1736</v>
      </c>
      <c r="D2397" t="s">
        <v>13</v>
      </c>
      <c r="E2397" t="s">
        <v>1798</v>
      </c>
      <c r="F2397" t="str">
        <f>IF(COUNTIF(Sheet1!$A$2:$A$28, Berkeley_close_ordered!A2397)&gt;0, Berkeley_close_ordered!E2397,"")</f>
        <v>LOL you're too funny xDD</v>
      </c>
      <c r="G2397" t="s">
        <v>2213</v>
      </c>
      <c r="H2397" t="s">
        <v>2212</v>
      </c>
      <c r="I2397" t="str">
        <f>VLOOKUP(A2397,Sheet1!$G$2:$I$26,2,FALSE)</f>
        <v>R_RmNUBCX1xMwtb5n</v>
      </c>
      <c r="J2397" t="str">
        <f>VLOOKUP(A2397,Sheet1!$G$2:$I$26,3,FALSE)</f>
        <v>R_1LC3wZcaX4ml0vE</v>
      </c>
    </row>
    <row r="2398" spans="1:10" x14ac:dyDescent="0.25">
      <c r="A2398" t="s">
        <v>1734</v>
      </c>
      <c r="B2398" s="1">
        <v>42467.921527777777</v>
      </c>
      <c r="C2398" t="s">
        <v>1736</v>
      </c>
      <c r="D2398" t="s">
        <v>13</v>
      </c>
      <c r="E2398" t="s">
        <v>1799</v>
      </c>
      <c r="F2398" t="str">
        <f>IF(COUNTIF(Sheet1!$A$2:$A$28, Berkeley_close_ordered!A2398)&gt;0, Berkeley_close_ordered!E2398,"")</f>
        <v>I would save my college yearbook I suppose</v>
      </c>
      <c r="G2398" t="s">
        <v>2213</v>
      </c>
      <c r="H2398" t="s">
        <v>2212</v>
      </c>
      <c r="I2398" t="str">
        <f>VLOOKUP(A2398,Sheet1!$G$2:$I$26,2,FALSE)</f>
        <v>R_RmNUBCX1xMwtb5n</v>
      </c>
      <c r="J2398" t="str">
        <f>VLOOKUP(A2398,Sheet1!$G$2:$I$26,3,FALSE)</f>
        <v>R_1LC3wZcaX4ml0vE</v>
      </c>
    </row>
    <row r="2399" spans="1:10" x14ac:dyDescent="0.25">
      <c r="A2399" t="s">
        <v>1734</v>
      </c>
      <c r="B2399" s="1">
        <v>42467.921527777777</v>
      </c>
      <c r="C2399" t="s">
        <v>1736</v>
      </c>
      <c r="D2399" t="s">
        <v>13</v>
      </c>
      <c r="E2399" t="s">
        <v>1800</v>
      </c>
      <c r="F2399" t="str">
        <f>IF(COUNTIF(Sheet1!$A$2:$A$28, Berkeley_close_ordered!A2399)&gt;0, Berkeley_close_ordered!E2399,"")</f>
        <v>Just for all the memories</v>
      </c>
      <c r="G2399" t="s">
        <v>2213</v>
      </c>
      <c r="H2399" t="s">
        <v>2212</v>
      </c>
      <c r="I2399" t="str">
        <f>VLOOKUP(A2399,Sheet1!$G$2:$I$26,2,FALSE)</f>
        <v>R_RmNUBCX1xMwtb5n</v>
      </c>
      <c r="J2399" t="str">
        <f>VLOOKUP(A2399,Sheet1!$G$2:$I$26,3,FALSE)</f>
        <v>R_1LC3wZcaX4ml0vE</v>
      </c>
    </row>
    <row r="2400" spans="1:10" x14ac:dyDescent="0.25">
      <c r="A2400" t="s">
        <v>1734</v>
      </c>
      <c r="B2400" s="1">
        <v>42467.921527777777</v>
      </c>
      <c r="C2400" t="s">
        <v>1736</v>
      </c>
      <c r="D2400" t="s">
        <v>13</v>
      </c>
      <c r="E2400" t="s">
        <v>146</v>
      </c>
      <c r="F2400" t="str">
        <f>IF(COUNTIF(Sheet1!$A$2:$A$28, Berkeley_close_ordered!A2400)&gt;0, Berkeley_close_ordered!E2400,"")</f>
        <v>How about you?</v>
      </c>
      <c r="G2400" t="s">
        <v>2213</v>
      </c>
      <c r="H2400" t="s">
        <v>2212</v>
      </c>
      <c r="I2400" t="str">
        <f>VLOOKUP(A2400,Sheet1!$G$2:$I$26,2,FALSE)</f>
        <v>R_RmNUBCX1xMwtb5n</v>
      </c>
      <c r="J2400" t="str">
        <f>VLOOKUP(A2400,Sheet1!$G$2:$I$26,3,FALSE)</f>
        <v>R_1LC3wZcaX4ml0vE</v>
      </c>
    </row>
    <row r="2401" spans="1:10" x14ac:dyDescent="0.25">
      <c r="A2401" t="s">
        <v>1734</v>
      </c>
      <c r="B2401" s="1">
        <v>42467.921527777777</v>
      </c>
      <c r="C2401" t="s">
        <v>1735</v>
      </c>
      <c r="D2401" t="s">
        <v>16</v>
      </c>
      <c r="E2401" t="s">
        <v>1801</v>
      </c>
      <c r="F2401" t="str">
        <f>IF(COUNTIF(Sheet1!$A$2:$A$28, Berkeley_close_ordered!A2401)&gt;0, Berkeley_close_ordered!E2401,"")</f>
        <v>I would save all those really old photo album, cuz all those memory can't be replaced</v>
      </c>
      <c r="G2401" t="s">
        <v>2213</v>
      </c>
      <c r="H2401" t="s">
        <v>2212</v>
      </c>
      <c r="I2401" t="str">
        <f>VLOOKUP(A2401,Sheet1!$G$2:$I$26,2,FALSE)</f>
        <v>R_RmNUBCX1xMwtb5n</v>
      </c>
      <c r="J2401" t="str">
        <f>VLOOKUP(A2401,Sheet1!$G$2:$I$26,3,FALSE)</f>
        <v>R_1LC3wZcaX4ml0vE</v>
      </c>
    </row>
    <row r="2402" spans="1:10" x14ac:dyDescent="0.25">
      <c r="A2402" t="s">
        <v>1734</v>
      </c>
      <c r="B2402" s="1">
        <v>42467.921527777777</v>
      </c>
      <c r="C2402" t="s">
        <v>1735</v>
      </c>
      <c r="D2402" t="s">
        <v>16</v>
      </c>
      <c r="E2402" t="s">
        <v>1802</v>
      </c>
      <c r="F2402" t="str">
        <f>IF(COUNTIF(Sheet1!$A$2:$A$28, Berkeley_close_ordered!A2402)&gt;0, Berkeley_close_ordered!E2402,"")</f>
        <v>oh dude</v>
      </c>
      <c r="G2402" t="s">
        <v>2213</v>
      </c>
      <c r="H2402" t="s">
        <v>2212</v>
      </c>
      <c r="I2402" t="str">
        <f>VLOOKUP(A2402,Sheet1!$G$2:$I$26,2,FALSE)</f>
        <v>R_RmNUBCX1xMwtb5n</v>
      </c>
      <c r="J2402" t="str">
        <f>VLOOKUP(A2402,Sheet1!$G$2:$I$26,3,FALSE)</f>
        <v>R_1LC3wZcaX4ml0vE</v>
      </c>
    </row>
    <row r="2403" spans="1:10" x14ac:dyDescent="0.25">
      <c r="A2403" t="s">
        <v>1734</v>
      </c>
      <c r="B2403" s="1">
        <v>42467.921527777777</v>
      </c>
      <c r="C2403" t="s">
        <v>1735</v>
      </c>
      <c r="D2403" t="s">
        <v>16</v>
      </c>
      <c r="E2403" t="s">
        <v>1803</v>
      </c>
      <c r="F2403" t="str">
        <f>IF(COUNTIF(Sheet1!$A$2:$A$28, Berkeley_close_ordered!A2403)&gt;0, Berkeley_close_ordered!E2403,"")</f>
        <v>lol i wasn't cheating</v>
      </c>
      <c r="G2403" t="s">
        <v>2213</v>
      </c>
      <c r="H2403" t="s">
        <v>2212</v>
      </c>
      <c r="I2403" t="str">
        <f>VLOOKUP(A2403,Sheet1!$G$2:$I$26,2,FALSE)</f>
        <v>R_RmNUBCX1xMwtb5n</v>
      </c>
      <c r="J2403" t="str">
        <f>VLOOKUP(A2403,Sheet1!$G$2:$I$26,3,FALSE)</f>
        <v>R_1LC3wZcaX4ml0vE</v>
      </c>
    </row>
    <row r="2404" spans="1:10" x14ac:dyDescent="0.25">
      <c r="A2404" t="s">
        <v>1734</v>
      </c>
      <c r="B2404" s="1">
        <v>42467.921527777777</v>
      </c>
      <c r="C2404" t="s">
        <v>1736</v>
      </c>
      <c r="D2404" t="s">
        <v>13</v>
      </c>
      <c r="E2404" t="s">
        <v>1804</v>
      </c>
      <c r="F2404" t="str">
        <f>IF(COUNTIF(Sheet1!$A$2:$A$28, Berkeley_close_ordered!A2404)&gt;0, Berkeley_close_ordered!E2404,"")</f>
        <v>LMAo</v>
      </c>
      <c r="G2404" t="s">
        <v>2213</v>
      </c>
      <c r="H2404" t="s">
        <v>2212</v>
      </c>
      <c r="I2404" t="str">
        <f>VLOOKUP(A2404,Sheet1!$G$2:$I$26,2,FALSE)</f>
        <v>R_RmNUBCX1xMwtb5n</v>
      </c>
      <c r="J2404" t="str">
        <f>VLOOKUP(A2404,Sheet1!$G$2:$I$26,3,FALSE)</f>
        <v>R_1LC3wZcaX4ml0vE</v>
      </c>
    </row>
    <row r="2405" spans="1:10" x14ac:dyDescent="0.25">
      <c r="A2405" t="s">
        <v>1734</v>
      </c>
      <c r="B2405" s="1">
        <v>42467.922222222223</v>
      </c>
      <c r="C2405" t="s">
        <v>1735</v>
      </c>
      <c r="D2405" t="s">
        <v>16</v>
      </c>
      <c r="E2405" t="s">
        <v>1805</v>
      </c>
      <c r="F2405" t="str">
        <f>IF(COUNTIF(Sheet1!$A$2:$A$28, Berkeley_close_ordered!A2405)&gt;0, Berkeley_close_ordered!E2405,"")</f>
        <v>but we totally typed the same thing haha</v>
      </c>
      <c r="G2405" t="s">
        <v>2213</v>
      </c>
      <c r="H2405" t="s">
        <v>2212</v>
      </c>
      <c r="I2405" t="str">
        <f>VLOOKUP(A2405,Sheet1!$G$2:$I$26,2,FALSE)</f>
        <v>R_RmNUBCX1xMwtb5n</v>
      </c>
      <c r="J2405" t="str">
        <f>VLOOKUP(A2405,Sheet1!$G$2:$I$26,3,FALSE)</f>
        <v>R_1LC3wZcaX4ml0vE</v>
      </c>
    </row>
    <row r="2406" spans="1:10" x14ac:dyDescent="0.25">
      <c r="A2406" t="s">
        <v>1734</v>
      </c>
      <c r="B2406" s="1">
        <v>42467.922222222223</v>
      </c>
      <c r="C2406" t="s">
        <v>1736</v>
      </c>
      <c r="D2406" t="s">
        <v>13</v>
      </c>
      <c r="E2406" t="s">
        <v>1806</v>
      </c>
      <c r="F2406" t="str">
        <f>IF(COUNTIF(Sheet1!$A$2:$A$28, Berkeley_close_ordered!A2406)&gt;0, Berkeley_close_ordered!E2406,"")</f>
        <v>right!?</v>
      </c>
      <c r="G2406" t="s">
        <v>2213</v>
      </c>
      <c r="H2406" t="s">
        <v>2212</v>
      </c>
      <c r="I2406" t="str">
        <f>VLOOKUP(A2406,Sheet1!$G$2:$I$26,2,FALSE)</f>
        <v>R_RmNUBCX1xMwtb5n</v>
      </c>
      <c r="J2406" t="str">
        <f>VLOOKUP(A2406,Sheet1!$G$2:$I$26,3,FALSE)</f>
        <v>R_1LC3wZcaX4ml0vE</v>
      </c>
    </row>
    <row r="2407" spans="1:10" x14ac:dyDescent="0.25">
      <c r="A2407" t="s">
        <v>1734</v>
      </c>
      <c r="B2407" s="1">
        <v>42467.922222222223</v>
      </c>
      <c r="C2407" t="s">
        <v>1735</v>
      </c>
      <c r="D2407" t="s">
        <v>16</v>
      </c>
      <c r="E2407" t="s">
        <v>1807</v>
      </c>
      <c r="F2407" t="str">
        <f>IF(COUNTIF(Sheet1!$A$2:$A$28, Berkeley_close_ordered!A2407)&gt;0, Berkeley_close_ordered!E2407,"")</f>
        <v>so of all the people in your family, whose death would be most disturbing?</v>
      </c>
      <c r="G2407" t="s">
        <v>2213</v>
      </c>
      <c r="H2407" t="s">
        <v>2212</v>
      </c>
      <c r="I2407" t="str">
        <f>VLOOKUP(A2407,Sheet1!$G$2:$I$26,2,FALSE)</f>
        <v>R_RmNUBCX1xMwtb5n</v>
      </c>
      <c r="J2407" t="str">
        <f>VLOOKUP(A2407,Sheet1!$G$2:$I$26,3,FALSE)</f>
        <v>R_1LC3wZcaX4ml0vE</v>
      </c>
    </row>
    <row r="2408" spans="1:10" x14ac:dyDescent="0.25">
      <c r="A2408" t="s">
        <v>1734</v>
      </c>
      <c r="B2408" s="1">
        <v>42467.92291666667</v>
      </c>
      <c r="C2408" t="s">
        <v>1736</v>
      </c>
      <c r="D2408" t="s">
        <v>13</v>
      </c>
      <c r="E2408" t="s">
        <v>1808</v>
      </c>
      <c r="F2408" t="str">
        <f>IF(COUNTIF(Sheet1!$A$2:$A$28, Berkeley_close_ordered!A2408)&gt;0, Berkeley_close_ordered!E2408,"")</f>
        <v>Definitely my mother's, but it's hard to say that because I love all my family equally. However, the reason I'm picking my mom is because we are very close and I couldn't imagine her dying and me being very happy in life.</v>
      </c>
      <c r="G2408" t="s">
        <v>2213</v>
      </c>
      <c r="H2408" t="s">
        <v>2212</v>
      </c>
      <c r="I2408" t="str">
        <f>VLOOKUP(A2408,Sheet1!$G$2:$I$26,2,FALSE)</f>
        <v>R_RmNUBCX1xMwtb5n</v>
      </c>
      <c r="J2408" t="str">
        <f>VLOOKUP(A2408,Sheet1!$G$2:$I$26,3,FALSE)</f>
        <v>R_1LC3wZcaX4ml0vE</v>
      </c>
    </row>
    <row r="2409" spans="1:10" x14ac:dyDescent="0.25">
      <c r="A2409" t="s">
        <v>1734</v>
      </c>
      <c r="B2409" s="1">
        <v>42467.92291666667</v>
      </c>
      <c r="C2409" t="s">
        <v>1735</v>
      </c>
      <c r="D2409" t="s">
        <v>16</v>
      </c>
      <c r="E2409" t="s">
        <v>1809</v>
      </c>
      <c r="F2409" t="str">
        <f>IF(COUNTIF(Sheet1!$A$2:$A$28, Berkeley_close_ordered!A2409)&gt;0, Berkeley_close_ordered!E2409,"")</f>
        <v>mine is forsure my mom. The thought of not having her anymore is already too much for me</v>
      </c>
      <c r="G2409" t="s">
        <v>2213</v>
      </c>
      <c r="H2409" t="s">
        <v>2212</v>
      </c>
      <c r="I2409" t="str">
        <f>VLOOKUP(A2409,Sheet1!$G$2:$I$26,2,FALSE)</f>
        <v>R_RmNUBCX1xMwtb5n</v>
      </c>
      <c r="J2409" t="str">
        <f>VLOOKUP(A2409,Sheet1!$G$2:$I$26,3,FALSE)</f>
        <v>R_1LC3wZcaX4ml0vE</v>
      </c>
    </row>
    <row r="2410" spans="1:10" x14ac:dyDescent="0.25">
      <c r="A2410" t="s">
        <v>1734</v>
      </c>
      <c r="B2410" s="1">
        <v>42467.92291666667</v>
      </c>
      <c r="C2410" t="s">
        <v>1736</v>
      </c>
      <c r="D2410" t="s">
        <v>13</v>
      </c>
      <c r="E2410" t="s">
        <v>1810</v>
      </c>
      <c r="F2410" t="str">
        <f>IF(COUNTIF(Sheet1!$A$2:$A$28, Berkeley_close_ordered!A2410)&gt;0, Berkeley_close_ordered!E2410,"")</f>
        <v>What a grim, depressing question dam</v>
      </c>
      <c r="G2410" t="s">
        <v>2213</v>
      </c>
      <c r="H2410" t="s">
        <v>2212</v>
      </c>
      <c r="I2410" t="str">
        <f>VLOOKUP(A2410,Sheet1!$G$2:$I$26,2,FALSE)</f>
        <v>R_RmNUBCX1xMwtb5n</v>
      </c>
      <c r="J2410" t="str">
        <f>VLOOKUP(A2410,Sheet1!$G$2:$I$26,3,FALSE)</f>
        <v>R_1LC3wZcaX4ml0vE</v>
      </c>
    </row>
    <row r="2411" spans="1:10" x14ac:dyDescent="0.25">
      <c r="A2411" t="s">
        <v>1734</v>
      </c>
      <c r="B2411" s="1">
        <v>42467.92291666667</v>
      </c>
      <c r="C2411" t="s">
        <v>1736</v>
      </c>
      <c r="D2411" t="s">
        <v>13</v>
      </c>
      <c r="E2411" t="s">
        <v>1811</v>
      </c>
      <c r="F2411" t="str">
        <f>IF(COUNTIF(Sheet1!$A$2:$A$28, Berkeley_close_ordered!A2411)&gt;0, Berkeley_close_ordered!E2411,"")</f>
        <v>*damn</v>
      </c>
      <c r="G2411" t="s">
        <v>2213</v>
      </c>
      <c r="H2411" t="s">
        <v>2212</v>
      </c>
      <c r="I2411" t="str">
        <f>VLOOKUP(A2411,Sheet1!$G$2:$I$26,2,FALSE)</f>
        <v>R_RmNUBCX1xMwtb5n</v>
      </c>
      <c r="J2411" t="str">
        <f>VLOOKUP(A2411,Sheet1!$G$2:$I$26,3,FALSE)</f>
        <v>R_1LC3wZcaX4ml0vE</v>
      </c>
    </row>
    <row r="2412" spans="1:10" x14ac:dyDescent="0.25">
      <c r="A2412" t="s">
        <v>1734</v>
      </c>
      <c r="B2412" s="1">
        <v>42467.92291666667</v>
      </c>
      <c r="C2412" t="s">
        <v>1735</v>
      </c>
      <c r="D2412" t="s">
        <v>16</v>
      </c>
      <c r="E2412" t="s">
        <v>1812</v>
      </c>
      <c r="F2412" t="str">
        <f>IF(COUNTIF(Sheet1!$A$2:$A$28, Berkeley_close_ordered!A2412)&gt;0, Berkeley_close_ordered!E2412,"")</f>
        <v>i know wtf</v>
      </c>
      <c r="G2412" t="s">
        <v>2213</v>
      </c>
      <c r="H2412" t="s">
        <v>2212</v>
      </c>
      <c r="I2412" t="str">
        <f>VLOOKUP(A2412,Sheet1!$G$2:$I$26,2,FALSE)</f>
        <v>R_RmNUBCX1xMwtb5n</v>
      </c>
      <c r="J2412" t="str">
        <f>VLOOKUP(A2412,Sheet1!$G$2:$I$26,3,FALSE)</f>
        <v>R_1LC3wZcaX4ml0vE</v>
      </c>
    </row>
    <row r="2413" spans="1:10" x14ac:dyDescent="0.25">
      <c r="A2413" t="s">
        <v>1734</v>
      </c>
      <c r="B2413" s="1">
        <v>42467.92291666667</v>
      </c>
      <c r="C2413" t="s">
        <v>1736</v>
      </c>
      <c r="D2413" t="s">
        <v>13</v>
      </c>
      <c r="E2413" t="s">
        <v>1813</v>
      </c>
      <c r="F2413" t="str">
        <f>IF(COUNTIF(Sheet1!$A$2:$A$28, Berkeley_close_ordered!A2413)&gt;0, Berkeley_close_ordered!E2413,"")</f>
        <v>Yep, feel you 100</v>
      </c>
      <c r="G2413" t="s">
        <v>2213</v>
      </c>
      <c r="H2413" t="s">
        <v>2212</v>
      </c>
      <c r="I2413" t="str">
        <f>VLOOKUP(A2413,Sheet1!$G$2:$I$26,2,FALSE)</f>
        <v>R_RmNUBCX1xMwtb5n</v>
      </c>
      <c r="J2413" t="str">
        <f>VLOOKUP(A2413,Sheet1!$G$2:$I$26,3,FALSE)</f>
        <v>R_1LC3wZcaX4ml0vE</v>
      </c>
    </row>
    <row r="2414" spans="1:10" x14ac:dyDescent="0.25">
      <c r="A2414" t="s">
        <v>1734</v>
      </c>
      <c r="B2414" s="1">
        <v>42467.92291666667</v>
      </c>
      <c r="C2414" t="s">
        <v>1735</v>
      </c>
      <c r="D2414" t="s">
        <v>16</v>
      </c>
      <c r="E2414" t="s">
        <v>1814</v>
      </c>
      <c r="F2414" t="str">
        <f>IF(COUNTIF(Sheet1!$A$2:$A$28, Berkeley_close_ordered!A2414)&gt;0, Berkeley_close_ordered!E2414,"")</f>
        <v>why end with this question</v>
      </c>
      <c r="G2414" t="s">
        <v>2213</v>
      </c>
      <c r="H2414" t="s">
        <v>2212</v>
      </c>
      <c r="I2414" t="str">
        <f>VLOOKUP(A2414,Sheet1!$G$2:$I$26,2,FALSE)</f>
        <v>R_RmNUBCX1xMwtb5n</v>
      </c>
      <c r="J2414" t="str">
        <f>VLOOKUP(A2414,Sheet1!$G$2:$I$26,3,FALSE)</f>
        <v>R_1LC3wZcaX4ml0vE</v>
      </c>
    </row>
    <row r="2415" spans="1:10" x14ac:dyDescent="0.25">
      <c r="A2415" t="s">
        <v>1734</v>
      </c>
      <c r="B2415" s="1">
        <v>42467.92291666667</v>
      </c>
      <c r="C2415" t="s">
        <v>1736</v>
      </c>
      <c r="D2415" t="s">
        <v>13</v>
      </c>
      <c r="E2415" t="s">
        <v>543</v>
      </c>
      <c r="F2415" t="str">
        <f>IF(COUNTIF(Sheet1!$A$2:$A$28, Berkeley_close_ordered!A2415)&gt;0, Berkeley_close_ordered!E2415,"")</f>
        <v>LOL</v>
      </c>
      <c r="G2415" t="s">
        <v>2213</v>
      </c>
      <c r="H2415" t="s">
        <v>2212</v>
      </c>
      <c r="I2415" t="str">
        <f>VLOOKUP(A2415,Sheet1!$G$2:$I$26,2,FALSE)</f>
        <v>R_RmNUBCX1xMwtb5n</v>
      </c>
      <c r="J2415" t="str">
        <f>VLOOKUP(A2415,Sheet1!$G$2:$I$26,3,FALSE)</f>
        <v>R_1LC3wZcaX4ml0vE</v>
      </c>
    </row>
    <row r="2416" spans="1:10" x14ac:dyDescent="0.25">
      <c r="A2416" t="s">
        <v>1734</v>
      </c>
      <c r="B2416" s="1">
        <v>42467.92291666667</v>
      </c>
      <c r="C2416" t="s">
        <v>1735</v>
      </c>
      <c r="D2416" t="s">
        <v>16</v>
      </c>
      <c r="E2416" t="s">
        <v>1815</v>
      </c>
      <c r="F2416" t="str">
        <f>IF(COUNTIF(Sheet1!$A$2:$A$28, Berkeley_close_ordered!A2416)&gt;0, Berkeley_close_ordered!E2416,"")</f>
        <v>shiett</v>
      </c>
      <c r="G2416" t="s">
        <v>2213</v>
      </c>
      <c r="H2416" t="s">
        <v>2212</v>
      </c>
      <c r="I2416" t="str">
        <f>VLOOKUP(A2416,Sheet1!$G$2:$I$26,2,FALSE)</f>
        <v>R_RmNUBCX1xMwtb5n</v>
      </c>
      <c r="J2416" t="str">
        <f>VLOOKUP(A2416,Sheet1!$G$2:$I$26,3,FALSE)</f>
        <v>R_1LC3wZcaX4ml0vE</v>
      </c>
    </row>
    <row r="2417" spans="1:10" x14ac:dyDescent="0.25">
      <c r="A2417" t="s">
        <v>1734</v>
      </c>
      <c r="B2417" s="1">
        <v>42467.92291666667</v>
      </c>
      <c r="C2417" t="s">
        <v>1735</v>
      </c>
      <c r="D2417" t="s">
        <v>16</v>
      </c>
      <c r="E2417" t="s">
        <v>1816</v>
      </c>
      <c r="F2417" t="str">
        <f>IF(COUNTIF(Sheet1!$A$2:$A$28, Berkeley_close_ordered!A2417)&gt;0, Berkeley_close_ordered!E2417,"")</f>
        <v>haha so we are done?</v>
      </c>
      <c r="G2417" t="s">
        <v>2213</v>
      </c>
      <c r="H2417" t="s">
        <v>2212</v>
      </c>
      <c r="I2417" t="str">
        <f>VLOOKUP(A2417,Sheet1!$G$2:$I$26,2,FALSE)</f>
        <v>R_RmNUBCX1xMwtb5n</v>
      </c>
      <c r="J2417" t="str">
        <f>VLOOKUP(A2417,Sheet1!$G$2:$I$26,3,FALSE)</f>
        <v>R_1LC3wZcaX4ml0vE</v>
      </c>
    </row>
    <row r="2418" spans="1:10" x14ac:dyDescent="0.25">
      <c r="A2418" t="s">
        <v>1734</v>
      </c>
      <c r="B2418" s="1">
        <v>42467.92291666667</v>
      </c>
      <c r="C2418" t="s">
        <v>1735</v>
      </c>
      <c r="D2418" t="s">
        <v>16</v>
      </c>
      <c r="E2418" t="s">
        <v>1817</v>
      </c>
      <c r="F2418" t="str">
        <f>IF(COUNTIF(Sheet1!$A$2:$A$28, Berkeley_close_ordered!A2418)&gt;0, Berkeley_close_ordered!E2418,"")</f>
        <v>moving forward</v>
      </c>
      <c r="G2418" t="s">
        <v>2213</v>
      </c>
      <c r="H2418" t="s">
        <v>2212</v>
      </c>
      <c r="I2418" t="str">
        <f>VLOOKUP(A2418,Sheet1!$G$2:$I$26,2,FALSE)</f>
        <v>R_RmNUBCX1xMwtb5n</v>
      </c>
      <c r="J2418" t="str">
        <f>VLOOKUP(A2418,Sheet1!$G$2:$I$26,3,FALSE)</f>
        <v>R_1LC3wZcaX4ml0vE</v>
      </c>
    </row>
    <row r="2419" spans="1:10" x14ac:dyDescent="0.25">
      <c r="A2419" t="s">
        <v>1734</v>
      </c>
      <c r="B2419" s="1">
        <v>42467.92291666667</v>
      </c>
      <c r="C2419" t="s">
        <v>1736</v>
      </c>
      <c r="D2419" t="s">
        <v>13</v>
      </c>
      <c r="E2419" t="s">
        <v>1818</v>
      </c>
      <c r="F2419" t="str">
        <f>IF(COUNTIF(Sheet1!$A$2:$A$28, Berkeley_close_ordered!A2419)&gt;0, Berkeley_close_ordered!E2419,"")</f>
        <v>I think so</v>
      </c>
      <c r="G2419" t="s">
        <v>2213</v>
      </c>
      <c r="H2419" t="s">
        <v>2212</v>
      </c>
      <c r="I2419" t="str">
        <f>VLOOKUP(A2419,Sheet1!$G$2:$I$26,2,FALSE)</f>
        <v>R_RmNUBCX1xMwtb5n</v>
      </c>
      <c r="J2419" t="str">
        <f>VLOOKUP(A2419,Sheet1!$G$2:$I$26,3,FALSE)</f>
        <v>R_1LC3wZcaX4ml0vE</v>
      </c>
    </row>
    <row r="2420" spans="1:10" x14ac:dyDescent="0.25">
      <c r="A2420" t="s">
        <v>1734</v>
      </c>
      <c r="B2420" s="1">
        <v>42467.92291666667</v>
      </c>
      <c r="C2420" t="s">
        <v>1735</v>
      </c>
      <c r="D2420" t="s">
        <v>16</v>
      </c>
      <c r="E2420" t="s">
        <v>1819</v>
      </c>
      <c r="F2420" t="str">
        <f>IF(COUNTIF(Sheet1!$A$2:$A$28, Berkeley_close_ordered!A2420)&gt;0, Berkeley_close_ordered!E2420,"")</f>
        <v>nice talking to u mann!</v>
      </c>
      <c r="G2420" t="s">
        <v>2213</v>
      </c>
      <c r="H2420" t="s">
        <v>2212</v>
      </c>
      <c r="I2420" t="str">
        <f>VLOOKUP(A2420,Sheet1!$G$2:$I$26,2,FALSE)</f>
        <v>R_RmNUBCX1xMwtb5n</v>
      </c>
      <c r="J2420" t="str">
        <f>VLOOKUP(A2420,Sheet1!$G$2:$I$26,3,FALSE)</f>
        <v>R_1LC3wZcaX4ml0vE</v>
      </c>
    </row>
    <row r="2421" spans="1:10" hidden="1" x14ac:dyDescent="0.25">
      <c r="A2421" t="s">
        <v>1734</v>
      </c>
      <c r="B2421" s="1">
        <v>42467.92291666667</v>
      </c>
      <c r="D2421" t="s">
        <v>6</v>
      </c>
      <c r="E2421" t="s">
        <v>8</v>
      </c>
    </row>
    <row r="2422" spans="1:10" x14ac:dyDescent="0.25">
      <c r="A2422" t="s">
        <v>1734</v>
      </c>
      <c r="B2422" s="1">
        <v>42467.92291666667</v>
      </c>
      <c r="C2422" t="s">
        <v>1736</v>
      </c>
      <c r="D2422" t="s">
        <v>13</v>
      </c>
      <c r="E2422" t="s">
        <v>1820</v>
      </c>
      <c r="F2422" t="str">
        <f>IF(COUNTIF(Sheet1!$A$2:$A$28, Berkeley_close_ordered!A2422)&gt;0, Berkeley_close_ordered!E2422,"")</f>
        <v>You too man!!</v>
      </c>
      <c r="G2422" t="s">
        <v>2213</v>
      </c>
      <c r="H2422" t="s">
        <v>2212</v>
      </c>
      <c r="I2422" t="str">
        <f>VLOOKUP(A2422,Sheet1!$G$2:$I$26,2,FALSE)</f>
        <v>R_RmNUBCX1xMwtb5n</v>
      </c>
      <c r="J2422" t="str">
        <f>VLOOKUP(A2422,Sheet1!$G$2:$I$26,3,FALSE)</f>
        <v>R_1LC3wZcaX4ml0vE</v>
      </c>
    </row>
    <row r="2423" spans="1:10" hidden="1" x14ac:dyDescent="0.25">
      <c r="A2423" t="s">
        <v>1734</v>
      </c>
      <c r="B2423" s="1">
        <v>42467.92291666667</v>
      </c>
      <c r="D2423" t="s">
        <v>6</v>
      </c>
      <c r="E2423" t="s">
        <v>18</v>
      </c>
    </row>
    <row r="2424" spans="1:10" hidden="1" x14ac:dyDescent="0.25">
      <c r="A2424" t="s">
        <v>1734</v>
      </c>
      <c r="B2424" s="1">
        <v>42467.933333333334</v>
      </c>
      <c r="D2424" t="s">
        <v>6</v>
      </c>
      <c r="E2424" t="s">
        <v>20</v>
      </c>
    </row>
    <row r="2425" spans="1:10" hidden="1" x14ac:dyDescent="0.25">
      <c r="A2425" t="s">
        <v>1821</v>
      </c>
      <c r="B2425" s="1">
        <v>42468.756944444445</v>
      </c>
      <c r="D2425" t="s">
        <v>6</v>
      </c>
      <c r="E2425" t="s">
        <v>7</v>
      </c>
    </row>
    <row r="2426" spans="1:10" hidden="1" x14ac:dyDescent="0.25">
      <c r="A2426" t="s">
        <v>1821</v>
      </c>
      <c r="B2426" s="1">
        <v>42468.756944444445</v>
      </c>
      <c r="D2426" t="s">
        <v>6</v>
      </c>
      <c r="E2426" t="s">
        <v>10</v>
      </c>
    </row>
    <row r="2427" spans="1:10" hidden="1" x14ac:dyDescent="0.25">
      <c r="A2427" t="s">
        <v>1821</v>
      </c>
      <c r="B2427" s="1">
        <v>42468.756944444445</v>
      </c>
      <c r="D2427" t="s">
        <v>6</v>
      </c>
      <c r="E2427" t="s">
        <v>11</v>
      </c>
    </row>
    <row r="2428" spans="1:10" hidden="1" x14ac:dyDescent="0.25">
      <c r="A2428" t="s">
        <v>1821</v>
      </c>
      <c r="B2428" s="1">
        <v>42468.758333333331</v>
      </c>
      <c r="C2428" t="s">
        <v>1822</v>
      </c>
      <c r="D2428" t="s">
        <v>16</v>
      </c>
      <c r="E2428" t="s">
        <v>1823</v>
      </c>
      <c r="F2428" t="str">
        <f>IF(COUNTIF(Sheet1!$A$2:$A$28, Berkeley_close_ordered!A2428)&gt;0, Berkeley_close_ordered!E2428,"")</f>
        <v/>
      </c>
    </row>
    <row r="2429" spans="1:10" hidden="1" x14ac:dyDescent="0.25">
      <c r="A2429" t="s">
        <v>1821</v>
      </c>
      <c r="B2429" s="1">
        <v>42468.758333333331</v>
      </c>
      <c r="C2429" t="s">
        <v>1824</v>
      </c>
      <c r="D2429" t="s">
        <v>13</v>
      </c>
      <c r="E2429" t="s">
        <v>1825</v>
      </c>
      <c r="F2429" t="str">
        <f>IF(COUNTIF(Sheet1!$A$2:$A$28, Berkeley_close_ordered!A2429)&gt;0, Berkeley_close_ordered!E2429,"")</f>
        <v/>
      </c>
    </row>
    <row r="2430" spans="1:10" hidden="1" x14ac:dyDescent="0.25">
      <c r="A2430" t="s">
        <v>1821</v>
      </c>
      <c r="B2430" s="1">
        <v>42468.759027777778</v>
      </c>
      <c r="C2430" t="s">
        <v>1822</v>
      </c>
      <c r="D2430" t="s">
        <v>16</v>
      </c>
      <c r="E2430" t="s">
        <v>1826</v>
      </c>
      <c r="F2430" t="str">
        <f>IF(COUNTIF(Sheet1!$A$2:$A$28, Berkeley_close_ordered!A2430)&gt;0, Berkeley_close_ordered!E2430,"")</f>
        <v/>
      </c>
    </row>
    <row r="2431" spans="1:10" hidden="1" x14ac:dyDescent="0.25">
      <c r="A2431" t="s">
        <v>1821</v>
      </c>
      <c r="B2431" s="1">
        <v>42468.759722222225</v>
      </c>
      <c r="C2431" t="s">
        <v>1822</v>
      </c>
      <c r="D2431" t="s">
        <v>16</v>
      </c>
      <c r="E2431" t="s">
        <v>1827</v>
      </c>
      <c r="F2431" t="str">
        <f>IF(COUNTIF(Sheet1!$A$2:$A$28, Berkeley_close_ordered!A2431)&gt;0, Berkeley_close_ordered!E2431,"")</f>
        <v/>
      </c>
    </row>
    <row r="2432" spans="1:10" hidden="1" x14ac:dyDescent="0.25">
      <c r="A2432" t="s">
        <v>1821</v>
      </c>
      <c r="B2432" s="1">
        <v>42468.759722222225</v>
      </c>
      <c r="C2432" t="s">
        <v>1824</v>
      </c>
      <c r="D2432" t="s">
        <v>13</v>
      </c>
      <c r="E2432" t="s">
        <v>1828</v>
      </c>
      <c r="F2432" t="str">
        <f>IF(COUNTIF(Sheet1!$A$2:$A$28, Berkeley_close_ordered!A2432)&gt;0, Berkeley_close_ordered!E2432,"")</f>
        <v/>
      </c>
    </row>
    <row r="2433" spans="1:6" hidden="1" x14ac:dyDescent="0.25">
      <c r="A2433" t="s">
        <v>1821</v>
      </c>
      <c r="B2433" s="1">
        <v>42468.759722222225</v>
      </c>
      <c r="C2433" t="s">
        <v>1824</v>
      </c>
      <c r="D2433" t="s">
        <v>13</v>
      </c>
      <c r="E2433" t="s">
        <v>1829</v>
      </c>
      <c r="F2433" t="str">
        <f>IF(COUNTIF(Sheet1!$A$2:$A$28, Berkeley_close_ordered!A2433)&gt;0, Berkeley_close_ordered!E2433,"")</f>
        <v/>
      </c>
    </row>
    <row r="2434" spans="1:6" hidden="1" x14ac:dyDescent="0.25">
      <c r="A2434" t="s">
        <v>1821</v>
      </c>
      <c r="B2434" s="1">
        <v>42468.759722222225</v>
      </c>
      <c r="C2434" t="s">
        <v>1822</v>
      </c>
      <c r="D2434" t="s">
        <v>16</v>
      </c>
      <c r="E2434" t="s">
        <v>1830</v>
      </c>
      <c r="F2434" t="str">
        <f>IF(COUNTIF(Sheet1!$A$2:$A$28, Berkeley_close_ordered!A2434)&gt;0, Berkeley_close_ordered!E2434,"")</f>
        <v/>
      </c>
    </row>
    <row r="2435" spans="1:6" hidden="1" x14ac:dyDescent="0.25">
      <c r="A2435" t="s">
        <v>1821</v>
      </c>
      <c r="B2435" s="1">
        <v>42468.760416666664</v>
      </c>
      <c r="C2435" t="s">
        <v>1822</v>
      </c>
      <c r="D2435" t="s">
        <v>16</v>
      </c>
      <c r="E2435" t="s">
        <v>1831</v>
      </c>
      <c r="F2435" t="str">
        <f>IF(COUNTIF(Sheet1!$A$2:$A$28, Berkeley_close_ordered!A2435)&gt;0, Berkeley_close_ordered!E2435,"")</f>
        <v/>
      </c>
    </row>
    <row r="2436" spans="1:6" hidden="1" x14ac:dyDescent="0.25">
      <c r="A2436" t="s">
        <v>1821</v>
      </c>
      <c r="B2436" s="1">
        <v>42468.760416666664</v>
      </c>
      <c r="C2436" t="s">
        <v>1824</v>
      </c>
      <c r="D2436" t="s">
        <v>13</v>
      </c>
      <c r="E2436" t="s">
        <v>1832</v>
      </c>
      <c r="F2436" t="str">
        <f>IF(COUNTIF(Sheet1!$A$2:$A$28, Berkeley_close_ordered!A2436)&gt;0, Berkeley_close_ordered!E2436,"")</f>
        <v/>
      </c>
    </row>
    <row r="2437" spans="1:6" hidden="1" x14ac:dyDescent="0.25">
      <c r="A2437" t="s">
        <v>1821</v>
      </c>
      <c r="B2437" s="1">
        <v>42468.760416666664</v>
      </c>
      <c r="C2437" t="s">
        <v>1824</v>
      </c>
      <c r="D2437" t="s">
        <v>13</v>
      </c>
      <c r="E2437" t="s">
        <v>1833</v>
      </c>
      <c r="F2437" t="str">
        <f>IF(COUNTIF(Sheet1!$A$2:$A$28, Berkeley_close_ordered!A2437)&gt;0, Berkeley_close_ordered!E2437,"")</f>
        <v/>
      </c>
    </row>
    <row r="2438" spans="1:6" hidden="1" x14ac:dyDescent="0.25">
      <c r="A2438" t="s">
        <v>1821</v>
      </c>
      <c r="B2438" s="1">
        <v>42468.761111111111</v>
      </c>
      <c r="C2438" t="s">
        <v>1822</v>
      </c>
      <c r="D2438" t="s">
        <v>16</v>
      </c>
      <c r="E2438" t="s">
        <v>1834</v>
      </c>
      <c r="F2438" t="str">
        <f>IF(COUNTIF(Sheet1!$A$2:$A$28, Berkeley_close_ordered!A2438)&gt;0, Berkeley_close_ordered!E2438,"")</f>
        <v/>
      </c>
    </row>
    <row r="2439" spans="1:6" hidden="1" x14ac:dyDescent="0.25">
      <c r="A2439" t="s">
        <v>1821</v>
      </c>
      <c r="B2439" s="1">
        <v>42468.761111111111</v>
      </c>
      <c r="C2439" t="s">
        <v>1824</v>
      </c>
      <c r="D2439" t="s">
        <v>13</v>
      </c>
      <c r="E2439" t="s">
        <v>1835</v>
      </c>
      <c r="F2439" t="str">
        <f>IF(COUNTIF(Sheet1!$A$2:$A$28, Berkeley_close_ordered!A2439)&gt;0, Berkeley_close_ordered!E2439,"")</f>
        <v/>
      </c>
    </row>
    <row r="2440" spans="1:6" hidden="1" x14ac:dyDescent="0.25">
      <c r="A2440" t="s">
        <v>1821</v>
      </c>
      <c r="B2440" s="1">
        <v>42468.761805555558</v>
      </c>
      <c r="C2440" t="s">
        <v>1824</v>
      </c>
      <c r="D2440" t="s">
        <v>13</v>
      </c>
      <c r="E2440" t="s">
        <v>1836</v>
      </c>
      <c r="F2440" t="str">
        <f>IF(COUNTIF(Sheet1!$A$2:$A$28, Berkeley_close_ordered!A2440)&gt;0, Berkeley_close_ordered!E2440,"")</f>
        <v/>
      </c>
    </row>
    <row r="2441" spans="1:6" hidden="1" x14ac:dyDescent="0.25">
      <c r="A2441" t="s">
        <v>1821</v>
      </c>
      <c r="B2441" s="1">
        <v>42468.762499999997</v>
      </c>
      <c r="C2441" t="s">
        <v>1822</v>
      </c>
      <c r="D2441" t="s">
        <v>16</v>
      </c>
      <c r="E2441" t="s">
        <v>1837</v>
      </c>
      <c r="F2441" t="str">
        <f>IF(COUNTIF(Sheet1!$A$2:$A$28, Berkeley_close_ordered!A2441)&gt;0, Berkeley_close_ordered!E2441,"")</f>
        <v/>
      </c>
    </row>
    <row r="2442" spans="1:6" hidden="1" x14ac:dyDescent="0.25">
      <c r="A2442" t="s">
        <v>1821</v>
      </c>
      <c r="B2442" s="1">
        <v>42468.762499999997</v>
      </c>
      <c r="C2442" t="s">
        <v>1822</v>
      </c>
      <c r="D2442" t="s">
        <v>16</v>
      </c>
      <c r="E2442" t="s">
        <v>146</v>
      </c>
      <c r="F2442" t="str">
        <f>IF(COUNTIF(Sheet1!$A$2:$A$28, Berkeley_close_ordered!A2442)&gt;0, Berkeley_close_ordered!E2442,"")</f>
        <v/>
      </c>
    </row>
    <row r="2443" spans="1:6" hidden="1" x14ac:dyDescent="0.25">
      <c r="A2443" t="s">
        <v>1821</v>
      </c>
      <c r="B2443" s="1">
        <v>42468.763888888891</v>
      </c>
      <c r="C2443" t="s">
        <v>1824</v>
      </c>
      <c r="D2443" t="s">
        <v>13</v>
      </c>
      <c r="E2443" t="s">
        <v>1838</v>
      </c>
      <c r="F2443" t="str">
        <f>IF(COUNTIF(Sheet1!$A$2:$A$28, Berkeley_close_ordered!A2443)&gt;0, Berkeley_close_ordered!E2443,"")</f>
        <v/>
      </c>
    </row>
    <row r="2444" spans="1:6" hidden="1" x14ac:dyDescent="0.25">
      <c r="A2444" t="s">
        <v>1821</v>
      </c>
      <c r="B2444" s="1">
        <v>42468.763888888891</v>
      </c>
      <c r="C2444" t="s">
        <v>1822</v>
      </c>
      <c r="D2444" t="s">
        <v>16</v>
      </c>
      <c r="E2444" t="s">
        <v>1839</v>
      </c>
      <c r="F2444" t="str">
        <f>IF(COUNTIF(Sheet1!$A$2:$A$28, Berkeley_close_ordered!A2444)&gt;0, Berkeley_close_ordered!E2444,"")</f>
        <v/>
      </c>
    </row>
    <row r="2445" spans="1:6" hidden="1" x14ac:dyDescent="0.25">
      <c r="A2445" t="s">
        <v>1821</v>
      </c>
      <c r="B2445" s="1">
        <v>42468.76458333333</v>
      </c>
      <c r="C2445" t="s">
        <v>1824</v>
      </c>
      <c r="D2445" t="s">
        <v>13</v>
      </c>
      <c r="E2445" t="s">
        <v>1840</v>
      </c>
      <c r="F2445" t="str">
        <f>IF(COUNTIF(Sheet1!$A$2:$A$28, Berkeley_close_ordered!A2445)&gt;0, Berkeley_close_ordered!E2445,"")</f>
        <v/>
      </c>
    </row>
    <row r="2446" spans="1:6" hidden="1" x14ac:dyDescent="0.25">
      <c r="A2446" t="s">
        <v>1821</v>
      </c>
      <c r="B2446" s="1">
        <v>42468.76458333333</v>
      </c>
      <c r="C2446" t="s">
        <v>1822</v>
      </c>
      <c r="D2446" t="s">
        <v>16</v>
      </c>
      <c r="E2446" t="s">
        <v>1841</v>
      </c>
      <c r="F2446" t="str">
        <f>IF(COUNTIF(Sheet1!$A$2:$A$28, Berkeley_close_ordered!A2446)&gt;0, Berkeley_close_ordered!E2446,"")</f>
        <v/>
      </c>
    </row>
    <row r="2447" spans="1:6" hidden="1" x14ac:dyDescent="0.25">
      <c r="A2447" t="s">
        <v>1821</v>
      </c>
      <c r="B2447" s="1">
        <v>42468.76458333333</v>
      </c>
      <c r="C2447" t="s">
        <v>1824</v>
      </c>
      <c r="D2447" t="s">
        <v>13</v>
      </c>
      <c r="E2447" t="s">
        <v>1842</v>
      </c>
      <c r="F2447" t="str">
        <f>IF(COUNTIF(Sheet1!$A$2:$A$28, Berkeley_close_ordered!A2447)&gt;0, Berkeley_close_ordered!E2447,"")</f>
        <v/>
      </c>
    </row>
    <row r="2448" spans="1:6" hidden="1" x14ac:dyDescent="0.25">
      <c r="A2448" t="s">
        <v>1821</v>
      </c>
      <c r="B2448" s="1">
        <v>42468.76458333333</v>
      </c>
      <c r="C2448" t="s">
        <v>1822</v>
      </c>
      <c r="D2448" t="s">
        <v>16</v>
      </c>
      <c r="E2448" t="s">
        <v>1843</v>
      </c>
      <c r="F2448" t="str">
        <f>IF(COUNTIF(Sheet1!$A$2:$A$28, Berkeley_close_ordered!A2448)&gt;0, Berkeley_close_ordered!E2448,"")</f>
        <v/>
      </c>
    </row>
    <row r="2449" spans="1:6" hidden="1" x14ac:dyDescent="0.25">
      <c r="A2449" t="s">
        <v>1821</v>
      </c>
      <c r="B2449" s="1">
        <v>42468.765277777777</v>
      </c>
      <c r="C2449" t="s">
        <v>1822</v>
      </c>
      <c r="D2449" t="s">
        <v>16</v>
      </c>
      <c r="E2449" t="s">
        <v>1844</v>
      </c>
      <c r="F2449" t="str">
        <f>IF(COUNTIF(Sheet1!$A$2:$A$28, Berkeley_close_ordered!A2449)&gt;0, Berkeley_close_ordered!E2449,"")</f>
        <v/>
      </c>
    </row>
    <row r="2450" spans="1:6" hidden="1" x14ac:dyDescent="0.25">
      <c r="A2450" t="s">
        <v>1821</v>
      </c>
      <c r="B2450" s="1">
        <v>42468.765277777777</v>
      </c>
      <c r="C2450" t="s">
        <v>1824</v>
      </c>
      <c r="D2450" t="s">
        <v>13</v>
      </c>
      <c r="E2450" t="s">
        <v>1845</v>
      </c>
      <c r="F2450" t="str">
        <f>IF(COUNTIF(Sheet1!$A$2:$A$28, Berkeley_close_ordered!A2450)&gt;0, Berkeley_close_ordered!E2450,"")</f>
        <v/>
      </c>
    </row>
    <row r="2451" spans="1:6" hidden="1" x14ac:dyDescent="0.25">
      <c r="A2451" t="s">
        <v>1821</v>
      </c>
      <c r="B2451" s="1">
        <v>42468.765277777777</v>
      </c>
      <c r="C2451" t="s">
        <v>1822</v>
      </c>
      <c r="D2451" t="s">
        <v>16</v>
      </c>
      <c r="E2451" t="s">
        <v>1846</v>
      </c>
      <c r="F2451" t="str">
        <f>IF(COUNTIF(Sheet1!$A$2:$A$28, Berkeley_close_ordered!A2451)&gt;0, Berkeley_close_ordered!E2451,"")</f>
        <v/>
      </c>
    </row>
    <row r="2452" spans="1:6" hidden="1" x14ac:dyDescent="0.25">
      <c r="A2452" t="s">
        <v>1821</v>
      </c>
      <c r="B2452" s="1">
        <v>42468.765277777777</v>
      </c>
      <c r="C2452" t="s">
        <v>1822</v>
      </c>
      <c r="D2452" t="s">
        <v>16</v>
      </c>
      <c r="E2452" t="s">
        <v>1847</v>
      </c>
      <c r="F2452" t="str">
        <f>IF(COUNTIF(Sheet1!$A$2:$A$28, Berkeley_close_ordered!A2452)&gt;0, Berkeley_close_ordered!E2452,"")</f>
        <v/>
      </c>
    </row>
    <row r="2453" spans="1:6" hidden="1" x14ac:dyDescent="0.25">
      <c r="A2453" t="s">
        <v>1821</v>
      </c>
      <c r="B2453" s="1">
        <v>42468.765972222223</v>
      </c>
      <c r="C2453" t="s">
        <v>1822</v>
      </c>
      <c r="D2453" t="s">
        <v>16</v>
      </c>
      <c r="E2453" t="s">
        <v>1848</v>
      </c>
      <c r="F2453" t="str">
        <f>IF(COUNTIF(Sheet1!$A$2:$A$28, Berkeley_close_ordered!A2453)&gt;0, Berkeley_close_ordered!E2453,"")</f>
        <v/>
      </c>
    </row>
    <row r="2454" spans="1:6" hidden="1" x14ac:dyDescent="0.25">
      <c r="A2454" t="s">
        <v>1821</v>
      </c>
      <c r="B2454" s="1">
        <v>42468.76666666667</v>
      </c>
      <c r="C2454" t="s">
        <v>1824</v>
      </c>
      <c r="D2454" t="s">
        <v>13</v>
      </c>
      <c r="E2454" t="s">
        <v>1849</v>
      </c>
      <c r="F2454" t="str">
        <f>IF(COUNTIF(Sheet1!$A$2:$A$28, Berkeley_close_ordered!A2454)&gt;0, Berkeley_close_ordered!E2454,"")</f>
        <v/>
      </c>
    </row>
    <row r="2455" spans="1:6" hidden="1" x14ac:dyDescent="0.25">
      <c r="A2455" t="s">
        <v>1821</v>
      </c>
      <c r="B2455" s="1">
        <v>42468.76666666667</v>
      </c>
      <c r="C2455" t="s">
        <v>1824</v>
      </c>
      <c r="D2455" t="s">
        <v>13</v>
      </c>
      <c r="E2455" t="s">
        <v>1850</v>
      </c>
      <c r="F2455" t="str">
        <f>IF(COUNTIF(Sheet1!$A$2:$A$28, Berkeley_close_ordered!A2455)&gt;0, Berkeley_close_ordered!E2455,"")</f>
        <v/>
      </c>
    </row>
    <row r="2456" spans="1:6" hidden="1" x14ac:dyDescent="0.25">
      <c r="A2456" t="s">
        <v>1821</v>
      </c>
      <c r="B2456" s="1">
        <v>42468.76666666667</v>
      </c>
      <c r="C2456" t="s">
        <v>1822</v>
      </c>
      <c r="D2456" t="s">
        <v>16</v>
      </c>
      <c r="E2456" t="s">
        <v>1851</v>
      </c>
      <c r="F2456" t="str">
        <f>IF(COUNTIF(Sheet1!$A$2:$A$28, Berkeley_close_ordered!A2456)&gt;0, Berkeley_close_ordered!E2456,"")</f>
        <v/>
      </c>
    </row>
    <row r="2457" spans="1:6" hidden="1" x14ac:dyDescent="0.25">
      <c r="A2457" t="s">
        <v>1821</v>
      </c>
      <c r="B2457" s="1">
        <v>42468.76666666667</v>
      </c>
      <c r="C2457" t="s">
        <v>1822</v>
      </c>
      <c r="D2457" t="s">
        <v>16</v>
      </c>
      <c r="E2457" t="s">
        <v>1852</v>
      </c>
      <c r="F2457" t="str">
        <f>IF(COUNTIF(Sheet1!$A$2:$A$28, Berkeley_close_ordered!A2457)&gt;0, Berkeley_close_ordered!E2457,"")</f>
        <v/>
      </c>
    </row>
    <row r="2458" spans="1:6" hidden="1" x14ac:dyDescent="0.25">
      <c r="A2458" t="s">
        <v>1821</v>
      </c>
      <c r="B2458" s="1">
        <v>42468.76666666667</v>
      </c>
      <c r="C2458" t="s">
        <v>1822</v>
      </c>
      <c r="D2458" t="s">
        <v>16</v>
      </c>
      <c r="E2458" t="s">
        <v>1853</v>
      </c>
      <c r="F2458" t="str">
        <f>IF(COUNTIF(Sheet1!$A$2:$A$28, Berkeley_close_ordered!A2458)&gt;0, Berkeley_close_ordered!E2458,"")</f>
        <v/>
      </c>
    </row>
    <row r="2459" spans="1:6" hidden="1" x14ac:dyDescent="0.25">
      <c r="A2459" t="s">
        <v>1821</v>
      </c>
      <c r="B2459" s="1">
        <v>42468.767361111109</v>
      </c>
      <c r="C2459" t="s">
        <v>1824</v>
      </c>
      <c r="D2459" t="s">
        <v>13</v>
      </c>
      <c r="E2459" t="s">
        <v>137</v>
      </c>
      <c r="F2459" t="str">
        <f>IF(COUNTIF(Sheet1!$A$2:$A$28, Berkeley_close_ordered!A2459)&gt;0, Berkeley_close_ordered!E2459,"")</f>
        <v/>
      </c>
    </row>
    <row r="2460" spans="1:6" hidden="1" x14ac:dyDescent="0.25">
      <c r="A2460" t="s">
        <v>1821</v>
      </c>
      <c r="B2460" s="1">
        <v>42468.767361111109</v>
      </c>
      <c r="C2460" t="s">
        <v>1822</v>
      </c>
      <c r="D2460" t="s">
        <v>16</v>
      </c>
      <c r="E2460" t="s">
        <v>1854</v>
      </c>
      <c r="F2460" t="str">
        <f>IF(COUNTIF(Sheet1!$A$2:$A$28, Berkeley_close_ordered!A2460)&gt;0, Berkeley_close_ordered!E2460,"")</f>
        <v/>
      </c>
    </row>
    <row r="2461" spans="1:6" hidden="1" x14ac:dyDescent="0.25">
      <c r="A2461" t="s">
        <v>1821</v>
      </c>
      <c r="B2461" s="1">
        <v>42468.768055555556</v>
      </c>
      <c r="C2461" t="s">
        <v>1822</v>
      </c>
      <c r="D2461" t="s">
        <v>16</v>
      </c>
      <c r="E2461" t="s">
        <v>168</v>
      </c>
      <c r="F2461" t="str">
        <f>IF(COUNTIF(Sheet1!$A$2:$A$28, Berkeley_close_ordered!A2461)&gt;0, Berkeley_close_ordered!E2461,"")</f>
        <v/>
      </c>
    </row>
    <row r="2462" spans="1:6" hidden="1" x14ac:dyDescent="0.25">
      <c r="A2462" t="s">
        <v>1821</v>
      </c>
      <c r="B2462" s="1">
        <v>42468.768750000003</v>
      </c>
      <c r="C2462" t="s">
        <v>1824</v>
      </c>
      <c r="D2462" t="s">
        <v>13</v>
      </c>
      <c r="E2462" t="s">
        <v>1855</v>
      </c>
      <c r="F2462" t="str">
        <f>IF(COUNTIF(Sheet1!$A$2:$A$28, Berkeley_close_ordered!A2462)&gt;0, Berkeley_close_ordered!E2462,"")</f>
        <v/>
      </c>
    </row>
    <row r="2463" spans="1:6" hidden="1" x14ac:dyDescent="0.25">
      <c r="A2463" t="s">
        <v>1821</v>
      </c>
      <c r="B2463" s="1">
        <v>42468.770138888889</v>
      </c>
      <c r="C2463" t="s">
        <v>1824</v>
      </c>
      <c r="D2463" t="s">
        <v>13</v>
      </c>
      <c r="E2463" t="s">
        <v>1856</v>
      </c>
      <c r="F2463" t="str">
        <f>IF(COUNTIF(Sheet1!$A$2:$A$28, Berkeley_close_ordered!A2463)&gt;0, Berkeley_close_ordered!E2463,"")</f>
        <v/>
      </c>
    </row>
    <row r="2464" spans="1:6" hidden="1" x14ac:dyDescent="0.25">
      <c r="A2464" t="s">
        <v>1821</v>
      </c>
      <c r="B2464" s="1">
        <v>42468.770833333336</v>
      </c>
      <c r="D2464" t="s">
        <v>6</v>
      </c>
      <c r="E2464" t="s">
        <v>19</v>
      </c>
    </row>
    <row r="2465" spans="1:6" hidden="1" x14ac:dyDescent="0.25">
      <c r="A2465" t="s">
        <v>1821</v>
      </c>
      <c r="B2465" s="1">
        <v>42468.771527777775</v>
      </c>
      <c r="C2465" t="s">
        <v>1824</v>
      </c>
      <c r="D2465" t="s">
        <v>13</v>
      </c>
      <c r="E2465" t="s">
        <v>1857</v>
      </c>
      <c r="F2465" t="str">
        <f>IF(COUNTIF(Sheet1!$A$2:$A$28, Berkeley_close_ordered!A2465)&gt;0, Berkeley_close_ordered!E2465,"")</f>
        <v/>
      </c>
    </row>
    <row r="2466" spans="1:6" hidden="1" x14ac:dyDescent="0.25">
      <c r="A2466" t="s">
        <v>1821</v>
      </c>
      <c r="B2466" s="1">
        <v>42468.771527777775</v>
      </c>
      <c r="C2466" t="s">
        <v>1824</v>
      </c>
      <c r="D2466" t="s">
        <v>13</v>
      </c>
      <c r="E2466" t="s">
        <v>1858</v>
      </c>
      <c r="F2466" t="str">
        <f>IF(COUNTIF(Sheet1!$A$2:$A$28, Berkeley_close_ordered!A2466)&gt;0, Berkeley_close_ordered!E2466,"")</f>
        <v/>
      </c>
    </row>
    <row r="2467" spans="1:6" hidden="1" x14ac:dyDescent="0.25">
      <c r="A2467" t="s">
        <v>1821</v>
      </c>
      <c r="B2467" s="1">
        <v>42468.772222222222</v>
      </c>
      <c r="C2467" t="s">
        <v>1822</v>
      </c>
      <c r="D2467" t="s">
        <v>16</v>
      </c>
      <c r="E2467" t="s">
        <v>1859</v>
      </c>
      <c r="F2467" t="str">
        <f>IF(COUNTIF(Sheet1!$A$2:$A$28, Berkeley_close_ordered!A2467)&gt;0, Berkeley_close_ordered!E2467,"")</f>
        <v/>
      </c>
    </row>
    <row r="2468" spans="1:6" hidden="1" x14ac:dyDescent="0.25">
      <c r="A2468" t="s">
        <v>1821</v>
      </c>
      <c r="B2468" s="1">
        <v>42468.772222222222</v>
      </c>
      <c r="C2468" t="s">
        <v>1822</v>
      </c>
      <c r="D2468" t="s">
        <v>16</v>
      </c>
      <c r="E2468" t="s">
        <v>1860</v>
      </c>
      <c r="F2468" t="str">
        <f>IF(COUNTIF(Sheet1!$A$2:$A$28, Berkeley_close_ordered!A2468)&gt;0, Berkeley_close_ordered!E2468,"")</f>
        <v/>
      </c>
    </row>
    <row r="2469" spans="1:6" hidden="1" x14ac:dyDescent="0.25">
      <c r="A2469" t="s">
        <v>1821</v>
      </c>
      <c r="B2469" s="1">
        <v>42468.772222222222</v>
      </c>
      <c r="C2469" t="s">
        <v>1824</v>
      </c>
      <c r="D2469" t="s">
        <v>13</v>
      </c>
      <c r="E2469" t="s">
        <v>1861</v>
      </c>
      <c r="F2469" t="str">
        <f>IF(COUNTIF(Sheet1!$A$2:$A$28, Berkeley_close_ordered!A2469)&gt;0, Berkeley_close_ordered!E2469,"")</f>
        <v/>
      </c>
    </row>
    <row r="2470" spans="1:6" hidden="1" x14ac:dyDescent="0.25">
      <c r="A2470" t="s">
        <v>1821</v>
      </c>
      <c r="B2470" s="1">
        <v>42468.772222222222</v>
      </c>
      <c r="C2470" t="s">
        <v>1824</v>
      </c>
      <c r="D2470" t="s">
        <v>13</v>
      </c>
      <c r="E2470" t="s">
        <v>1862</v>
      </c>
      <c r="F2470" t="str">
        <f>IF(COUNTIF(Sheet1!$A$2:$A$28, Berkeley_close_ordered!A2470)&gt;0, Berkeley_close_ordered!E2470,"")</f>
        <v/>
      </c>
    </row>
    <row r="2471" spans="1:6" hidden="1" x14ac:dyDescent="0.25">
      <c r="A2471" t="s">
        <v>1821</v>
      </c>
      <c r="B2471" s="1">
        <v>42468.772916666669</v>
      </c>
      <c r="C2471" t="s">
        <v>1822</v>
      </c>
      <c r="D2471" t="s">
        <v>16</v>
      </c>
      <c r="E2471" t="s">
        <v>1863</v>
      </c>
      <c r="F2471" t="str">
        <f>IF(COUNTIF(Sheet1!$A$2:$A$28, Berkeley_close_ordered!A2471)&gt;0, Berkeley_close_ordered!E2471,"")</f>
        <v/>
      </c>
    </row>
    <row r="2472" spans="1:6" hidden="1" x14ac:dyDescent="0.25">
      <c r="A2472" t="s">
        <v>1821</v>
      </c>
      <c r="B2472" s="1">
        <v>42468.772916666669</v>
      </c>
      <c r="C2472" t="s">
        <v>1822</v>
      </c>
      <c r="D2472" t="s">
        <v>16</v>
      </c>
      <c r="E2472" t="s">
        <v>336</v>
      </c>
      <c r="F2472" t="str">
        <f>IF(COUNTIF(Sheet1!$A$2:$A$28, Berkeley_close_ordered!A2472)&gt;0, Berkeley_close_ordered!E2472,"")</f>
        <v/>
      </c>
    </row>
    <row r="2473" spans="1:6" hidden="1" x14ac:dyDescent="0.25">
      <c r="A2473" t="s">
        <v>1821</v>
      </c>
      <c r="B2473" s="1">
        <v>42468.772916666669</v>
      </c>
      <c r="C2473" t="s">
        <v>1824</v>
      </c>
      <c r="D2473" t="s">
        <v>13</v>
      </c>
      <c r="E2473" t="s">
        <v>1864</v>
      </c>
      <c r="F2473" t="str">
        <f>IF(COUNTIF(Sheet1!$A$2:$A$28, Berkeley_close_ordered!A2473)&gt;0, Berkeley_close_ordered!E2473,"")</f>
        <v/>
      </c>
    </row>
    <row r="2474" spans="1:6" hidden="1" x14ac:dyDescent="0.25">
      <c r="A2474" t="s">
        <v>1821</v>
      </c>
      <c r="B2474" s="1">
        <v>42468.772916666669</v>
      </c>
      <c r="C2474" t="s">
        <v>1822</v>
      </c>
      <c r="D2474" t="s">
        <v>16</v>
      </c>
      <c r="E2474" t="s">
        <v>1865</v>
      </c>
      <c r="F2474" t="str">
        <f>IF(COUNTIF(Sheet1!$A$2:$A$28, Berkeley_close_ordered!A2474)&gt;0, Berkeley_close_ordered!E2474,"")</f>
        <v/>
      </c>
    </row>
    <row r="2475" spans="1:6" hidden="1" x14ac:dyDescent="0.25">
      <c r="A2475" t="s">
        <v>1821</v>
      </c>
      <c r="B2475" s="1">
        <v>42468.773611111108</v>
      </c>
      <c r="C2475" t="s">
        <v>1822</v>
      </c>
      <c r="D2475" t="s">
        <v>16</v>
      </c>
      <c r="E2475" t="s">
        <v>1866</v>
      </c>
      <c r="F2475" t="str">
        <f>IF(COUNTIF(Sheet1!$A$2:$A$28, Berkeley_close_ordered!A2475)&gt;0, Berkeley_close_ordered!E2475,"")</f>
        <v/>
      </c>
    </row>
    <row r="2476" spans="1:6" hidden="1" x14ac:dyDescent="0.25">
      <c r="A2476" t="s">
        <v>1821</v>
      </c>
      <c r="B2476" s="1">
        <v>42468.774305555555</v>
      </c>
      <c r="C2476" t="s">
        <v>1824</v>
      </c>
      <c r="D2476" t="s">
        <v>13</v>
      </c>
      <c r="E2476" t="s">
        <v>1867</v>
      </c>
      <c r="F2476" t="str">
        <f>IF(COUNTIF(Sheet1!$A$2:$A$28, Berkeley_close_ordered!A2476)&gt;0, Berkeley_close_ordered!E2476,"")</f>
        <v/>
      </c>
    </row>
    <row r="2477" spans="1:6" hidden="1" x14ac:dyDescent="0.25">
      <c r="A2477" t="s">
        <v>1821</v>
      </c>
      <c r="B2477" s="1">
        <v>42468.774305555555</v>
      </c>
      <c r="C2477" t="s">
        <v>1822</v>
      </c>
      <c r="D2477" t="s">
        <v>16</v>
      </c>
      <c r="E2477" t="s">
        <v>1868</v>
      </c>
      <c r="F2477" t="str">
        <f>IF(COUNTIF(Sheet1!$A$2:$A$28, Berkeley_close_ordered!A2477)&gt;0, Berkeley_close_ordered!E2477,"")</f>
        <v/>
      </c>
    </row>
    <row r="2478" spans="1:6" hidden="1" x14ac:dyDescent="0.25">
      <c r="A2478" t="s">
        <v>1821</v>
      </c>
      <c r="B2478" s="1">
        <v>42468.774305555555</v>
      </c>
      <c r="C2478" t="s">
        <v>1822</v>
      </c>
      <c r="D2478" t="s">
        <v>16</v>
      </c>
      <c r="E2478" t="s">
        <v>1869</v>
      </c>
      <c r="F2478" t="str">
        <f>IF(COUNTIF(Sheet1!$A$2:$A$28, Berkeley_close_ordered!A2478)&gt;0, Berkeley_close_ordered!E2478,"")</f>
        <v/>
      </c>
    </row>
    <row r="2479" spans="1:6" hidden="1" x14ac:dyDescent="0.25">
      <c r="A2479" t="s">
        <v>1821</v>
      </c>
      <c r="B2479" s="1">
        <v>42468.774305555555</v>
      </c>
      <c r="C2479" t="s">
        <v>1822</v>
      </c>
      <c r="D2479" t="s">
        <v>16</v>
      </c>
      <c r="E2479" t="s">
        <v>1870</v>
      </c>
      <c r="F2479" t="str">
        <f>IF(COUNTIF(Sheet1!$A$2:$A$28, Berkeley_close_ordered!A2479)&gt;0, Berkeley_close_ordered!E2479,"")</f>
        <v/>
      </c>
    </row>
    <row r="2480" spans="1:6" hidden="1" x14ac:dyDescent="0.25">
      <c r="A2480" t="s">
        <v>1821</v>
      </c>
      <c r="B2480" s="1">
        <v>42468.775000000001</v>
      </c>
      <c r="C2480" t="s">
        <v>1824</v>
      </c>
      <c r="D2480" t="s">
        <v>13</v>
      </c>
      <c r="E2480" t="s">
        <v>1871</v>
      </c>
      <c r="F2480" t="str">
        <f>IF(COUNTIF(Sheet1!$A$2:$A$28, Berkeley_close_ordered!A2480)&gt;0, Berkeley_close_ordered!E2480,"")</f>
        <v/>
      </c>
    </row>
    <row r="2481" spans="1:6" hidden="1" x14ac:dyDescent="0.25">
      <c r="A2481" t="s">
        <v>1821</v>
      </c>
      <c r="B2481" s="1">
        <v>42468.775000000001</v>
      </c>
      <c r="C2481" t="s">
        <v>1822</v>
      </c>
      <c r="D2481" t="s">
        <v>16</v>
      </c>
      <c r="E2481" t="s">
        <v>543</v>
      </c>
      <c r="F2481" t="str">
        <f>IF(COUNTIF(Sheet1!$A$2:$A$28, Berkeley_close_ordered!A2481)&gt;0, Berkeley_close_ordered!E2481,"")</f>
        <v/>
      </c>
    </row>
    <row r="2482" spans="1:6" hidden="1" x14ac:dyDescent="0.25">
      <c r="A2482" t="s">
        <v>1821</v>
      </c>
      <c r="B2482" s="1">
        <v>42468.775000000001</v>
      </c>
      <c r="C2482" t="s">
        <v>1824</v>
      </c>
      <c r="D2482" t="s">
        <v>13</v>
      </c>
      <c r="E2482" t="s">
        <v>1872</v>
      </c>
      <c r="F2482" t="str">
        <f>IF(COUNTIF(Sheet1!$A$2:$A$28, Berkeley_close_ordered!A2482)&gt;0, Berkeley_close_ordered!E2482,"")</f>
        <v/>
      </c>
    </row>
    <row r="2483" spans="1:6" hidden="1" x14ac:dyDescent="0.25">
      <c r="A2483" t="s">
        <v>1821</v>
      </c>
      <c r="B2483" s="1">
        <v>42468.775000000001</v>
      </c>
      <c r="C2483" t="s">
        <v>1822</v>
      </c>
      <c r="D2483" t="s">
        <v>16</v>
      </c>
      <c r="E2483" t="s">
        <v>1873</v>
      </c>
      <c r="F2483" t="str">
        <f>IF(COUNTIF(Sheet1!$A$2:$A$28, Berkeley_close_ordered!A2483)&gt;0, Berkeley_close_ordered!E2483,"")</f>
        <v/>
      </c>
    </row>
    <row r="2484" spans="1:6" hidden="1" x14ac:dyDescent="0.25">
      <c r="A2484" t="s">
        <v>1821</v>
      </c>
      <c r="B2484" s="1">
        <v>42468.775000000001</v>
      </c>
      <c r="C2484" t="s">
        <v>1824</v>
      </c>
      <c r="D2484" t="s">
        <v>13</v>
      </c>
      <c r="E2484" t="s">
        <v>1874</v>
      </c>
      <c r="F2484" t="str">
        <f>IF(COUNTIF(Sheet1!$A$2:$A$28, Berkeley_close_ordered!A2484)&gt;0, Berkeley_close_ordered!E2484,"")</f>
        <v/>
      </c>
    </row>
    <row r="2485" spans="1:6" hidden="1" x14ac:dyDescent="0.25">
      <c r="A2485" t="s">
        <v>1821</v>
      </c>
      <c r="B2485" s="1">
        <v>42468.775694444441</v>
      </c>
      <c r="C2485" t="s">
        <v>1822</v>
      </c>
      <c r="D2485" t="s">
        <v>16</v>
      </c>
      <c r="E2485" t="s">
        <v>1875</v>
      </c>
      <c r="F2485" t="str">
        <f>IF(COUNTIF(Sheet1!$A$2:$A$28, Berkeley_close_ordered!A2485)&gt;0, Berkeley_close_ordered!E2485,"")</f>
        <v/>
      </c>
    </row>
    <row r="2486" spans="1:6" hidden="1" x14ac:dyDescent="0.25">
      <c r="A2486" t="s">
        <v>1821</v>
      </c>
      <c r="B2486" s="1">
        <v>42468.775694444441</v>
      </c>
      <c r="C2486" t="s">
        <v>1824</v>
      </c>
      <c r="D2486" t="s">
        <v>13</v>
      </c>
      <c r="E2486" t="s">
        <v>1876</v>
      </c>
      <c r="F2486" t="str">
        <f>IF(COUNTIF(Sheet1!$A$2:$A$28, Berkeley_close_ordered!A2486)&gt;0, Berkeley_close_ordered!E2486,"")</f>
        <v/>
      </c>
    </row>
    <row r="2487" spans="1:6" hidden="1" x14ac:dyDescent="0.25">
      <c r="A2487" t="s">
        <v>1821</v>
      </c>
      <c r="B2487" s="1">
        <v>42468.775694444441</v>
      </c>
      <c r="C2487" t="s">
        <v>1824</v>
      </c>
      <c r="D2487" t="s">
        <v>13</v>
      </c>
      <c r="E2487" t="s">
        <v>1877</v>
      </c>
      <c r="F2487" t="str">
        <f>IF(COUNTIF(Sheet1!$A$2:$A$28, Berkeley_close_ordered!A2487)&gt;0, Berkeley_close_ordered!E2487,"")</f>
        <v/>
      </c>
    </row>
    <row r="2488" spans="1:6" hidden="1" x14ac:dyDescent="0.25">
      <c r="A2488" t="s">
        <v>1821</v>
      </c>
      <c r="B2488" s="1">
        <v>42468.775694444441</v>
      </c>
      <c r="C2488" t="s">
        <v>1822</v>
      </c>
      <c r="D2488" t="s">
        <v>16</v>
      </c>
      <c r="E2488" t="s">
        <v>1878</v>
      </c>
      <c r="F2488" t="str">
        <f>IF(COUNTIF(Sheet1!$A$2:$A$28, Berkeley_close_ordered!A2488)&gt;0, Berkeley_close_ordered!E2488,"")</f>
        <v/>
      </c>
    </row>
    <row r="2489" spans="1:6" hidden="1" x14ac:dyDescent="0.25">
      <c r="A2489" t="s">
        <v>1821</v>
      </c>
      <c r="B2489" s="1">
        <v>42468.775694444441</v>
      </c>
      <c r="C2489" t="s">
        <v>1822</v>
      </c>
      <c r="D2489" t="s">
        <v>16</v>
      </c>
      <c r="E2489" t="s">
        <v>1879</v>
      </c>
      <c r="F2489" t="str">
        <f>IF(COUNTIF(Sheet1!$A$2:$A$28, Berkeley_close_ordered!A2489)&gt;0, Berkeley_close_ordered!E2489,"")</f>
        <v/>
      </c>
    </row>
    <row r="2490" spans="1:6" hidden="1" x14ac:dyDescent="0.25">
      <c r="A2490" t="s">
        <v>1821</v>
      </c>
      <c r="B2490" s="1">
        <v>42468.775694444441</v>
      </c>
      <c r="C2490" t="s">
        <v>1822</v>
      </c>
      <c r="D2490" t="s">
        <v>16</v>
      </c>
      <c r="E2490" t="s">
        <v>1880</v>
      </c>
      <c r="F2490" t="str">
        <f>IF(COUNTIF(Sheet1!$A$2:$A$28, Berkeley_close_ordered!A2490)&gt;0, Berkeley_close_ordered!E2490,"")</f>
        <v/>
      </c>
    </row>
    <row r="2491" spans="1:6" hidden="1" x14ac:dyDescent="0.25">
      <c r="A2491" t="s">
        <v>1821</v>
      </c>
      <c r="B2491" s="1">
        <v>42468.775694444441</v>
      </c>
      <c r="C2491" t="s">
        <v>1822</v>
      </c>
      <c r="D2491" t="s">
        <v>16</v>
      </c>
      <c r="E2491" t="s">
        <v>1881</v>
      </c>
      <c r="F2491" t="str">
        <f>IF(COUNTIF(Sheet1!$A$2:$A$28, Berkeley_close_ordered!A2491)&gt;0, Berkeley_close_ordered!E2491,"")</f>
        <v/>
      </c>
    </row>
    <row r="2492" spans="1:6" hidden="1" x14ac:dyDescent="0.25">
      <c r="A2492" t="s">
        <v>1821</v>
      </c>
      <c r="B2492" s="1">
        <v>42468.776388888888</v>
      </c>
      <c r="C2492" t="s">
        <v>1824</v>
      </c>
      <c r="D2492" t="s">
        <v>13</v>
      </c>
      <c r="E2492" t="s">
        <v>1882</v>
      </c>
      <c r="F2492" t="str">
        <f>IF(COUNTIF(Sheet1!$A$2:$A$28, Berkeley_close_ordered!A2492)&gt;0, Berkeley_close_ordered!E2492,"")</f>
        <v/>
      </c>
    </row>
    <row r="2493" spans="1:6" hidden="1" x14ac:dyDescent="0.25">
      <c r="A2493" t="s">
        <v>1821</v>
      </c>
      <c r="B2493" s="1">
        <v>42468.776388888888</v>
      </c>
      <c r="C2493" t="s">
        <v>1822</v>
      </c>
      <c r="D2493" t="s">
        <v>16</v>
      </c>
      <c r="E2493" t="s">
        <v>1883</v>
      </c>
      <c r="F2493" t="str">
        <f>IF(COUNTIF(Sheet1!$A$2:$A$28, Berkeley_close_ordered!A2493)&gt;0, Berkeley_close_ordered!E2493,"")</f>
        <v/>
      </c>
    </row>
    <row r="2494" spans="1:6" hidden="1" x14ac:dyDescent="0.25">
      <c r="A2494" t="s">
        <v>1821</v>
      </c>
      <c r="B2494" s="1">
        <v>42468.776388888888</v>
      </c>
      <c r="C2494" t="s">
        <v>1824</v>
      </c>
      <c r="D2494" t="s">
        <v>13</v>
      </c>
      <c r="E2494" t="s">
        <v>1884</v>
      </c>
      <c r="F2494" t="str">
        <f>IF(COUNTIF(Sheet1!$A$2:$A$28, Berkeley_close_ordered!A2494)&gt;0, Berkeley_close_ordered!E2494,"")</f>
        <v/>
      </c>
    </row>
    <row r="2495" spans="1:6" hidden="1" x14ac:dyDescent="0.25">
      <c r="A2495" t="s">
        <v>1821</v>
      </c>
      <c r="B2495" s="1">
        <v>42468.776388888888</v>
      </c>
      <c r="C2495" t="s">
        <v>1822</v>
      </c>
      <c r="D2495" t="s">
        <v>16</v>
      </c>
      <c r="E2495" t="s">
        <v>1885</v>
      </c>
      <c r="F2495" t="str">
        <f>IF(COUNTIF(Sheet1!$A$2:$A$28, Berkeley_close_ordered!A2495)&gt;0, Berkeley_close_ordered!E2495,"")</f>
        <v/>
      </c>
    </row>
    <row r="2496" spans="1:6" hidden="1" x14ac:dyDescent="0.25">
      <c r="A2496" t="s">
        <v>1821</v>
      </c>
      <c r="B2496" s="1">
        <v>42468.777083333334</v>
      </c>
      <c r="C2496" t="s">
        <v>1822</v>
      </c>
      <c r="D2496" t="s">
        <v>16</v>
      </c>
      <c r="E2496" t="s">
        <v>1886</v>
      </c>
      <c r="F2496" t="str">
        <f>IF(COUNTIF(Sheet1!$A$2:$A$28, Berkeley_close_ordered!A2496)&gt;0, Berkeley_close_ordered!E2496,"")</f>
        <v/>
      </c>
    </row>
    <row r="2497" spans="1:6" hidden="1" x14ac:dyDescent="0.25">
      <c r="A2497" t="s">
        <v>1821</v>
      </c>
      <c r="B2497" s="1">
        <v>42468.777083333334</v>
      </c>
      <c r="C2497" t="s">
        <v>1824</v>
      </c>
      <c r="D2497" t="s">
        <v>13</v>
      </c>
      <c r="E2497" t="s">
        <v>1887</v>
      </c>
      <c r="F2497" t="str">
        <f>IF(COUNTIF(Sheet1!$A$2:$A$28, Berkeley_close_ordered!A2497)&gt;0, Berkeley_close_ordered!E2497,"")</f>
        <v/>
      </c>
    </row>
    <row r="2498" spans="1:6" hidden="1" x14ac:dyDescent="0.25">
      <c r="A2498" t="s">
        <v>1821</v>
      </c>
      <c r="B2498" s="1">
        <v>42468.777083333334</v>
      </c>
      <c r="C2498" t="s">
        <v>1822</v>
      </c>
      <c r="D2498" t="s">
        <v>16</v>
      </c>
      <c r="E2498" t="s">
        <v>1888</v>
      </c>
      <c r="F2498" t="str">
        <f>IF(COUNTIF(Sheet1!$A$2:$A$28, Berkeley_close_ordered!A2498)&gt;0, Berkeley_close_ordered!E2498,"")</f>
        <v/>
      </c>
    </row>
    <row r="2499" spans="1:6" hidden="1" x14ac:dyDescent="0.25">
      <c r="A2499" t="s">
        <v>1821</v>
      </c>
      <c r="B2499" s="1">
        <v>42468.777083333334</v>
      </c>
      <c r="C2499" t="s">
        <v>1824</v>
      </c>
      <c r="D2499" t="s">
        <v>13</v>
      </c>
      <c r="E2499" t="s">
        <v>1889</v>
      </c>
      <c r="F2499" t="str">
        <f>IF(COUNTIF(Sheet1!$A$2:$A$28, Berkeley_close_ordered!A2499)&gt;0, Berkeley_close_ordered!E2499,"")</f>
        <v/>
      </c>
    </row>
    <row r="2500" spans="1:6" hidden="1" x14ac:dyDescent="0.25">
      <c r="A2500" t="s">
        <v>1821</v>
      </c>
      <c r="B2500" s="1">
        <v>42468.777083333334</v>
      </c>
      <c r="C2500" t="s">
        <v>1822</v>
      </c>
      <c r="D2500" t="s">
        <v>16</v>
      </c>
      <c r="E2500" t="s">
        <v>1890</v>
      </c>
      <c r="F2500" t="str">
        <f>IF(COUNTIF(Sheet1!$A$2:$A$28, Berkeley_close_ordered!A2500)&gt;0, Berkeley_close_ordered!E2500,"")</f>
        <v/>
      </c>
    </row>
    <row r="2501" spans="1:6" hidden="1" x14ac:dyDescent="0.25">
      <c r="A2501" t="s">
        <v>1821</v>
      </c>
      <c r="B2501" s="1">
        <v>42468.777777777781</v>
      </c>
      <c r="C2501" t="s">
        <v>1824</v>
      </c>
      <c r="D2501" t="s">
        <v>13</v>
      </c>
      <c r="E2501" t="s">
        <v>1891</v>
      </c>
      <c r="F2501" t="str">
        <f>IF(COUNTIF(Sheet1!$A$2:$A$28, Berkeley_close_ordered!A2501)&gt;0, Berkeley_close_ordered!E2501,"")</f>
        <v/>
      </c>
    </row>
    <row r="2502" spans="1:6" hidden="1" x14ac:dyDescent="0.25">
      <c r="A2502" t="s">
        <v>1821</v>
      </c>
      <c r="B2502" s="1">
        <v>42468.777777777781</v>
      </c>
      <c r="C2502" t="s">
        <v>1822</v>
      </c>
      <c r="D2502" t="s">
        <v>16</v>
      </c>
      <c r="E2502" t="s">
        <v>1892</v>
      </c>
      <c r="F2502" t="str">
        <f>IF(COUNTIF(Sheet1!$A$2:$A$28, Berkeley_close_ordered!A2502)&gt;0, Berkeley_close_ordered!E2502,"")</f>
        <v/>
      </c>
    </row>
    <row r="2503" spans="1:6" hidden="1" x14ac:dyDescent="0.25">
      <c r="A2503" t="s">
        <v>1821</v>
      </c>
      <c r="B2503" s="1">
        <v>42468.777777777781</v>
      </c>
      <c r="C2503" t="s">
        <v>1822</v>
      </c>
      <c r="D2503" t="s">
        <v>16</v>
      </c>
      <c r="E2503" t="s">
        <v>41</v>
      </c>
      <c r="F2503" t="str">
        <f>IF(COUNTIF(Sheet1!$A$2:$A$28, Berkeley_close_ordered!A2503)&gt;0, Berkeley_close_ordered!E2503,"")</f>
        <v/>
      </c>
    </row>
    <row r="2504" spans="1:6" hidden="1" x14ac:dyDescent="0.25">
      <c r="A2504" t="s">
        <v>1821</v>
      </c>
      <c r="B2504" s="1">
        <v>42468.777777777781</v>
      </c>
      <c r="C2504" t="s">
        <v>1824</v>
      </c>
      <c r="D2504" t="s">
        <v>13</v>
      </c>
      <c r="E2504" t="s">
        <v>1893</v>
      </c>
      <c r="F2504" t="str">
        <f>IF(COUNTIF(Sheet1!$A$2:$A$28, Berkeley_close_ordered!A2504)&gt;0, Berkeley_close_ordered!E2504,"")</f>
        <v/>
      </c>
    </row>
    <row r="2505" spans="1:6" hidden="1" x14ac:dyDescent="0.25">
      <c r="A2505" t="s">
        <v>1821</v>
      </c>
      <c r="B2505" s="1">
        <v>42468.777777777781</v>
      </c>
      <c r="C2505" t="s">
        <v>1824</v>
      </c>
      <c r="D2505" t="s">
        <v>13</v>
      </c>
      <c r="E2505" t="s">
        <v>1894</v>
      </c>
      <c r="F2505" t="str">
        <f>IF(COUNTIF(Sheet1!$A$2:$A$28, Berkeley_close_ordered!A2505)&gt;0, Berkeley_close_ordered!E2505,"")</f>
        <v/>
      </c>
    </row>
    <row r="2506" spans="1:6" hidden="1" x14ac:dyDescent="0.25">
      <c r="A2506" t="s">
        <v>1821</v>
      </c>
      <c r="B2506" s="1">
        <v>42468.77847222222</v>
      </c>
      <c r="C2506" t="s">
        <v>1822</v>
      </c>
      <c r="D2506" t="s">
        <v>16</v>
      </c>
      <c r="E2506" t="s">
        <v>1895</v>
      </c>
      <c r="F2506" t="str">
        <f>IF(COUNTIF(Sheet1!$A$2:$A$28, Berkeley_close_ordered!A2506)&gt;0, Berkeley_close_ordered!E2506,"")</f>
        <v/>
      </c>
    </row>
    <row r="2507" spans="1:6" hidden="1" x14ac:dyDescent="0.25">
      <c r="A2507" t="s">
        <v>1821</v>
      </c>
      <c r="B2507" s="1">
        <v>42468.77847222222</v>
      </c>
      <c r="C2507" t="s">
        <v>1822</v>
      </c>
      <c r="D2507" t="s">
        <v>16</v>
      </c>
      <c r="E2507" t="s">
        <v>1896</v>
      </c>
      <c r="F2507" t="str">
        <f>IF(COUNTIF(Sheet1!$A$2:$A$28, Berkeley_close_ordered!A2507)&gt;0, Berkeley_close_ordered!E2507,"")</f>
        <v/>
      </c>
    </row>
    <row r="2508" spans="1:6" hidden="1" x14ac:dyDescent="0.25">
      <c r="A2508" t="s">
        <v>1821</v>
      </c>
      <c r="B2508" s="1">
        <v>42468.77847222222</v>
      </c>
      <c r="C2508" t="s">
        <v>1824</v>
      </c>
      <c r="D2508" t="s">
        <v>13</v>
      </c>
      <c r="E2508" t="s">
        <v>1897</v>
      </c>
      <c r="F2508" t="str">
        <f>IF(COUNTIF(Sheet1!$A$2:$A$28, Berkeley_close_ordered!A2508)&gt;0, Berkeley_close_ordered!E2508,"")</f>
        <v/>
      </c>
    </row>
    <row r="2509" spans="1:6" hidden="1" x14ac:dyDescent="0.25">
      <c r="A2509" t="s">
        <v>1821</v>
      </c>
      <c r="B2509" s="1">
        <v>42468.77847222222</v>
      </c>
      <c r="C2509" t="s">
        <v>1822</v>
      </c>
      <c r="D2509" t="s">
        <v>16</v>
      </c>
      <c r="E2509" t="s">
        <v>1898</v>
      </c>
      <c r="F2509" t="str">
        <f>IF(COUNTIF(Sheet1!$A$2:$A$28, Berkeley_close_ordered!A2509)&gt;0, Berkeley_close_ordered!E2509,"")</f>
        <v/>
      </c>
    </row>
    <row r="2510" spans="1:6" hidden="1" x14ac:dyDescent="0.25">
      <c r="A2510" t="s">
        <v>1821</v>
      </c>
      <c r="B2510" s="1">
        <v>42468.77847222222</v>
      </c>
      <c r="C2510" t="s">
        <v>1824</v>
      </c>
      <c r="D2510" t="s">
        <v>13</v>
      </c>
      <c r="E2510" t="s">
        <v>1899</v>
      </c>
      <c r="F2510" t="str">
        <f>IF(COUNTIF(Sheet1!$A$2:$A$28, Berkeley_close_ordered!A2510)&gt;0, Berkeley_close_ordered!E2510,"")</f>
        <v/>
      </c>
    </row>
    <row r="2511" spans="1:6" hidden="1" x14ac:dyDescent="0.25">
      <c r="A2511" t="s">
        <v>1821</v>
      </c>
      <c r="B2511" s="1">
        <v>42468.77847222222</v>
      </c>
      <c r="C2511" t="s">
        <v>1824</v>
      </c>
      <c r="D2511" t="s">
        <v>13</v>
      </c>
      <c r="E2511" t="s">
        <v>1900</v>
      </c>
      <c r="F2511" t="str">
        <f>IF(COUNTIF(Sheet1!$A$2:$A$28, Berkeley_close_ordered!A2511)&gt;0, Berkeley_close_ordered!E2511,"")</f>
        <v/>
      </c>
    </row>
    <row r="2512" spans="1:6" hidden="1" x14ac:dyDescent="0.25">
      <c r="A2512" t="s">
        <v>1821</v>
      </c>
      <c r="B2512" s="1">
        <v>42468.77847222222</v>
      </c>
      <c r="C2512" t="s">
        <v>1824</v>
      </c>
      <c r="D2512" t="s">
        <v>13</v>
      </c>
      <c r="E2512" t="s">
        <v>1901</v>
      </c>
      <c r="F2512" t="str">
        <f>IF(COUNTIF(Sheet1!$A$2:$A$28, Berkeley_close_ordered!A2512)&gt;0, Berkeley_close_ordered!E2512,"")</f>
        <v/>
      </c>
    </row>
    <row r="2513" spans="1:6" hidden="1" x14ac:dyDescent="0.25">
      <c r="A2513" t="s">
        <v>1821</v>
      </c>
      <c r="B2513" s="1">
        <v>42468.77847222222</v>
      </c>
      <c r="C2513" t="s">
        <v>1822</v>
      </c>
      <c r="D2513" t="s">
        <v>16</v>
      </c>
      <c r="E2513" t="s">
        <v>1902</v>
      </c>
      <c r="F2513" t="str">
        <f>IF(COUNTIF(Sheet1!$A$2:$A$28, Berkeley_close_ordered!A2513)&gt;0, Berkeley_close_ordered!E2513,"")</f>
        <v/>
      </c>
    </row>
    <row r="2514" spans="1:6" hidden="1" x14ac:dyDescent="0.25">
      <c r="A2514" t="s">
        <v>1821</v>
      </c>
      <c r="B2514" s="1">
        <v>42468.779166666667</v>
      </c>
      <c r="C2514" t="s">
        <v>1822</v>
      </c>
      <c r="D2514" t="s">
        <v>16</v>
      </c>
      <c r="E2514" t="s">
        <v>1903</v>
      </c>
      <c r="F2514" t="str">
        <f>IF(COUNTIF(Sheet1!$A$2:$A$28, Berkeley_close_ordered!A2514)&gt;0, Berkeley_close_ordered!E2514,"")</f>
        <v/>
      </c>
    </row>
    <row r="2515" spans="1:6" hidden="1" x14ac:dyDescent="0.25">
      <c r="A2515" t="s">
        <v>1821</v>
      </c>
      <c r="B2515" s="1">
        <v>42468.779166666667</v>
      </c>
      <c r="C2515" t="s">
        <v>1824</v>
      </c>
      <c r="D2515" t="s">
        <v>13</v>
      </c>
      <c r="E2515" t="s">
        <v>1904</v>
      </c>
      <c r="F2515" t="str">
        <f>IF(COUNTIF(Sheet1!$A$2:$A$28, Berkeley_close_ordered!A2515)&gt;0, Berkeley_close_ordered!E2515,"")</f>
        <v/>
      </c>
    </row>
    <row r="2516" spans="1:6" hidden="1" x14ac:dyDescent="0.25">
      <c r="A2516" t="s">
        <v>1821</v>
      </c>
      <c r="B2516" s="1">
        <v>42468.779166666667</v>
      </c>
      <c r="C2516" t="s">
        <v>1822</v>
      </c>
      <c r="D2516" t="s">
        <v>16</v>
      </c>
      <c r="E2516" t="s">
        <v>1905</v>
      </c>
      <c r="F2516" t="str">
        <f>IF(COUNTIF(Sheet1!$A$2:$A$28, Berkeley_close_ordered!A2516)&gt;0, Berkeley_close_ordered!E2516,"")</f>
        <v/>
      </c>
    </row>
    <row r="2517" spans="1:6" hidden="1" x14ac:dyDescent="0.25">
      <c r="A2517" t="s">
        <v>1821</v>
      </c>
      <c r="B2517" s="1">
        <v>42468.779861111114</v>
      </c>
      <c r="C2517" t="s">
        <v>1824</v>
      </c>
      <c r="D2517" t="s">
        <v>13</v>
      </c>
      <c r="E2517" t="s">
        <v>1906</v>
      </c>
      <c r="F2517" t="str">
        <f>IF(COUNTIF(Sheet1!$A$2:$A$28, Berkeley_close_ordered!A2517)&gt;0, Berkeley_close_ordered!E2517,"")</f>
        <v/>
      </c>
    </row>
    <row r="2518" spans="1:6" hidden="1" x14ac:dyDescent="0.25">
      <c r="A2518" t="s">
        <v>1821</v>
      </c>
      <c r="B2518" s="1">
        <v>42468.779861111114</v>
      </c>
      <c r="C2518" t="s">
        <v>1822</v>
      </c>
      <c r="D2518" t="s">
        <v>16</v>
      </c>
      <c r="E2518" t="s">
        <v>1907</v>
      </c>
      <c r="F2518" t="str">
        <f>IF(COUNTIF(Sheet1!$A$2:$A$28, Berkeley_close_ordered!A2518)&gt;0, Berkeley_close_ordered!E2518,"")</f>
        <v/>
      </c>
    </row>
    <row r="2519" spans="1:6" hidden="1" x14ac:dyDescent="0.25">
      <c r="A2519" t="s">
        <v>1821</v>
      </c>
      <c r="B2519" s="1">
        <v>42468.779861111114</v>
      </c>
      <c r="C2519" t="s">
        <v>1824</v>
      </c>
      <c r="D2519" t="s">
        <v>13</v>
      </c>
      <c r="E2519" t="s">
        <v>1908</v>
      </c>
      <c r="F2519" t="str">
        <f>IF(COUNTIF(Sheet1!$A$2:$A$28, Berkeley_close_ordered!A2519)&gt;0, Berkeley_close_ordered!E2519,"")</f>
        <v/>
      </c>
    </row>
    <row r="2520" spans="1:6" hidden="1" x14ac:dyDescent="0.25">
      <c r="A2520" t="s">
        <v>1821</v>
      </c>
      <c r="B2520" s="1">
        <v>42468.779861111114</v>
      </c>
      <c r="C2520" t="s">
        <v>1822</v>
      </c>
      <c r="D2520" t="s">
        <v>16</v>
      </c>
      <c r="E2520" t="s">
        <v>1909</v>
      </c>
      <c r="F2520" t="str">
        <f>IF(COUNTIF(Sheet1!$A$2:$A$28, Berkeley_close_ordered!A2520)&gt;0, Berkeley_close_ordered!E2520,"")</f>
        <v/>
      </c>
    </row>
    <row r="2521" spans="1:6" hidden="1" x14ac:dyDescent="0.25">
      <c r="A2521" t="s">
        <v>1821</v>
      </c>
      <c r="B2521" s="1">
        <v>42468.779861111114</v>
      </c>
      <c r="C2521" t="s">
        <v>1822</v>
      </c>
      <c r="D2521" t="s">
        <v>16</v>
      </c>
      <c r="E2521" t="s">
        <v>1910</v>
      </c>
      <c r="F2521" t="str">
        <f>IF(COUNTIF(Sheet1!$A$2:$A$28, Berkeley_close_ordered!A2521)&gt;0, Berkeley_close_ordered!E2521,"")</f>
        <v/>
      </c>
    </row>
    <row r="2522" spans="1:6" hidden="1" x14ac:dyDescent="0.25">
      <c r="A2522" t="s">
        <v>1821</v>
      </c>
      <c r="B2522" s="1">
        <v>42468.780555555553</v>
      </c>
      <c r="C2522" t="s">
        <v>1822</v>
      </c>
      <c r="D2522" t="s">
        <v>16</v>
      </c>
      <c r="E2522" t="s">
        <v>1911</v>
      </c>
      <c r="F2522" t="str">
        <f>IF(COUNTIF(Sheet1!$A$2:$A$28, Berkeley_close_ordered!A2522)&gt;0, Berkeley_close_ordered!E2522,"")</f>
        <v/>
      </c>
    </row>
    <row r="2523" spans="1:6" hidden="1" x14ac:dyDescent="0.25">
      <c r="A2523" t="s">
        <v>1821</v>
      </c>
      <c r="B2523" s="1">
        <v>42468.780555555553</v>
      </c>
      <c r="C2523" t="s">
        <v>1822</v>
      </c>
      <c r="D2523" t="s">
        <v>16</v>
      </c>
      <c r="E2523" t="s">
        <v>1912</v>
      </c>
      <c r="F2523" t="str">
        <f>IF(COUNTIF(Sheet1!$A$2:$A$28, Berkeley_close_ordered!A2523)&gt;0, Berkeley_close_ordered!E2523,"")</f>
        <v/>
      </c>
    </row>
    <row r="2524" spans="1:6" hidden="1" x14ac:dyDescent="0.25">
      <c r="A2524" t="s">
        <v>1821</v>
      </c>
      <c r="B2524" s="1">
        <v>42468.780555555553</v>
      </c>
      <c r="C2524" t="s">
        <v>1824</v>
      </c>
      <c r="D2524" t="s">
        <v>13</v>
      </c>
      <c r="E2524" t="s">
        <v>1913</v>
      </c>
      <c r="F2524" t="str">
        <f>IF(COUNTIF(Sheet1!$A$2:$A$28, Berkeley_close_ordered!A2524)&gt;0, Berkeley_close_ordered!E2524,"")</f>
        <v/>
      </c>
    </row>
    <row r="2525" spans="1:6" hidden="1" x14ac:dyDescent="0.25">
      <c r="A2525" t="s">
        <v>1821</v>
      </c>
      <c r="B2525" s="1">
        <v>42468.78125</v>
      </c>
      <c r="C2525" t="s">
        <v>1824</v>
      </c>
      <c r="D2525" t="s">
        <v>13</v>
      </c>
      <c r="E2525" t="s">
        <v>1914</v>
      </c>
      <c r="F2525" t="str">
        <f>IF(COUNTIF(Sheet1!$A$2:$A$28, Berkeley_close_ordered!A2525)&gt;0, Berkeley_close_ordered!E2525,"")</f>
        <v/>
      </c>
    </row>
    <row r="2526" spans="1:6" hidden="1" x14ac:dyDescent="0.25">
      <c r="A2526" t="s">
        <v>1821</v>
      </c>
      <c r="B2526" s="1">
        <v>42468.78125</v>
      </c>
      <c r="C2526" t="s">
        <v>1822</v>
      </c>
      <c r="D2526" t="s">
        <v>16</v>
      </c>
      <c r="E2526" t="s">
        <v>1915</v>
      </c>
      <c r="F2526" t="str">
        <f>IF(COUNTIF(Sheet1!$A$2:$A$28, Berkeley_close_ordered!A2526)&gt;0, Berkeley_close_ordered!E2526,"")</f>
        <v/>
      </c>
    </row>
    <row r="2527" spans="1:6" hidden="1" x14ac:dyDescent="0.25">
      <c r="A2527" t="s">
        <v>1821</v>
      </c>
      <c r="B2527" s="1">
        <v>42468.78125</v>
      </c>
      <c r="C2527" t="s">
        <v>1824</v>
      </c>
      <c r="D2527" t="s">
        <v>13</v>
      </c>
      <c r="E2527" t="s">
        <v>1916</v>
      </c>
      <c r="F2527" t="str">
        <f>IF(COUNTIF(Sheet1!$A$2:$A$28, Berkeley_close_ordered!A2527)&gt;0, Berkeley_close_ordered!E2527,"")</f>
        <v/>
      </c>
    </row>
    <row r="2528" spans="1:6" hidden="1" x14ac:dyDescent="0.25">
      <c r="A2528" t="s">
        <v>1821</v>
      </c>
      <c r="B2528" s="1">
        <v>42468.78125</v>
      </c>
      <c r="C2528" t="s">
        <v>1822</v>
      </c>
      <c r="D2528" t="s">
        <v>16</v>
      </c>
      <c r="E2528" t="s">
        <v>1917</v>
      </c>
      <c r="F2528" t="str">
        <f>IF(COUNTIF(Sheet1!$A$2:$A$28, Berkeley_close_ordered!A2528)&gt;0, Berkeley_close_ordered!E2528,"")</f>
        <v/>
      </c>
    </row>
    <row r="2529" spans="1:6" hidden="1" x14ac:dyDescent="0.25">
      <c r="A2529" t="s">
        <v>1821</v>
      </c>
      <c r="B2529" s="1">
        <v>42468.78125</v>
      </c>
      <c r="C2529" t="s">
        <v>1824</v>
      </c>
      <c r="D2529" t="s">
        <v>13</v>
      </c>
      <c r="E2529" t="s">
        <v>1918</v>
      </c>
      <c r="F2529" t="str">
        <f>IF(COUNTIF(Sheet1!$A$2:$A$28, Berkeley_close_ordered!A2529)&gt;0, Berkeley_close_ordered!E2529,"")</f>
        <v/>
      </c>
    </row>
    <row r="2530" spans="1:6" hidden="1" x14ac:dyDescent="0.25">
      <c r="A2530" t="s">
        <v>1821</v>
      </c>
      <c r="B2530" s="1">
        <v>42468.78125</v>
      </c>
      <c r="C2530" t="s">
        <v>1822</v>
      </c>
      <c r="D2530" t="s">
        <v>16</v>
      </c>
      <c r="E2530" t="s">
        <v>168</v>
      </c>
      <c r="F2530" t="str">
        <f>IF(COUNTIF(Sheet1!$A$2:$A$28, Berkeley_close_ordered!A2530)&gt;0, Berkeley_close_ordered!E2530,"")</f>
        <v/>
      </c>
    </row>
    <row r="2531" spans="1:6" hidden="1" x14ac:dyDescent="0.25">
      <c r="A2531" t="s">
        <v>1821</v>
      </c>
      <c r="B2531" s="1">
        <v>42468.78125</v>
      </c>
      <c r="C2531" t="s">
        <v>1822</v>
      </c>
      <c r="D2531" t="s">
        <v>16</v>
      </c>
      <c r="E2531" t="s">
        <v>1919</v>
      </c>
      <c r="F2531" t="str">
        <f>IF(COUNTIF(Sheet1!$A$2:$A$28, Berkeley_close_ordered!A2531)&gt;0, Berkeley_close_ordered!E2531,"")</f>
        <v/>
      </c>
    </row>
    <row r="2532" spans="1:6" hidden="1" x14ac:dyDescent="0.25">
      <c r="A2532" t="s">
        <v>1821</v>
      </c>
      <c r="B2532" s="1">
        <v>42468.781944444447</v>
      </c>
      <c r="C2532" t="s">
        <v>1822</v>
      </c>
      <c r="D2532" t="s">
        <v>16</v>
      </c>
      <c r="E2532" t="s">
        <v>1920</v>
      </c>
      <c r="F2532" t="str">
        <f>IF(COUNTIF(Sheet1!$A$2:$A$28, Berkeley_close_ordered!A2532)&gt;0, Berkeley_close_ordered!E2532,"")</f>
        <v/>
      </c>
    </row>
    <row r="2533" spans="1:6" hidden="1" x14ac:dyDescent="0.25">
      <c r="A2533" t="s">
        <v>1821</v>
      </c>
      <c r="B2533" s="1">
        <v>42468.781944444447</v>
      </c>
      <c r="C2533" t="s">
        <v>1822</v>
      </c>
      <c r="D2533" t="s">
        <v>16</v>
      </c>
      <c r="E2533" t="s">
        <v>1921</v>
      </c>
      <c r="F2533" t="str">
        <f>IF(COUNTIF(Sheet1!$A$2:$A$28, Berkeley_close_ordered!A2533)&gt;0, Berkeley_close_ordered!E2533,"")</f>
        <v/>
      </c>
    </row>
    <row r="2534" spans="1:6" hidden="1" x14ac:dyDescent="0.25">
      <c r="A2534" t="s">
        <v>1821</v>
      </c>
      <c r="B2534" s="1">
        <v>42468.781944444447</v>
      </c>
      <c r="C2534" t="s">
        <v>1824</v>
      </c>
      <c r="D2534" t="s">
        <v>13</v>
      </c>
      <c r="E2534" t="s">
        <v>1922</v>
      </c>
      <c r="F2534" t="str">
        <f>IF(COUNTIF(Sheet1!$A$2:$A$28, Berkeley_close_ordered!A2534)&gt;0, Berkeley_close_ordered!E2534,"")</f>
        <v/>
      </c>
    </row>
    <row r="2535" spans="1:6" hidden="1" x14ac:dyDescent="0.25">
      <c r="A2535" t="s">
        <v>1821</v>
      </c>
      <c r="B2535" s="1">
        <v>42468.781944444447</v>
      </c>
      <c r="C2535" t="s">
        <v>1822</v>
      </c>
      <c r="D2535" t="s">
        <v>16</v>
      </c>
      <c r="E2535" t="s">
        <v>1923</v>
      </c>
      <c r="F2535" t="str">
        <f>IF(COUNTIF(Sheet1!$A$2:$A$28, Berkeley_close_ordered!A2535)&gt;0, Berkeley_close_ordered!E2535,"")</f>
        <v/>
      </c>
    </row>
    <row r="2536" spans="1:6" hidden="1" x14ac:dyDescent="0.25">
      <c r="A2536" t="s">
        <v>1821</v>
      </c>
      <c r="B2536" s="1">
        <v>42468.782638888886</v>
      </c>
      <c r="C2536" t="s">
        <v>1824</v>
      </c>
      <c r="D2536" t="s">
        <v>13</v>
      </c>
      <c r="E2536" t="s">
        <v>1924</v>
      </c>
      <c r="F2536" t="str">
        <f>IF(COUNTIF(Sheet1!$A$2:$A$28, Berkeley_close_ordered!A2536)&gt;0, Berkeley_close_ordered!E2536,"")</f>
        <v/>
      </c>
    </row>
    <row r="2537" spans="1:6" hidden="1" x14ac:dyDescent="0.25">
      <c r="A2537" t="s">
        <v>1821</v>
      </c>
      <c r="B2537" s="1">
        <v>42468.782638888886</v>
      </c>
      <c r="C2537" t="s">
        <v>1822</v>
      </c>
      <c r="D2537" t="s">
        <v>16</v>
      </c>
      <c r="E2537" t="s">
        <v>1925</v>
      </c>
      <c r="F2537" t="str">
        <f>IF(COUNTIF(Sheet1!$A$2:$A$28, Berkeley_close_ordered!A2537)&gt;0, Berkeley_close_ordered!E2537,"")</f>
        <v/>
      </c>
    </row>
    <row r="2538" spans="1:6" hidden="1" x14ac:dyDescent="0.25">
      <c r="A2538" t="s">
        <v>1821</v>
      </c>
      <c r="B2538" s="1">
        <v>42468.782638888886</v>
      </c>
      <c r="C2538" t="s">
        <v>1824</v>
      </c>
      <c r="D2538" t="s">
        <v>13</v>
      </c>
      <c r="E2538" t="s">
        <v>240</v>
      </c>
      <c r="F2538" t="str">
        <f>IF(COUNTIF(Sheet1!$A$2:$A$28, Berkeley_close_ordered!A2538)&gt;0, Berkeley_close_ordered!E2538,"")</f>
        <v/>
      </c>
    </row>
    <row r="2539" spans="1:6" hidden="1" x14ac:dyDescent="0.25">
      <c r="A2539" t="s">
        <v>1821</v>
      </c>
      <c r="B2539" s="1">
        <v>42468.782638888886</v>
      </c>
      <c r="C2539" t="s">
        <v>1822</v>
      </c>
      <c r="D2539" t="s">
        <v>16</v>
      </c>
      <c r="E2539" t="s">
        <v>1926</v>
      </c>
      <c r="F2539" t="str">
        <f>IF(COUNTIF(Sheet1!$A$2:$A$28, Berkeley_close_ordered!A2539)&gt;0, Berkeley_close_ordered!E2539,"")</f>
        <v/>
      </c>
    </row>
    <row r="2540" spans="1:6" hidden="1" x14ac:dyDescent="0.25">
      <c r="A2540" t="s">
        <v>1821</v>
      </c>
      <c r="B2540" s="1">
        <v>42468.782638888886</v>
      </c>
      <c r="C2540" t="s">
        <v>1822</v>
      </c>
      <c r="D2540" t="s">
        <v>16</v>
      </c>
      <c r="E2540" t="s">
        <v>1927</v>
      </c>
      <c r="F2540" t="str">
        <f>IF(COUNTIF(Sheet1!$A$2:$A$28, Berkeley_close_ordered!A2540)&gt;0, Berkeley_close_ordered!E2540,"")</f>
        <v/>
      </c>
    </row>
    <row r="2541" spans="1:6" hidden="1" x14ac:dyDescent="0.25">
      <c r="A2541" t="s">
        <v>1821</v>
      </c>
      <c r="B2541" s="1">
        <v>42468.783333333333</v>
      </c>
      <c r="C2541" t="s">
        <v>1824</v>
      </c>
      <c r="D2541" t="s">
        <v>13</v>
      </c>
      <c r="E2541" t="s">
        <v>1928</v>
      </c>
      <c r="F2541" t="str">
        <f>IF(COUNTIF(Sheet1!$A$2:$A$28, Berkeley_close_ordered!A2541)&gt;0, Berkeley_close_ordered!E2541,"")</f>
        <v/>
      </c>
    </row>
    <row r="2542" spans="1:6" hidden="1" x14ac:dyDescent="0.25">
      <c r="A2542" t="s">
        <v>1821</v>
      </c>
      <c r="B2542" s="1">
        <v>42468.783333333333</v>
      </c>
      <c r="C2542" t="s">
        <v>1822</v>
      </c>
      <c r="D2542" t="s">
        <v>16</v>
      </c>
      <c r="E2542" t="s">
        <v>1929</v>
      </c>
      <c r="F2542" t="str">
        <f>IF(COUNTIF(Sheet1!$A$2:$A$28, Berkeley_close_ordered!A2542)&gt;0, Berkeley_close_ordered!E2542,"")</f>
        <v/>
      </c>
    </row>
    <row r="2543" spans="1:6" hidden="1" x14ac:dyDescent="0.25">
      <c r="A2543" t="s">
        <v>1821</v>
      </c>
      <c r="B2543" s="1">
        <v>42468.783333333333</v>
      </c>
      <c r="C2543" t="s">
        <v>1822</v>
      </c>
      <c r="D2543" t="s">
        <v>16</v>
      </c>
      <c r="E2543" t="s">
        <v>1930</v>
      </c>
      <c r="F2543" t="str">
        <f>IF(COUNTIF(Sheet1!$A$2:$A$28, Berkeley_close_ordered!A2543)&gt;0, Berkeley_close_ordered!E2543,"")</f>
        <v/>
      </c>
    </row>
    <row r="2544" spans="1:6" hidden="1" x14ac:dyDescent="0.25">
      <c r="A2544" t="s">
        <v>1821</v>
      </c>
      <c r="B2544" s="1">
        <v>42468.783333333333</v>
      </c>
      <c r="C2544" t="s">
        <v>1822</v>
      </c>
      <c r="D2544" t="s">
        <v>16</v>
      </c>
      <c r="E2544" t="s">
        <v>1931</v>
      </c>
      <c r="F2544" t="str">
        <f>IF(COUNTIF(Sheet1!$A$2:$A$28, Berkeley_close_ordered!A2544)&gt;0, Berkeley_close_ordered!E2544,"")</f>
        <v/>
      </c>
    </row>
    <row r="2545" spans="1:6" hidden="1" x14ac:dyDescent="0.25">
      <c r="A2545" t="s">
        <v>1821</v>
      </c>
      <c r="B2545" s="1">
        <v>42468.783333333333</v>
      </c>
      <c r="C2545" t="s">
        <v>1824</v>
      </c>
      <c r="D2545" t="s">
        <v>13</v>
      </c>
      <c r="E2545" t="s">
        <v>1932</v>
      </c>
      <c r="F2545" t="str">
        <f>IF(COUNTIF(Sheet1!$A$2:$A$28, Berkeley_close_ordered!A2545)&gt;0, Berkeley_close_ordered!E2545,"")</f>
        <v/>
      </c>
    </row>
    <row r="2546" spans="1:6" hidden="1" x14ac:dyDescent="0.25">
      <c r="A2546" t="s">
        <v>1821</v>
      </c>
      <c r="B2546" s="1">
        <v>42468.78402777778</v>
      </c>
      <c r="C2546" t="s">
        <v>1822</v>
      </c>
      <c r="D2546" t="s">
        <v>16</v>
      </c>
      <c r="E2546" t="s">
        <v>1933</v>
      </c>
      <c r="F2546" t="str">
        <f>IF(COUNTIF(Sheet1!$A$2:$A$28, Berkeley_close_ordered!A2546)&gt;0, Berkeley_close_ordered!E2546,"")</f>
        <v/>
      </c>
    </row>
    <row r="2547" spans="1:6" hidden="1" x14ac:dyDescent="0.25">
      <c r="A2547" t="s">
        <v>1821</v>
      </c>
      <c r="B2547" s="1">
        <v>42468.78402777778</v>
      </c>
      <c r="C2547" t="s">
        <v>1824</v>
      </c>
      <c r="D2547" t="s">
        <v>13</v>
      </c>
      <c r="E2547" t="s">
        <v>1934</v>
      </c>
      <c r="F2547" t="str">
        <f>IF(COUNTIF(Sheet1!$A$2:$A$28, Berkeley_close_ordered!A2547)&gt;0, Berkeley_close_ordered!E2547,"")</f>
        <v/>
      </c>
    </row>
    <row r="2548" spans="1:6" hidden="1" x14ac:dyDescent="0.25">
      <c r="A2548" t="s">
        <v>1821</v>
      </c>
      <c r="B2548" s="1">
        <v>42468.78402777778</v>
      </c>
      <c r="C2548" t="s">
        <v>1824</v>
      </c>
      <c r="D2548" t="s">
        <v>13</v>
      </c>
      <c r="E2548" t="s">
        <v>1935</v>
      </c>
      <c r="F2548" t="str">
        <f>IF(COUNTIF(Sheet1!$A$2:$A$28, Berkeley_close_ordered!A2548)&gt;0, Berkeley_close_ordered!E2548,"")</f>
        <v/>
      </c>
    </row>
    <row r="2549" spans="1:6" hidden="1" x14ac:dyDescent="0.25">
      <c r="A2549" t="s">
        <v>1821</v>
      </c>
      <c r="B2549" s="1">
        <v>42468.78402777778</v>
      </c>
      <c r="C2549" t="s">
        <v>1822</v>
      </c>
      <c r="D2549" t="s">
        <v>16</v>
      </c>
      <c r="E2549" t="s">
        <v>1936</v>
      </c>
      <c r="F2549" t="str">
        <f>IF(COUNTIF(Sheet1!$A$2:$A$28, Berkeley_close_ordered!A2549)&gt;0, Berkeley_close_ordered!E2549,"")</f>
        <v/>
      </c>
    </row>
    <row r="2550" spans="1:6" hidden="1" x14ac:dyDescent="0.25">
      <c r="A2550" t="s">
        <v>1821</v>
      </c>
      <c r="B2550" s="1">
        <v>42468.78402777778</v>
      </c>
      <c r="C2550" t="s">
        <v>1824</v>
      </c>
      <c r="D2550" t="s">
        <v>13</v>
      </c>
      <c r="E2550" t="s">
        <v>1937</v>
      </c>
      <c r="F2550" t="str">
        <f>IF(COUNTIF(Sheet1!$A$2:$A$28, Berkeley_close_ordered!A2550)&gt;0, Berkeley_close_ordered!E2550,"")</f>
        <v/>
      </c>
    </row>
    <row r="2551" spans="1:6" hidden="1" x14ac:dyDescent="0.25">
      <c r="A2551" t="s">
        <v>1821</v>
      </c>
      <c r="B2551" s="1">
        <v>42468.78402777778</v>
      </c>
      <c r="C2551" t="s">
        <v>1824</v>
      </c>
      <c r="D2551" t="s">
        <v>13</v>
      </c>
      <c r="E2551" t="s">
        <v>1938</v>
      </c>
      <c r="F2551" t="str">
        <f>IF(COUNTIF(Sheet1!$A$2:$A$28, Berkeley_close_ordered!A2551)&gt;0, Berkeley_close_ordered!E2551,"")</f>
        <v/>
      </c>
    </row>
    <row r="2552" spans="1:6" hidden="1" x14ac:dyDescent="0.25">
      <c r="A2552" t="s">
        <v>1821</v>
      </c>
      <c r="B2552" s="1">
        <v>42468.784722222219</v>
      </c>
      <c r="C2552" t="s">
        <v>1822</v>
      </c>
      <c r="D2552" t="s">
        <v>16</v>
      </c>
      <c r="E2552" t="s">
        <v>1939</v>
      </c>
      <c r="F2552" t="str">
        <f>IF(COUNTIF(Sheet1!$A$2:$A$28, Berkeley_close_ordered!A2552)&gt;0, Berkeley_close_ordered!E2552,"")</f>
        <v/>
      </c>
    </row>
    <row r="2553" spans="1:6" hidden="1" x14ac:dyDescent="0.25">
      <c r="A2553" t="s">
        <v>1821</v>
      </c>
      <c r="B2553" s="1">
        <v>42468.784722222219</v>
      </c>
      <c r="C2553" t="s">
        <v>1822</v>
      </c>
      <c r="D2553" t="s">
        <v>16</v>
      </c>
      <c r="E2553" t="s">
        <v>1940</v>
      </c>
      <c r="F2553" t="str">
        <f>IF(COUNTIF(Sheet1!$A$2:$A$28, Berkeley_close_ordered!A2553)&gt;0, Berkeley_close_ordered!E2553,"")</f>
        <v/>
      </c>
    </row>
    <row r="2554" spans="1:6" hidden="1" x14ac:dyDescent="0.25">
      <c r="A2554" t="s">
        <v>1821</v>
      </c>
      <c r="B2554" s="1">
        <v>42468.784722222219</v>
      </c>
      <c r="C2554" t="s">
        <v>1822</v>
      </c>
      <c r="D2554" t="s">
        <v>16</v>
      </c>
      <c r="E2554" t="s">
        <v>1941</v>
      </c>
      <c r="F2554" t="str">
        <f>IF(COUNTIF(Sheet1!$A$2:$A$28, Berkeley_close_ordered!A2554)&gt;0, Berkeley_close_ordered!E2554,"")</f>
        <v/>
      </c>
    </row>
    <row r="2555" spans="1:6" hidden="1" x14ac:dyDescent="0.25">
      <c r="A2555" t="s">
        <v>1821</v>
      </c>
      <c r="B2555" s="1">
        <v>42468.784722222219</v>
      </c>
      <c r="C2555" t="s">
        <v>1824</v>
      </c>
      <c r="D2555" t="s">
        <v>13</v>
      </c>
      <c r="E2555" t="s">
        <v>1942</v>
      </c>
      <c r="F2555" t="str">
        <f>IF(COUNTIF(Sheet1!$A$2:$A$28, Berkeley_close_ordered!A2555)&gt;0, Berkeley_close_ordered!E2555,"")</f>
        <v/>
      </c>
    </row>
    <row r="2556" spans="1:6" hidden="1" x14ac:dyDescent="0.25">
      <c r="A2556" t="s">
        <v>1821</v>
      </c>
      <c r="B2556" s="1">
        <v>42468.784722222219</v>
      </c>
      <c r="C2556" t="s">
        <v>1822</v>
      </c>
      <c r="D2556" t="s">
        <v>16</v>
      </c>
      <c r="E2556" t="s">
        <v>1943</v>
      </c>
      <c r="F2556" t="str">
        <f>IF(COUNTIF(Sheet1!$A$2:$A$28, Berkeley_close_ordered!A2556)&gt;0, Berkeley_close_ordered!E2556,"")</f>
        <v/>
      </c>
    </row>
    <row r="2557" spans="1:6" hidden="1" x14ac:dyDescent="0.25">
      <c r="A2557" t="s">
        <v>1821</v>
      </c>
      <c r="B2557" s="1">
        <v>42468.784722222219</v>
      </c>
      <c r="C2557" t="s">
        <v>1822</v>
      </c>
      <c r="D2557" t="s">
        <v>16</v>
      </c>
      <c r="E2557" t="s">
        <v>1944</v>
      </c>
      <c r="F2557" t="str">
        <f>IF(COUNTIF(Sheet1!$A$2:$A$28, Berkeley_close_ordered!A2557)&gt;0, Berkeley_close_ordered!E2557,"")</f>
        <v/>
      </c>
    </row>
    <row r="2558" spans="1:6" hidden="1" x14ac:dyDescent="0.25">
      <c r="A2558" t="s">
        <v>1821</v>
      </c>
      <c r="B2558" s="1">
        <v>42468.785416666666</v>
      </c>
      <c r="C2558" t="s">
        <v>1824</v>
      </c>
      <c r="D2558" t="s">
        <v>13</v>
      </c>
      <c r="E2558" t="s">
        <v>1945</v>
      </c>
      <c r="F2558" t="str">
        <f>IF(COUNTIF(Sheet1!$A$2:$A$28, Berkeley_close_ordered!A2558)&gt;0, Berkeley_close_ordered!E2558,"")</f>
        <v/>
      </c>
    </row>
    <row r="2559" spans="1:6" hidden="1" x14ac:dyDescent="0.25">
      <c r="A2559" t="s">
        <v>1821</v>
      </c>
      <c r="B2559" s="1">
        <v>42468.785416666666</v>
      </c>
      <c r="C2559" t="s">
        <v>1822</v>
      </c>
      <c r="D2559" t="s">
        <v>16</v>
      </c>
      <c r="E2559" t="s">
        <v>1946</v>
      </c>
      <c r="F2559" t="str">
        <f>IF(COUNTIF(Sheet1!$A$2:$A$28, Berkeley_close_ordered!A2559)&gt;0, Berkeley_close_ordered!E2559,"")</f>
        <v/>
      </c>
    </row>
    <row r="2560" spans="1:6" hidden="1" x14ac:dyDescent="0.25">
      <c r="A2560" t="s">
        <v>1821</v>
      </c>
      <c r="B2560" s="1">
        <v>42468.785416666666</v>
      </c>
      <c r="C2560" t="s">
        <v>1824</v>
      </c>
      <c r="D2560" t="s">
        <v>13</v>
      </c>
      <c r="E2560" t="s">
        <v>1947</v>
      </c>
      <c r="F2560" t="str">
        <f>IF(COUNTIF(Sheet1!$A$2:$A$28, Berkeley_close_ordered!A2560)&gt;0, Berkeley_close_ordered!E2560,"")</f>
        <v/>
      </c>
    </row>
    <row r="2561" spans="1:6" hidden="1" x14ac:dyDescent="0.25">
      <c r="A2561" t="s">
        <v>1821</v>
      </c>
      <c r="B2561" s="1">
        <v>42468.785416666666</v>
      </c>
      <c r="C2561" t="s">
        <v>1822</v>
      </c>
      <c r="D2561" t="s">
        <v>16</v>
      </c>
      <c r="E2561" t="s">
        <v>1948</v>
      </c>
      <c r="F2561" t="str">
        <f>IF(COUNTIF(Sheet1!$A$2:$A$28, Berkeley_close_ordered!A2561)&gt;0, Berkeley_close_ordered!E2561,"")</f>
        <v/>
      </c>
    </row>
    <row r="2562" spans="1:6" hidden="1" x14ac:dyDescent="0.25">
      <c r="A2562" t="s">
        <v>1821</v>
      </c>
      <c r="B2562" s="1">
        <v>42468.785416666666</v>
      </c>
      <c r="C2562" t="s">
        <v>1822</v>
      </c>
      <c r="D2562" t="s">
        <v>16</v>
      </c>
      <c r="E2562" t="s">
        <v>146</v>
      </c>
      <c r="F2562" t="str">
        <f>IF(COUNTIF(Sheet1!$A$2:$A$28, Berkeley_close_ordered!A2562)&gt;0, Berkeley_close_ordered!E2562,"")</f>
        <v/>
      </c>
    </row>
    <row r="2563" spans="1:6" hidden="1" x14ac:dyDescent="0.25">
      <c r="A2563" t="s">
        <v>1821</v>
      </c>
      <c r="B2563" s="1">
        <v>42468.785416666666</v>
      </c>
      <c r="C2563" t="s">
        <v>1824</v>
      </c>
      <c r="D2563" t="s">
        <v>13</v>
      </c>
      <c r="E2563" t="s">
        <v>1949</v>
      </c>
      <c r="F2563" t="str">
        <f>IF(COUNTIF(Sheet1!$A$2:$A$28, Berkeley_close_ordered!A2563)&gt;0, Berkeley_close_ordered!E2563,"")</f>
        <v/>
      </c>
    </row>
    <row r="2564" spans="1:6" hidden="1" x14ac:dyDescent="0.25">
      <c r="A2564" t="s">
        <v>1821</v>
      </c>
      <c r="B2564" s="1">
        <v>42468.785416666666</v>
      </c>
      <c r="C2564" t="s">
        <v>1824</v>
      </c>
      <c r="D2564" t="s">
        <v>13</v>
      </c>
      <c r="E2564" t="s">
        <v>1950</v>
      </c>
      <c r="F2564" t="str">
        <f>IF(COUNTIF(Sheet1!$A$2:$A$28, Berkeley_close_ordered!A2564)&gt;0, Berkeley_close_ordered!E2564,"")</f>
        <v/>
      </c>
    </row>
    <row r="2565" spans="1:6" hidden="1" x14ac:dyDescent="0.25">
      <c r="A2565" t="s">
        <v>1821</v>
      </c>
      <c r="B2565" s="1">
        <v>42468.785416666666</v>
      </c>
      <c r="C2565" t="s">
        <v>1822</v>
      </c>
      <c r="D2565" t="s">
        <v>16</v>
      </c>
      <c r="E2565" t="s">
        <v>1951</v>
      </c>
      <c r="F2565" t="str">
        <f>IF(COUNTIF(Sheet1!$A$2:$A$28, Berkeley_close_ordered!A2565)&gt;0, Berkeley_close_ordered!E2565,"")</f>
        <v/>
      </c>
    </row>
    <row r="2566" spans="1:6" hidden="1" x14ac:dyDescent="0.25">
      <c r="A2566" t="s">
        <v>1821</v>
      </c>
      <c r="B2566" s="1">
        <v>42468.785416666666</v>
      </c>
      <c r="C2566" t="s">
        <v>1824</v>
      </c>
      <c r="D2566" t="s">
        <v>13</v>
      </c>
      <c r="E2566" t="s">
        <v>1952</v>
      </c>
      <c r="F2566" t="str">
        <f>IF(COUNTIF(Sheet1!$A$2:$A$28, Berkeley_close_ordered!A2566)&gt;0, Berkeley_close_ordered!E2566,"")</f>
        <v/>
      </c>
    </row>
    <row r="2567" spans="1:6" hidden="1" x14ac:dyDescent="0.25">
      <c r="A2567" t="s">
        <v>1821</v>
      </c>
      <c r="B2567" s="1">
        <v>42468.785416666666</v>
      </c>
      <c r="C2567" t="s">
        <v>1822</v>
      </c>
      <c r="D2567" t="s">
        <v>16</v>
      </c>
      <c r="E2567" t="s">
        <v>1953</v>
      </c>
      <c r="F2567" t="str">
        <f>IF(COUNTIF(Sheet1!$A$2:$A$28, Berkeley_close_ordered!A2567)&gt;0, Berkeley_close_ordered!E2567,"")</f>
        <v/>
      </c>
    </row>
    <row r="2568" spans="1:6" hidden="1" x14ac:dyDescent="0.25">
      <c r="A2568" t="s">
        <v>1821</v>
      </c>
      <c r="B2568" s="1">
        <v>42468.786111111112</v>
      </c>
      <c r="C2568" t="s">
        <v>1824</v>
      </c>
      <c r="D2568" t="s">
        <v>13</v>
      </c>
      <c r="E2568" t="s">
        <v>1954</v>
      </c>
      <c r="F2568" t="str">
        <f>IF(COUNTIF(Sheet1!$A$2:$A$28, Berkeley_close_ordered!A2568)&gt;0, Berkeley_close_ordered!E2568,"")</f>
        <v/>
      </c>
    </row>
    <row r="2569" spans="1:6" hidden="1" x14ac:dyDescent="0.25">
      <c r="A2569" t="s">
        <v>1821</v>
      </c>
      <c r="B2569" s="1">
        <v>42468.786111111112</v>
      </c>
      <c r="C2569" t="s">
        <v>1822</v>
      </c>
      <c r="D2569" t="s">
        <v>16</v>
      </c>
      <c r="E2569" t="s">
        <v>1955</v>
      </c>
      <c r="F2569" t="str">
        <f>IF(COUNTIF(Sheet1!$A$2:$A$28, Berkeley_close_ordered!A2569)&gt;0, Berkeley_close_ordered!E2569,"")</f>
        <v/>
      </c>
    </row>
    <row r="2570" spans="1:6" hidden="1" x14ac:dyDescent="0.25">
      <c r="A2570" t="s">
        <v>1821</v>
      </c>
      <c r="B2570" s="1">
        <v>42468.786111111112</v>
      </c>
      <c r="C2570" t="s">
        <v>1824</v>
      </c>
      <c r="D2570" t="s">
        <v>13</v>
      </c>
      <c r="E2570" t="s">
        <v>1956</v>
      </c>
      <c r="F2570" t="str">
        <f>IF(COUNTIF(Sheet1!$A$2:$A$28, Berkeley_close_ordered!A2570)&gt;0, Berkeley_close_ordered!E2570,"")</f>
        <v/>
      </c>
    </row>
    <row r="2571" spans="1:6" hidden="1" x14ac:dyDescent="0.25">
      <c r="A2571" t="s">
        <v>1821</v>
      </c>
      <c r="B2571" s="1">
        <v>42468.786805555559</v>
      </c>
      <c r="C2571" t="s">
        <v>1822</v>
      </c>
      <c r="D2571" t="s">
        <v>16</v>
      </c>
      <c r="E2571" t="s">
        <v>1957</v>
      </c>
      <c r="F2571" t="str">
        <f>IF(COUNTIF(Sheet1!$A$2:$A$28, Berkeley_close_ordered!A2571)&gt;0, Berkeley_close_ordered!E2571,"")</f>
        <v/>
      </c>
    </row>
    <row r="2572" spans="1:6" hidden="1" x14ac:dyDescent="0.25">
      <c r="A2572" t="s">
        <v>1821</v>
      </c>
      <c r="B2572" s="1">
        <v>42468.786805555559</v>
      </c>
      <c r="C2572" t="s">
        <v>1822</v>
      </c>
      <c r="D2572" t="s">
        <v>16</v>
      </c>
      <c r="E2572" t="s">
        <v>1958</v>
      </c>
      <c r="F2572" t="str">
        <f>IF(COUNTIF(Sheet1!$A$2:$A$28, Berkeley_close_ordered!A2572)&gt;0, Berkeley_close_ordered!E2572,"")</f>
        <v/>
      </c>
    </row>
    <row r="2573" spans="1:6" hidden="1" x14ac:dyDescent="0.25">
      <c r="A2573" t="s">
        <v>1821</v>
      </c>
      <c r="B2573" s="1">
        <v>42468.786805555559</v>
      </c>
      <c r="C2573" t="s">
        <v>1822</v>
      </c>
      <c r="D2573" t="s">
        <v>16</v>
      </c>
      <c r="E2573" t="s">
        <v>1959</v>
      </c>
      <c r="F2573" t="str">
        <f>IF(COUNTIF(Sheet1!$A$2:$A$28, Berkeley_close_ordered!A2573)&gt;0, Berkeley_close_ordered!E2573,"")</f>
        <v/>
      </c>
    </row>
    <row r="2574" spans="1:6" hidden="1" x14ac:dyDescent="0.25">
      <c r="A2574" t="s">
        <v>1821</v>
      </c>
      <c r="B2574" s="1">
        <v>42468.786805555559</v>
      </c>
      <c r="C2574" t="s">
        <v>1822</v>
      </c>
      <c r="D2574" t="s">
        <v>16</v>
      </c>
      <c r="E2574" t="s">
        <v>1960</v>
      </c>
      <c r="F2574" t="str">
        <f>IF(COUNTIF(Sheet1!$A$2:$A$28, Berkeley_close_ordered!A2574)&gt;0, Berkeley_close_ordered!E2574,"")</f>
        <v/>
      </c>
    </row>
    <row r="2575" spans="1:6" hidden="1" x14ac:dyDescent="0.25">
      <c r="A2575" t="s">
        <v>1821</v>
      </c>
      <c r="B2575" s="1">
        <v>42468.786805555559</v>
      </c>
      <c r="C2575" t="s">
        <v>1824</v>
      </c>
      <c r="D2575" t="s">
        <v>13</v>
      </c>
      <c r="E2575" t="s">
        <v>1961</v>
      </c>
      <c r="F2575" t="str">
        <f>IF(COUNTIF(Sheet1!$A$2:$A$28, Berkeley_close_ordered!A2575)&gt;0, Berkeley_close_ordered!E2575,"")</f>
        <v/>
      </c>
    </row>
    <row r="2576" spans="1:6" hidden="1" x14ac:dyDescent="0.25">
      <c r="A2576" t="s">
        <v>1821</v>
      </c>
      <c r="B2576" s="1">
        <v>42468.786805555559</v>
      </c>
      <c r="C2576" t="s">
        <v>1822</v>
      </c>
      <c r="D2576" t="s">
        <v>16</v>
      </c>
      <c r="E2576" t="s">
        <v>1962</v>
      </c>
      <c r="F2576" t="str">
        <f>IF(COUNTIF(Sheet1!$A$2:$A$28, Berkeley_close_ordered!A2576)&gt;0, Berkeley_close_ordered!E2576,"")</f>
        <v/>
      </c>
    </row>
    <row r="2577" spans="1:6" hidden="1" x14ac:dyDescent="0.25">
      <c r="A2577" t="s">
        <v>1821</v>
      </c>
      <c r="B2577" s="1">
        <v>42468.787499999999</v>
      </c>
      <c r="C2577" t="s">
        <v>1824</v>
      </c>
      <c r="D2577" t="s">
        <v>13</v>
      </c>
      <c r="E2577" t="s">
        <v>1963</v>
      </c>
      <c r="F2577" t="str">
        <f>IF(COUNTIF(Sheet1!$A$2:$A$28, Berkeley_close_ordered!A2577)&gt;0, Berkeley_close_ordered!E2577,"")</f>
        <v/>
      </c>
    </row>
    <row r="2578" spans="1:6" hidden="1" x14ac:dyDescent="0.25">
      <c r="A2578" t="s">
        <v>1821</v>
      </c>
      <c r="B2578" s="1">
        <v>42468.787499999999</v>
      </c>
      <c r="C2578" t="s">
        <v>1822</v>
      </c>
      <c r="D2578" t="s">
        <v>16</v>
      </c>
      <c r="E2578" t="s">
        <v>1964</v>
      </c>
      <c r="F2578" t="str">
        <f>IF(COUNTIF(Sheet1!$A$2:$A$28, Berkeley_close_ordered!A2578)&gt;0, Berkeley_close_ordered!E2578,"")</f>
        <v/>
      </c>
    </row>
    <row r="2579" spans="1:6" hidden="1" x14ac:dyDescent="0.25">
      <c r="A2579" t="s">
        <v>1821</v>
      </c>
      <c r="B2579" s="1">
        <v>42468.787499999999</v>
      </c>
      <c r="C2579" t="s">
        <v>1822</v>
      </c>
      <c r="D2579" t="s">
        <v>16</v>
      </c>
      <c r="E2579" t="s">
        <v>1965</v>
      </c>
      <c r="F2579" t="str">
        <f>IF(COUNTIF(Sheet1!$A$2:$A$28, Berkeley_close_ordered!A2579)&gt;0, Berkeley_close_ordered!E2579,"")</f>
        <v/>
      </c>
    </row>
    <row r="2580" spans="1:6" hidden="1" x14ac:dyDescent="0.25">
      <c r="A2580" t="s">
        <v>1821</v>
      </c>
      <c r="B2580" s="1">
        <v>42468.787499999999</v>
      </c>
      <c r="C2580" t="s">
        <v>1822</v>
      </c>
      <c r="D2580" t="s">
        <v>16</v>
      </c>
      <c r="E2580" t="s">
        <v>1966</v>
      </c>
      <c r="F2580" t="str">
        <f>IF(COUNTIF(Sheet1!$A$2:$A$28, Berkeley_close_ordered!A2580)&gt;0, Berkeley_close_ordered!E2580,"")</f>
        <v/>
      </c>
    </row>
    <row r="2581" spans="1:6" hidden="1" x14ac:dyDescent="0.25">
      <c r="A2581" t="s">
        <v>1821</v>
      </c>
      <c r="B2581" s="1">
        <v>42468.787499999999</v>
      </c>
      <c r="C2581" t="s">
        <v>1824</v>
      </c>
      <c r="D2581" t="s">
        <v>13</v>
      </c>
      <c r="E2581" t="s">
        <v>1967</v>
      </c>
      <c r="F2581" t="str">
        <f>IF(COUNTIF(Sheet1!$A$2:$A$28, Berkeley_close_ordered!A2581)&gt;0, Berkeley_close_ordered!E2581,"")</f>
        <v/>
      </c>
    </row>
    <row r="2582" spans="1:6" hidden="1" x14ac:dyDescent="0.25">
      <c r="A2582" t="s">
        <v>1821</v>
      </c>
      <c r="B2582" s="1">
        <v>42468.787499999999</v>
      </c>
      <c r="C2582" t="s">
        <v>1822</v>
      </c>
      <c r="D2582" t="s">
        <v>16</v>
      </c>
      <c r="E2582" t="s">
        <v>1968</v>
      </c>
      <c r="F2582" t="str">
        <f>IF(COUNTIF(Sheet1!$A$2:$A$28, Berkeley_close_ordered!A2582)&gt;0, Berkeley_close_ordered!E2582,"")</f>
        <v/>
      </c>
    </row>
    <row r="2583" spans="1:6" hidden="1" x14ac:dyDescent="0.25">
      <c r="A2583" t="s">
        <v>1821</v>
      </c>
      <c r="B2583" s="1">
        <v>42468.787499999999</v>
      </c>
      <c r="C2583" t="s">
        <v>1824</v>
      </c>
      <c r="D2583" t="s">
        <v>13</v>
      </c>
      <c r="E2583" t="s">
        <v>1969</v>
      </c>
      <c r="F2583" t="str">
        <f>IF(COUNTIF(Sheet1!$A$2:$A$28, Berkeley_close_ordered!A2583)&gt;0, Berkeley_close_ordered!E2583,"")</f>
        <v/>
      </c>
    </row>
    <row r="2584" spans="1:6" hidden="1" x14ac:dyDescent="0.25">
      <c r="A2584" t="s">
        <v>1821</v>
      </c>
      <c r="B2584" s="1">
        <v>42468.788194444445</v>
      </c>
      <c r="C2584" t="s">
        <v>1824</v>
      </c>
      <c r="D2584" t="s">
        <v>13</v>
      </c>
      <c r="E2584" t="s">
        <v>1970</v>
      </c>
      <c r="F2584" t="str">
        <f>IF(COUNTIF(Sheet1!$A$2:$A$28, Berkeley_close_ordered!A2584)&gt;0, Berkeley_close_ordered!E2584,"")</f>
        <v/>
      </c>
    </row>
    <row r="2585" spans="1:6" hidden="1" x14ac:dyDescent="0.25">
      <c r="A2585" t="s">
        <v>1821</v>
      </c>
      <c r="B2585" s="1">
        <v>42468.788194444445</v>
      </c>
      <c r="C2585" t="s">
        <v>1822</v>
      </c>
      <c r="D2585" t="s">
        <v>16</v>
      </c>
      <c r="E2585" t="s">
        <v>1971</v>
      </c>
      <c r="F2585" t="str">
        <f>IF(COUNTIF(Sheet1!$A$2:$A$28, Berkeley_close_ordered!A2585)&gt;0, Berkeley_close_ordered!E2585,"")</f>
        <v/>
      </c>
    </row>
    <row r="2586" spans="1:6" hidden="1" x14ac:dyDescent="0.25">
      <c r="A2586" t="s">
        <v>1821</v>
      </c>
      <c r="B2586" s="1">
        <v>42468.788194444445</v>
      </c>
      <c r="C2586" t="s">
        <v>1822</v>
      </c>
      <c r="D2586" t="s">
        <v>16</v>
      </c>
      <c r="E2586" t="s">
        <v>1972</v>
      </c>
      <c r="F2586" t="str">
        <f>IF(COUNTIF(Sheet1!$A$2:$A$28, Berkeley_close_ordered!A2586)&gt;0, Berkeley_close_ordered!E2586,"")</f>
        <v/>
      </c>
    </row>
    <row r="2587" spans="1:6" hidden="1" x14ac:dyDescent="0.25">
      <c r="A2587" t="s">
        <v>1821</v>
      </c>
      <c r="B2587" s="1">
        <v>42468.788194444445</v>
      </c>
      <c r="C2587" t="s">
        <v>1824</v>
      </c>
      <c r="D2587" t="s">
        <v>13</v>
      </c>
      <c r="E2587" t="s">
        <v>1973</v>
      </c>
      <c r="F2587" t="str">
        <f>IF(COUNTIF(Sheet1!$A$2:$A$28, Berkeley_close_ordered!A2587)&gt;0, Berkeley_close_ordered!E2587,"")</f>
        <v/>
      </c>
    </row>
    <row r="2588" spans="1:6" hidden="1" x14ac:dyDescent="0.25">
      <c r="A2588" t="s">
        <v>1821</v>
      </c>
      <c r="B2588" s="1">
        <v>42468.788194444445</v>
      </c>
      <c r="C2588" t="s">
        <v>1822</v>
      </c>
      <c r="D2588" t="s">
        <v>16</v>
      </c>
      <c r="E2588" t="s">
        <v>1974</v>
      </c>
      <c r="F2588" t="str">
        <f>IF(COUNTIF(Sheet1!$A$2:$A$28, Berkeley_close_ordered!A2588)&gt;0, Berkeley_close_ordered!E2588,"")</f>
        <v/>
      </c>
    </row>
    <row r="2589" spans="1:6" hidden="1" x14ac:dyDescent="0.25">
      <c r="A2589" t="s">
        <v>1821</v>
      </c>
      <c r="B2589" s="1">
        <v>42468.788888888892</v>
      </c>
      <c r="C2589" t="s">
        <v>1824</v>
      </c>
      <c r="D2589" t="s">
        <v>13</v>
      </c>
      <c r="E2589" t="s">
        <v>1975</v>
      </c>
      <c r="F2589" t="str">
        <f>IF(COUNTIF(Sheet1!$A$2:$A$28, Berkeley_close_ordered!A2589)&gt;0, Berkeley_close_ordered!E2589,"")</f>
        <v/>
      </c>
    </row>
    <row r="2590" spans="1:6" hidden="1" x14ac:dyDescent="0.25">
      <c r="A2590" t="s">
        <v>1821</v>
      </c>
      <c r="B2590" s="1">
        <v>42468.788888888892</v>
      </c>
      <c r="C2590" t="s">
        <v>1822</v>
      </c>
      <c r="D2590" t="s">
        <v>16</v>
      </c>
      <c r="E2590" t="s">
        <v>1976</v>
      </c>
      <c r="F2590" t="str">
        <f>IF(COUNTIF(Sheet1!$A$2:$A$28, Berkeley_close_ordered!A2590)&gt;0, Berkeley_close_ordered!E2590,"")</f>
        <v/>
      </c>
    </row>
    <row r="2591" spans="1:6" hidden="1" x14ac:dyDescent="0.25">
      <c r="A2591" t="s">
        <v>1821</v>
      </c>
      <c r="B2591" s="1">
        <v>42468.788888888892</v>
      </c>
      <c r="C2591" t="s">
        <v>1822</v>
      </c>
      <c r="D2591" t="s">
        <v>16</v>
      </c>
      <c r="E2591" t="s">
        <v>1977</v>
      </c>
      <c r="F2591" t="str">
        <f>IF(COUNTIF(Sheet1!$A$2:$A$28, Berkeley_close_ordered!A2591)&gt;0, Berkeley_close_ordered!E2591,"")</f>
        <v/>
      </c>
    </row>
    <row r="2592" spans="1:6" hidden="1" x14ac:dyDescent="0.25">
      <c r="A2592" t="s">
        <v>1821</v>
      </c>
      <c r="B2592" s="1">
        <v>42468.788888888892</v>
      </c>
      <c r="C2592" t="s">
        <v>1824</v>
      </c>
      <c r="D2592" t="s">
        <v>13</v>
      </c>
      <c r="E2592" t="s">
        <v>1978</v>
      </c>
      <c r="F2592" t="str">
        <f>IF(COUNTIF(Sheet1!$A$2:$A$28, Berkeley_close_ordered!A2592)&gt;0, Berkeley_close_ordered!E2592,"")</f>
        <v/>
      </c>
    </row>
    <row r="2593" spans="1:10" hidden="1" x14ac:dyDescent="0.25">
      <c r="A2593" t="s">
        <v>1821</v>
      </c>
      <c r="B2593" s="1">
        <v>42468.788888888892</v>
      </c>
      <c r="C2593" t="s">
        <v>1824</v>
      </c>
      <c r="D2593" t="s">
        <v>13</v>
      </c>
      <c r="E2593" t="s">
        <v>1979</v>
      </c>
      <c r="F2593" t="str">
        <f>IF(COUNTIF(Sheet1!$A$2:$A$28, Berkeley_close_ordered!A2593)&gt;0, Berkeley_close_ordered!E2593,"")</f>
        <v/>
      </c>
    </row>
    <row r="2594" spans="1:10" hidden="1" x14ac:dyDescent="0.25">
      <c r="A2594" t="s">
        <v>1821</v>
      </c>
      <c r="B2594" s="1">
        <v>42468.788888888892</v>
      </c>
      <c r="C2594" t="s">
        <v>1822</v>
      </c>
      <c r="D2594" t="s">
        <v>16</v>
      </c>
      <c r="E2594" t="s">
        <v>1980</v>
      </c>
      <c r="F2594" t="str">
        <f>IF(COUNTIF(Sheet1!$A$2:$A$28, Berkeley_close_ordered!A2594)&gt;0, Berkeley_close_ordered!E2594,"")</f>
        <v/>
      </c>
    </row>
    <row r="2595" spans="1:10" hidden="1" x14ac:dyDescent="0.25">
      <c r="A2595" t="s">
        <v>1821</v>
      </c>
      <c r="B2595" s="1">
        <v>42468.789583333331</v>
      </c>
      <c r="D2595" t="s">
        <v>6</v>
      </c>
      <c r="E2595" t="s">
        <v>20</v>
      </c>
    </row>
    <row r="2596" spans="1:10" hidden="1" x14ac:dyDescent="0.25">
      <c r="A2596" t="s">
        <v>1981</v>
      </c>
      <c r="B2596" s="1">
        <v>42468.757638888892</v>
      </c>
      <c r="D2596" t="s">
        <v>6</v>
      </c>
      <c r="E2596" t="s">
        <v>7</v>
      </c>
    </row>
    <row r="2597" spans="1:10" hidden="1" x14ac:dyDescent="0.25">
      <c r="A2597" t="s">
        <v>1981</v>
      </c>
      <c r="B2597" s="1">
        <v>42468.759722222225</v>
      </c>
      <c r="D2597" t="s">
        <v>6</v>
      </c>
      <c r="E2597" t="s">
        <v>10</v>
      </c>
    </row>
    <row r="2598" spans="1:10" hidden="1" x14ac:dyDescent="0.25">
      <c r="A2598" t="s">
        <v>1981</v>
      </c>
      <c r="B2598" s="1">
        <v>42468.759722222225</v>
      </c>
      <c r="D2598" t="s">
        <v>6</v>
      </c>
      <c r="E2598" t="s">
        <v>11</v>
      </c>
    </row>
    <row r="2599" spans="1:10" x14ac:dyDescent="0.25">
      <c r="A2599" t="s">
        <v>1981</v>
      </c>
      <c r="B2599" s="1">
        <v>42468.759722222225</v>
      </c>
      <c r="C2599" t="s">
        <v>1982</v>
      </c>
      <c r="D2599" t="s">
        <v>16</v>
      </c>
      <c r="E2599" t="s">
        <v>1983</v>
      </c>
      <c r="F2599" t="str">
        <f>IF(COUNTIF(Sheet1!$A$2:$A$28, Berkeley_close_ordered!A2599)&gt;0, Berkeley_close_ordered!E2599,"")</f>
        <v>Hi! How are you?</v>
      </c>
      <c r="G2599" t="s">
        <v>2213</v>
      </c>
      <c r="H2599" t="s">
        <v>2212</v>
      </c>
      <c r="I2599" t="str">
        <f>VLOOKUP(A2599,Sheet1!$G$2:$I$26,2,FALSE)</f>
        <v>R_OH8tuZRTv2bWnp7</v>
      </c>
      <c r="J2599" t="str">
        <f>VLOOKUP(A2599,Sheet1!$G$2:$I$26,3,FALSE)</f>
        <v>R_3nGYNA3Z2PQv4ck</v>
      </c>
    </row>
    <row r="2600" spans="1:10" x14ac:dyDescent="0.25">
      <c r="A2600" t="s">
        <v>1981</v>
      </c>
      <c r="B2600" s="1">
        <v>42468.761111111111</v>
      </c>
      <c r="C2600" t="s">
        <v>1982</v>
      </c>
      <c r="D2600" t="s">
        <v>16</v>
      </c>
      <c r="E2600" t="s">
        <v>1260</v>
      </c>
      <c r="F2600" t="str">
        <f>IF(COUNTIF(Sheet1!$A$2:$A$28, Berkeley_close_ordered!A2600)&gt;0, Berkeley_close_ordered!E2600,"")</f>
        <v>Given    the    choice     of    anyone    in    the    world,    whom    would    you    want    as    a    dinner    guest?</v>
      </c>
      <c r="G2600" t="s">
        <v>2213</v>
      </c>
      <c r="H2600" t="s">
        <v>2212</v>
      </c>
      <c r="I2600" t="str">
        <f>VLOOKUP(A2600,Sheet1!$G$2:$I$26,2,FALSE)</f>
        <v>R_OH8tuZRTv2bWnp7</v>
      </c>
      <c r="J2600" t="str">
        <f>VLOOKUP(A2600,Sheet1!$G$2:$I$26,3,FALSE)</f>
        <v>R_3nGYNA3Z2PQv4ck</v>
      </c>
    </row>
    <row r="2601" spans="1:10" x14ac:dyDescent="0.25">
      <c r="A2601" t="s">
        <v>1981</v>
      </c>
      <c r="B2601" s="1">
        <v>42468.762499999997</v>
      </c>
      <c r="C2601" t="s">
        <v>1984</v>
      </c>
      <c r="D2601" t="s">
        <v>13</v>
      </c>
      <c r="E2601" t="s">
        <v>1985</v>
      </c>
      <c r="F2601" t="str">
        <f>IF(COUNTIF(Sheet1!$A$2:$A$28, Berkeley_close_ordered!A2601)&gt;0, Berkeley_close_ordered!E2601,"")</f>
        <v>Hi! I'm doing great, thanks! I would invite my mom, since I haven't seen her for a really long time</v>
      </c>
      <c r="G2601" t="s">
        <v>2213</v>
      </c>
      <c r="H2601" t="s">
        <v>2212</v>
      </c>
      <c r="I2601" t="str">
        <f>VLOOKUP(A2601,Sheet1!$G$2:$I$26,2,FALSE)</f>
        <v>R_OH8tuZRTv2bWnp7</v>
      </c>
      <c r="J2601" t="str">
        <f>VLOOKUP(A2601,Sheet1!$G$2:$I$26,3,FALSE)</f>
        <v>R_3nGYNA3Z2PQv4ck</v>
      </c>
    </row>
    <row r="2602" spans="1:10" x14ac:dyDescent="0.25">
      <c r="A2602" t="s">
        <v>1981</v>
      </c>
      <c r="B2602" s="1">
        <v>42468.762499999997</v>
      </c>
      <c r="C2602" t="s">
        <v>1984</v>
      </c>
      <c r="D2602" t="s">
        <v>13</v>
      </c>
      <c r="E2602" t="s">
        <v>1260</v>
      </c>
      <c r="F2602" t="str">
        <f>IF(COUNTIF(Sheet1!$A$2:$A$28, Berkeley_close_ordered!A2602)&gt;0, Berkeley_close_ordered!E2602,"")</f>
        <v>Given    the    choice     of    anyone    in    the    world,    whom    would    you    want    as    a    dinner    guest?</v>
      </c>
      <c r="G2602" t="s">
        <v>2213</v>
      </c>
      <c r="H2602" t="s">
        <v>2212</v>
      </c>
      <c r="I2602" t="str">
        <f>VLOOKUP(A2602,Sheet1!$G$2:$I$26,2,FALSE)</f>
        <v>R_OH8tuZRTv2bWnp7</v>
      </c>
      <c r="J2602" t="str">
        <f>VLOOKUP(A2602,Sheet1!$G$2:$I$26,3,FALSE)</f>
        <v>R_3nGYNA3Z2PQv4ck</v>
      </c>
    </row>
    <row r="2603" spans="1:10" x14ac:dyDescent="0.25">
      <c r="A2603" t="s">
        <v>1981</v>
      </c>
      <c r="B2603" s="1">
        <v>42468.763194444444</v>
      </c>
      <c r="C2603" t="s">
        <v>1982</v>
      </c>
      <c r="D2603" t="s">
        <v>16</v>
      </c>
      <c r="E2603" t="s">
        <v>1986</v>
      </c>
      <c r="F2603" t="str">
        <f>IF(COUNTIF(Sheet1!$A$2:$A$28, Berkeley_close_ordered!A2603)&gt;0, Berkeley_close_ordered!E2603,"")</f>
        <v>Mmm I miss my mom too. I would probably invite someone from history to ask them about the past</v>
      </c>
      <c r="G2603" t="s">
        <v>2213</v>
      </c>
      <c r="H2603" t="s">
        <v>2212</v>
      </c>
      <c r="I2603" t="str">
        <f>VLOOKUP(A2603,Sheet1!$G$2:$I$26,2,FALSE)</f>
        <v>R_OH8tuZRTv2bWnp7</v>
      </c>
      <c r="J2603" t="str">
        <f>VLOOKUP(A2603,Sheet1!$G$2:$I$26,3,FALSE)</f>
        <v>R_3nGYNA3Z2PQv4ck</v>
      </c>
    </row>
    <row r="2604" spans="1:10" x14ac:dyDescent="0.25">
      <c r="A2604" t="s">
        <v>1981</v>
      </c>
      <c r="B2604" s="1">
        <v>42468.763194444444</v>
      </c>
      <c r="C2604" t="s">
        <v>1982</v>
      </c>
      <c r="D2604" t="s">
        <v>16</v>
      </c>
      <c r="E2604" t="s">
        <v>1987</v>
      </c>
      <c r="F2604" t="str">
        <f>IF(COUNTIF(Sheet1!$A$2:$A$28, Berkeley_close_ordered!A2604)&gt;0, Berkeley_close_ordered!E2604,"")</f>
        <v>Maybe Hitler to ask why he did it...but wouldn't actually want to be in the same room as him</v>
      </c>
      <c r="G2604" t="s">
        <v>2213</v>
      </c>
      <c r="H2604" t="s">
        <v>2212</v>
      </c>
      <c r="I2604" t="str">
        <f>VLOOKUP(A2604,Sheet1!$G$2:$I$26,2,FALSE)</f>
        <v>R_OH8tuZRTv2bWnp7</v>
      </c>
      <c r="J2604" t="str">
        <f>VLOOKUP(A2604,Sheet1!$G$2:$I$26,3,FALSE)</f>
        <v>R_3nGYNA3Z2PQv4ck</v>
      </c>
    </row>
    <row r="2605" spans="1:10" x14ac:dyDescent="0.25">
      <c r="A2605" t="s">
        <v>1981</v>
      </c>
      <c r="B2605" s="1">
        <v>42468.763888888891</v>
      </c>
      <c r="C2605" t="s">
        <v>1982</v>
      </c>
      <c r="D2605" t="s">
        <v>16</v>
      </c>
      <c r="E2605" t="s">
        <v>410</v>
      </c>
      <c r="F2605" t="str">
        <f>IF(COUNTIF(Sheet1!$A$2:$A$28, Berkeley_close_ordered!A2605)&gt;0, Berkeley_close_ordered!E2605,"")</f>
        <v>What would constitute a "perfect" day for you?</v>
      </c>
      <c r="G2605" t="s">
        <v>2213</v>
      </c>
      <c r="H2605" t="s">
        <v>2212</v>
      </c>
      <c r="I2605" t="str">
        <f>VLOOKUP(A2605,Sheet1!$G$2:$I$26,2,FALSE)</f>
        <v>R_OH8tuZRTv2bWnp7</v>
      </c>
      <c r="J2605" t="str">
        <f>VLOOKUP(A2605,Sheet1!$G$2:$I$26,3,FALSE)</f>
        <v>R_3nGYNA3Z2PQv4ck</v>
      </c>
    </row>
    <row r="2606" spans="1:10" x14ac:dyDescent="0.25">
      <c r="A2606" t="s">
        <v>1981</v>
      </c>
      <c r="B2606" s="1">
        <v>42468.763888888891</v>
      </c>
      <c r="C2606" t="s">
        <v>1984</v>
      </c>
      <c r="D2606" t="s">
        <v>13</v>
      </c>
      <c r="E2606" t="s">
        <v>1988</v>
      </c>
      <c r="F2606" t="str">
        <f>IF(COUNTIF(Sheet1!$A$2:$A$28, Berkeley_close_ordered!A2606)&gt;0, Berkeley_close_ordered!E2606,"")</f>
        <v>LOL! Yes that would be an interesting conversation!</v>
      </c>
      <c r="G2606" t="s">
        <v>2213</v>
      </c>
      <c r="H2606" t="s">
        <v>2212</v>
      </c>
      <c r="I2606" t="str">
        <f>VLOOKUP(A2606,Sheet1!$G$2:$I$26,2,FALSE)</f>
        <v>R_OH8tuZRTv2bWnp7</v>
      </c>
      <c r="J2606" t="str">
        <f>VLOOKUP(A2606,Sheet1!$G$2:$I$26,3,FALSE)</f>
        <v>R_3nGYNA3Z2PQv4ck</v>
      </c>
    </row>
    <row r="2607" spans="1:10" x14ac:dyDescent="0.25">
      <c r="A2607" t="s">
        <v>1981</v>
      </c>
      <c r="B2607" s="1">
        <v>42468.76458333333</v>
      </c>
      <c r="C2607" t="s">
        <v>1984</v>
      </c>
      <c r="D2607" t="s">
        <v>13</v>
      </c>
      <c r="E2607" t="s">
        <v>1989</v>
      </c>
      <c r="F2607" t="str">
        <f>IF(COUNTIF(Sheet1!$A$2:$A$28, Berkeley_close_ordered!A2607)&gt;0, Berkeley_close_ordered!E2607,"")</f>
        <v>A perfect day would be the one that I spend travelling or doing something unplanned and exciting</v>
      </c>
      <c r="G2607" t="s">
        <v>2213</v>
      </c>
      <c r="H2607" t="s">
        <v>2212</v>
      </c>
      <c r="I2607" t="str">
        <f>VLOOKUP(A2607,Sheet1!$G$2:$I$26,2,FALSE)</f>
        <v>R_OH8tuZRTv2bWnp7</v>
      </c>
      <c r="J2607" t="str">
        <f>VLOOKUP(A2607,Sheet1!$G$2:$I$26,3,FALSE)</f>
        <v>R_3nGYNA3Z2PQv4ck</v>
      </c>
    </row>
    <row r="2608" spans="1:10" x14ac:dyDescent="0.25">
      <c r="A2608" t="s">
        <v>1981</v>
      </c>
      <c r="B2608" s="1">
        <v>42468.76458333333</v>
      </c>
      <c r="C2608" t="s">
        <v>1984</v>
      </c>
      <c r="D2608" t="s">
        <v>13</v>
      </c>
      <c r="E2608" t="s">
        <v>410</v>
      </c>
      <c r="F2608" t="str">
        <f>IF(COUNTIF(Sheet1!$A$2:$A$28, Berkeley_close_ordered!A2608)&gt;0, Berkeley_close_ordered!E2608,"")</f>
        <v>What would constitute a "perfect" day for you?</v>
      </c>
      <c r="G2608" t="s">
        <v>2213</v>
      </c>
      <c r="H2608" t="s">
        <v>2212</v>
      </c>
      <c r="I2608" t="str">
        <f>VLOOKUP(A2608,Sheet1!$G$2:$I$26,2,FALSE)</f>
        <v>R_OH8tuZRTv2bWnp7</v>
      </c>
      <c r="J2608" t="str">
        <f>VLOOKUP(A2608,Sheet1!$G$2:$I$26,3,FALSE)</f>
        <v>R_3nGYNA3Z2PQv4ck</v>
      </c>
    </row>
    <row r="2609" spans="1:10" x14ac:dyDescent="0.25">
      <c r="A2609" t="s">
        <v>1981</v>
      </c>
      <c r="B2609" s="1">
        <v>42468.765277777777</v>
      </c>
      <c r="C2609" t="s">
        <v>1982</v>
      </c>
      <c r="D2609" t="s">
        <v>16</v>
      </c>
      <c r="E2609" t="s">
        <v>1990</v>
      </c>
      <c r="F2609" t="str">
        <f>IF(COUNTIF(Sheet1!$A$2:$A$28, Berkeley_close_ordered!A2609)&gt;0, Berkeley_close_ordered!E2609,"")</f>
        <v>Haha I agree! I would plan for it to be unplanned. I haven't had a day without plans in so long, so one without plans would definitely be welcomed.</v>
      </c>
      <c r="G2609" t="s">
        <v>2213</v>
      </c>
      <c r="H2609" t="s">
        <v>2212</v>
      </c>
      <c r="I2609" t="str">
        <f>VLOOKUP(A2609,Sheet1!$G$2:$I$26,2,FALSE)</f>
        <v>R_OH8tuZRTv2bWnp7</v>
      </c>
      <c r="J2609" t="str">
        <f>VLOOKUP(A2609,Sheet1!$G$2:$I$26,3,FALSE)</f>
        <v>R_3nGYNA3Z2PQv4ck</v>
      </c>
    </row>
    <row r="2610" spans="1:10" x14ac:dyDescent="0.25">
      <c r="A2610" t="s">
        <v>1981</v>
      </c>
      <c r="B2610" s="1">
        <v>42468.765277777777</v>
      </c>
      <c r="C2610" t="s">
        <v>1982</v>
      </c>
      <c r="D2610" t="s">
        <v>16</v>
      </c>
      <c r="E2610" t="s">
        <v>1991</v>
      </c>
      <c r="F2610" t="str">
        <f>IF(COUNTIF(Sheet1!$A$2:$A$28, Berkeley_close_ordered!A2610)&gt;0, Berkeley_close_ordered!E2610,"")</f>
        <v>And a day full of avocados, chocolate, family, friends, sleep, etc.</v>
      </c>
      <c r="G2610" t="s">
        <v>2213</v>
      </c>
      <c r="H2610" t="s">
        <v>2212</v>
      </c>
      <c r="I2610" t="str">
        <f>VLOOKUP(A2610,Sheet1!$G$2:$I$26,2,FALSE)</f>
        <v>R_OH8tuZRTv2bWnp7</v>
      </c>
      <c r="J2610" t="str">
        <f>VLOOKUP(A2610,Sheet1!$G$2:$I$26,3,FALSE)</f>
        <v>R_3nGYNA3Z2PQv4ck</v>
      </c>
    </row>
    <row r="2611" spans="1:10" x14ac:dyDescent="0.25">
      <c r="A2611" t="s">
        <v>1981</v>
      </c>
      <c r="B2611" s="1">
        <v>42468.765277777777</v>
      </c>
      <c r="C2611" t="s">
        <v>1982</v>
      </c>
      <c r="D2611" t="s">
        <v>16</v>
      </c>
      <c r="E2611" t="s">
        <v>1268</v>
      </c>
      <c r="F2611" t="str">
        <f>IF(COUNTIF(Sheet1!$A$2:$A$28, Berkeley_close_ordered!A2611)&gt;0, Berkeley_close_ordered!E2611,"")</f>
        <v>If    you    were    able    to    live    to    the    age    of    90    and    retain    either    the    mind    or    body    of    a    30 -å_‰Û year -å_‰Û old     for    the    last    60    years    of    your    life,    which    would    you     want?</v>
      </c>
      <c r="G2611" t="s">
        <v>2213</v>
      </c>
      <c r="H2611" t="s">
        <v>2212</v>
      </c>
      <c r="I2611" t="str">
        <f>VLOOKUP(A2611,Sheet1!$G$2:$I$26,2,FALSE)</f>
        <v>R_OH8tuZRTv2bWnp7</v>
      </c>
      <c r="J2611" t="str">
        <f>VLOOKUP(A2611,Sheet1!$G$2:$I$26,3,FALSE)</f>
        <v>R_3nGYNA3Z2PQv4ck</v>
      </c>
    </row>
    <row r="2612" spans="1:10" x14ac:dyDescent="0.25">
      <c r="A2612" t="s">
        <v>1981</v>
      </c>
      <c r="B2612" s="1">
        <v>42468.765972222223</v>
      </c>
      <c r="C2612" t="s">
        <v>1982</v>
      </c>
      <c r="D2612" t="s">
        <v>16</v>
      </c>
      <c r="E2612" t="s">
        <v>1992</v>
      </c>
      <c r="F2612" t="str">
        <f>IF(COUNTIF(Sheet1!$A$2:$A$28, Berkeley_close_ordered!A2612)&gt;0, Berkeley_close_ordered!E2612,"")</f>
        <v>This question always gets me</v>
      </c>
      <c r="G2612" t="s">
        <v>2213</v>
      </c>
      <c r="H2612" t="s">
        <v>2212</v>
      </c>
      <c r="I2612" t="str">
        <f>VLOOKUP(A2612,Sheet1!$G$2:$I$26,2,FALSE)</f>
        <v>R_OH8tuZRTv2bWnp7</v>
      </c>
      <c r="J2612" t="str">
        <f>VLOOKUP(A2612,Sheet1!$G$2:$I$26,3,FALSE)</f>
        <v>R_3nGYNA3Z2PQv4ck</v>
      </c>
    </row>
    <row r="2613" spans="1:10" x14ac:dyDescent="0.25">
      <c r="A2613" t="s">
        <v>1981</v>
      </c>
      <c r="B2613" s="1">
        <v>42468.765972222223</v>
      </c>
      <c r="C2613" t="s">
        <v>1982</v>
      </c>
      <c r="D2613" t="s">
        <v>16</v>
      </c>
      <c r="E2613" t="s">
        <v>1993</v>
      </c>
      <c r="F2613" t="str">
        <f>IF(COUNTIF(Sheet1!$A$2:$A$28, Berkeley_close_ordered!A2613)&gt;0, Berkeley_close_ordered!E2613,"")</f>
        <v xml:space="preserve"> :scream:</v>
      </c>
      <c r="G2613" t="s">
        <v>2213</v>
      </c>
      <c r="H2613" t="s">
        <v>2212</v>
      </c>
      <c r="I2613" t="str">
        <f>VLOOKUP(A2613,Sheet1!$G$2:$I$26,2,FALSE)</f>
        <v>R_OH8tuZRTv2bWnp7</v>
      </c>
      <c r="J2613" t="str">
        <f>VLOOKUP(A2613,Sheet1!$G$2:$I$26,3,FALSE)</f>
        <v>R_3nGYNA3Z2PQv4ck</v>
      </c>
    </row>
    <row r="2614" spans="1:10" x14ac:dyDescent="0.25">
      <c r="A2614" t="s">
        <v>1981</v>
      </c>
      <c r="B2614" s="1">
        <v>42468.767361111109</v>
      </c>
      <c r="C2614" t="s">
        <v>1984</v>
      </c>
      <c r="D2614" t="s">
        <v>13</v>
      </c>
      <c r="E2614" t="s">
        <v>1994</v>
      </c>
      <c r="F2614" t="str">
        <f>IF(COUNTIF(Sheet1!$A$2:$A$28, Berkeley_close_ordered!A2614)&gt;0, Berkeley_close_ordered!E2614,"")</f>
        <v>I would party all the time :smiley:. Since I'll have a great job and a lot of money by this time, so I'll be abble to party as much as I want and not care about finances</v>
      </c>
      <c r="G2614" t="s">
        <v>2213</v>
      </c>
      <c r="H2614" t="s">
        <v>2212</v>
      </c>
      <c r="I2614" t="str">
        <f>VLOOKUP(A2614,Sheet1!$G$2:$I$26,2,FALSE)</f>
        <v>R_OH8tuZRTv2bWnp7</v>
      </c>
      <c r="J2614" t="str">
        <f>VLOOKUP(A2614,Sheet1!$G$2:$I$26,3,FALSE)</f>
        <v>R_3nGYNA3Z2PQv4ck</v>
      </c>
    </row>
    <row r="2615" spans="1:10" x14ac:dyDescent="0.25">
      <c r="A2615" t="s">
        <v>1981</v>
      </c>
      <c r="B2615" s="1">
        <v>42468.767361111109</v>
      </c>
      <c r="C2615" t="s">
        <v>1984</v>
      </c>
      <c r="D2615" t="s">
        <v>13</v>
      </c>
      <c r="E2615" t="s">
        <v>1268</v>
      </c>
      <c r="F2615" t="str">
        <f>IF(COUNTIF(Sheet1!$A$2:$A$28, Berkeley_close_ordered!A2615)&gt;0, Berkeley_close_ordered!E2615,"")</f>
        <v>If    you    were    able    to    live    to    the    age    of    90    and    retain    either    the    mind    or    body    of    a    30 -å_‰Û year -å_‰Û old     for    the    last    60    years    of    your    life,    which    would    you     want?</v>
      </c>
      <c r="G2615" t="s">
        <v>2213</v>
      </c>
      <c r="H2615" t="s">
        <v>2212</v>
      </c>
      <c r="I2615" t="str">
        <f>VLOOKUP(A2615,Sheet1!$G$2:$I$26,2,FALSE)</f>
        <v>R_OH8tuZRTv2bWnp7</v>
      </c>
      <c r="J2615" t="str">
        <f>VLOOKUP(A2615,Sheet1!$G$2:$I$26,3,FALSE)</f>
        <v>R_3nGYNA3Z2PQv4ck</v>
      </c>
    </row>
    <row r="2616" spans="1:10" x14ac:dyDescent="0.25">
      <c r="A2616" t="s">
        <v>1981</v>
      </c>
      <c r="B2616" s="1">
        <v>42468.767361111109</v>
      </c>
      <c r="C2616" t="s">
        <v>1982</v>
      </c>
      <c r="D2616" t="s">
        <v>16</v>
      </c>
      <c r="E2616" t="s">
        <v>1995</v>
      </c>
      <c r="F2616" t="str">
        <f>IF(COUNTIF(Sheet1!$A$2:$A$28, Berkeley_close_ordered!A2616)&gt;0, Berkeley_close_ordered!E2616,"")</f>
        <v>So would you want to keep your 30 year old body or your 30 year old mind?</v>
      </c>
      <c r="G2616" t="s">
        <v>2213</v>
      </c>
      <c r="H2616" t="s">
        <v>2212</v>
      </c>
      <c r="I2616" t="str">
        <f>VLOOKUP(A2616,Sheet1!$G$2:$I$26,2,FALSE)</f>
        <v>R_OH8tuZRTv2bWnp7</v>
      </c>
      <c r="J2616" t="str">
        <f>VLOOKUP(A2616,Sheet1!$G$2:$I$26,3,FALSE)</f>
        <v>R_3nGYNA3Z2PQv4ck</v>
      </c>
    </row>
    <row r="2617" spans="1:10" x14ac:dyDescent="0.25">
      <c r="A2617" t="s">
        <v>1981</v>
      </c>
      <c r="B2617" s="1">
        <v>42468.768750000003</v>
      </c>
      <c r="C2617" t="s">
        <v>1984</v>
      </c>
      <c r="D2617" t="s">
        <v>13</v>
      </c>
      <c r="E2617" t="s">
        <v>1996</v>
      </c>
      <c r="F2617" t="str">
        <f>IF(COUNTIF(Sheet1!$A$2:$A$28, Berkeley_close_ordered!A2617)&gt;0, Berkeley_close_ordered!E2617,"")</f>
        <v>Oh, sorry, I read it as a mind AND body, which would be totally perfect :joy:. I'd say body</v>
      </c>
      <c r="G2617" t="s">
        <v>2213</v>
      </c>
      <c r="H2617" t="s">
        <v>2212</v>
      </c>
      <c r="I2617" t="str">
        <f>VLOOKUP(A2617,Sheet1!$G$2:$I$26,2,FALSE)</f>
        <v>R_OH8tuZRTv2bWnp7</v>
      </c>
      <c r="J2617" t="str">
        <f>VLOOKUP(A2617,Sheet1!$G$2:$I$26,3,FALSE)</f>
        <v>R_3nGYNA3Z2PQv4ck</v>
      </c>
    </row>
    <row r="2618" spans="1:10" x14ac:dyDescent="0.25">
      <c r="A2618" t="s">
        <v>1981</v>
      </c>
      <c r="B2618" s="1">
        <v>42468.768750000003</v>
      </c>
      <c r="C2618" t="s">
        <v>1982</v>
      </c>
      <c r="D2618" t="s">
        <v>16</v>
      </c>
      <c r="E2618" t="s">
        <v>1997</v>
      </c>
      <c r="F2618" t="str">
        <f>IF(COUNTIF(Sheet1!$A$2:$A$28, Berkeley_close_ordered!A2618)&gt;0, Berkeley_close_ordered!E2618,"")</f>
        <v>I think I would stick to my mind because I'd rather be sharp but not physically fit as I get older. But I also don't know if that means that my aging mind would be less sharp or more wise or both</v>
      </c>
      <c r="G2618" t="s">
        <v>2213</v>
      </c>
      <c r="H2618" t="s">
        <v>2212</v>
      </c>
      <c r="I2618" t="str">
        <f>VLOOKUP(A2618,Sheet1!$G$2:$I$26,2,FALSE)</f>
        <v>R_OH8tuZRTv2bWnp7</v>
      </c>
      <c r="J2618" t="str">
        <f>VLOOKUP(A2618,Sheet1!$G$2:$I$26,3,FALSE)</f>
        <v>R_3nGYNA3Z2PQv4ck</v>
      </c>
    </row>
    <row r="2619" spans="1:10" x14ac:dyDescent="0.25">
      <c r="A2619" t="s">
        <v>1981</v>
      </c>
      <c r="B2619" s="1">
        <v>42468.768750000003</v>
      </c>
      <c r="C2619" t="s">
        <v>1982</v>
      </c>
      <c r="D2619" t="s">
        <v>16</v>
      </c>
      <c r="E2619" t="s">
        <v>1998</v>
      </c>
      <c r="F2619" t="str">
        <f>IF(COUNTIF(Sheet1!$A$2:$A$28, Berkeley_close_ordered!A2619)&gt;0, Berkeley_close_ordered!E2619,"")</f>
        <v>It's so hard though. I dance so I would want to still be able to. But maybe if I have a sharp mind, I can convince myself to dance in an old person body?</v>
      </c>
      <c r="G2619" t="s">
        <v>2213</v>
      </c>
      <c r="H2619" t="s">
        <v>2212</v>
      </c>
      <c r="I2619" t="str">
        <f>VLOOKUP(A2619,Sheet1!$G$2:$I$26,2,FALSE)</f>
        <v>R_OH8tuZRTv2bWnp7</v>
      </c>
      <c r="J2619" t="str">
        <f>VLOOKUP(A2619,Sheet1!$G$2:$I$26,3,FALSE)</f>
        <v>R_3nGYNA3Z2PQv4ck</v>
      </c>
    </row>
    <row r="2620" spans="1:10" x14ac:dyDescent="0.25">
      <c r="A2620" t="s">
        <v>1981</v>
      </c>
      <c r="B2620" s="1">
        <v>42468.768750000003</v>
      </c>
      <c r="C2620" t="s">
        <v>1984</v>
      </c>
      <c r="D2620" t="s">
        <v>13</v>
      </c>
      <c r="E2620" t="s">
        <v>1999</v>
      </c>
      <c r="F2620" t="str">
        <f>IF(COUNTIF(Sheet1!$A$2:$A$28, Berkeley_close_ordered!A2620)&gt;0, Berkeley_close_ordered!E2620,"")</f>
        <v>yes, that's pretty unclear</v>
      </c>
      <c r="G2620" t="s">
        <v>2213</v>
      </c>
      <c r="H2620" t="s">
        <v>2212</v>
      </c>
      <c r="I2620" t="str">
        <f>VLOOKUP(A2620,Sheet1!$G$2:$I$26,2,FALSE)</f>
        <v>R_OH8tuZRTv2bWnp7</v>
      </c>
      <c r="J2620" t="str">
        <f>VLOOKUP(A2620,Sheet1!$G$2:$I$26,3,FALSE)</f>
        <v>R_3nGYNA3Z2PQv4ck</v>
      </c>
    </row>
    <row r="2621" spans="1:10" x14ac:dyDescent="0.25">
      <c r="A2621" t="s">
        <v>1981</v>
      </c>
      <c r="B2621" s="1">
        <v>42468.768750000003</v>
      </c>
      <c r="C2621" t="s">
        <v>1982</v>
      </c>
      <c r="D2621" t="s">
        <v>16</v>
      </c>
      <c r="E2621" t="s">
        <v>2000</v>
      </c>
      <c r="F2621" t="str">
        <f>IF(COUNTIF(Sheet1!$A$2:$A$28, Berkeley_close_ordered!A2621)&gt;0, Berkeley_close_ordered!E2621,"")</f>
        <v>Why would you want your body?</v>
      </c>
      <c r="G2621" t="s">
        <v>2213</v>
      </c>
      <c r="H2621" t="s">
        <v>2212</v>
      </c>
      <c r="I2621" t="str">
        <f>VLOOKUP(A2621,Sheet1!$G$2:$I$26,2,FALSE)</f>
        <v>R_OH8tuZRTv2bWnp7</v>
      </c>
      <c r="J2621" t="str">
        <f>VLOOKUP(A2621,Sheet1!$G$2:$I$26,3,FALSE)</f>
        <v>R_3nGYNA3Z2PQv4ck</v>
      </c>
    </row>
    <row r="2622" spans="1:10" x14ac:dyDescent="0.25">
      <c r="A2622" t="s">
        <v>1981</v>
      </c>
      <c r="B2622" s="1">
        <v>42468.768750000003</v>
      </c>
      <c r="C2622" t="s">
        <v>1982</v>
      </c>
      <c r="D2622" t="s">
        <v>16</v>
      </c>
      <c r="E2622" t="s">
        <v>2001</v>
      </c>
      <c r="F2622" t="str">
        <f>IF(COUNTIF(Sheet1!$A$2:$A$28, Berkeley_close_ordered!A2622)&gt;0, Berkeley_close_ordered!E2622,"")</f>
        <v>*30 year old body</v>
      </c>
      <c r="G2622" t="s">
        <v>2213</v>
      </c>
      <c r="H2622" t="s">
        <v>2212</v>
      </c>
      <c r="I2622" t="str">
        <f>VLOOKUP(A2622,Sheet1!$G$2:$I$26,2,FALSE)</f>
        <v>R_OH8tuZRTv2bWnp7</v>
      </c>
      <c r="J2622" t="str">
        <f>VLOOKUP(A2622,Sheet1!$G$2:$I$26,3,FALSE)</f>
        <v>R_3nGYNA3Z2PQv4ck</v>
      </c>
    </row>
    <row r="2623" spans="1:10" x14ac:dyDescent="0.25">
      <c r="A2623" t="s">
        <v>1981</v>
      </c>
      <c r="B2623" s="1">
        <v>42468.769444444442</v>
      </c>
      <c r="C2623" t="s">
        <v>1982</v>
      </c>
      <c r="D2623" t="s">
        <v>16</v>
      </c>
      <c r="E2623" t="s">
        <v>2002</v>
      </c>
      <c r="F2623" t="str">
        <f>IF(COUNTIF(Sheet1!$A$2:$A$28, Berkeley_close_ordered!A2623)&gt;0, Berkeley_close_ordered!E2623,"")</f>
        <v>Everyone wants a body lol</v>
      </c>
      <c r="G2623" t="s">
        <v>2213</v>
      </c>
      <c r="H2623" t="s">
        <v>2212</v>
      </c>
      <c r="I2623" t="str">
        <f>VLOOKUP(A2623,Sheet1!$G$2:$I$26,2,FALSE)</f>
        <v>R_OH8tuZRTv2bWnp7</v>
      </c>
      <c r="J2623" t="str">
        <f>VLOOKUP(A2623,Sheet1!$G$2:$I$26,3,FALSE)</f>
        <v>R_3nGYNA3Z2PQv4ck</v>
      </c>
    </row>
    <row r="2624" spans="1:10" x14ac:dyDescent="0.25">
      <c r="A2624" t="s">
        <v>1981</v>
      </c>
      <c r="B2624" s="1">
        <v>42468.770138888889</v>
      </c>
      <c r="C2624" t="s">
        <v>1984</v>
      </c>
      <c r="D2624" t="s">
        <v>13</v>
      </c>
      <c r="E2624" t="s">
        <v>2003</v>
      </c>
      <c r="F2624" t="str">
        <f>IF(COUNTIF(Sheet1!$A$2:$A$28, Berkeley_close_ordered!A2624)&gt;0, Berkeley_close_ordered!E2624,"")</f>
        <v>I don't want to be too smart if I look like I'm 30! I'd rather be as smart as other 30 years olds and enjoy my time!</v>
      </c>
      <c r="G2624" t="s">
        <v>2213</v>
      </c>
      <c r="H2624" t="s">
        <v>2212</v>
      </c>
      <c r="I2624" t="str">
        <f>VLOOKUP(A2624,Sheet1!$G$2:$I$26,2,FALSE)</f>
        <v>R_OH8tuZRTv2bWnp7</v>
      </c>
      <c r="J2624" t="str">
        <f>VLOOKUP(A2624,Sheet1!$G$2:$I$26,3,FALSE)</f>
        <v>R_3nGYNA3Z2PQv4ck</v>
      </c>
    </row>
    <row r="2625" spans="1:10" x14ac:dyDescent="0.25">
      <c r="A2625" t="s">
        <v>1981</v>
      </c>
      <c r="B2625" s="1">
        <v>42468.770833333336</v>
      </c>
      <c r="C2625" t="s">
        <v>1982</v>
      </c>
      <c r="D2625" t="s">
        <v>16</v>
      </c>
      <c r="E2625" t="s">
        <v>2004</v>
      </c>
      <c r="F2625" t="str">
        <f>IF(COUNTIF(Sheet1!$A$2:$A$28, Berkeley_close_ordered!A2625)&gt;0, Berkeley_close_ordered!E2625,"")</f>
        <v>Oooh smart. Such a tough question wow</v>
      </c>
      <c r="G2625" t="s">
        <v>2213</v>
      </c>
      <c r="H2625" t="s">
        <v>2212</v>
      </c>
      <c r="I2625" t="str">
        <f>VLOOKUP(A2625,Sheet1!$G$2:$I$26,2,FALSE)</f>
        <v>R_OH8tuZRTv2bWnp7</v>
      </c>
      <c r="J2625" t="str">
        <f>VLOOKUP(A2625,Sheet1!$G$2:$I$26,3,FALSE)</f>
        <v>R_3nGYNA3Z2PQv4ck</v>
      </c>
    </row>
    <row r="2626" spans="1:10" x14ac:dyDescent="0.25">
      <c r="A2626" t="s">
        <v>1981</v>
      </c>
      <c r="B2626" s="1">
        <v>42468.770833333336</v>
      </c>
      <c r="C2626" t="s">
        <v>1982</v>
      </c>
      <c r="D2626" t="s">
        <v>16</v>
      </c>
      <c r="E2626" t="s">
        <v>2005</v>
      </c>
      <c r="F2626" t="str">
        <f>IF(COUNTIF(Sheet1!$A$2:$A$28, Berkeley_close_ordered!A2626)&gt;0, Berkeley_close_ordered!E2626,"")</f>
        <v>ok</v>
      </c>
      <c r="G2626" t="s">
        <v>2213</v>
      </c>
      <c r="H2626" t="s">
        <v>2212</v>
      </c>
      <c r="I2626" t="str">
        <f>VLOOKUP(A2626,Sheet1!$G$2:$I$26,2,FALSE)</f>
        <v>R_OH8tuZRTv2bWnp7</v>
      </c>
      <c r="J2626" t="str">
        <f>VLOOKUP(A2626,Sheet1!$G$2:$I$26,3,FALSE)</f>
        <v>R_3nGYNA3Z2PQv4ck</v>
      </c>
    </row>
    <row r="2627" spans="1:10" x14ac:dyDescent="0.25">
      <c r="A2627" t="s">
        <v>1981</v>
      </c>
      <c r="B2627" s="1">
        <v>42468.770833333336</v>
      </c>
      <c r="C2627" t="s">
        <v>1982</v>
      </c>
      <c r="D2627" t="s">
        <v>16</v>
      </c>
      <c r="E2627" t="s">
        <v>2006</v>
      </c>
      <c r="F2627" t="str">
        <f>IF(COUNTIF(Sheet1!$A$2:$A$28, Berkeley_close_ordered!A2627)&gt;0, Berkeley_close_ordered!E2627,"")</f>
        <v>If you could change anything about the way you were raised, what would it be</v>
      </c>
      <c r="G2627" t="s">
        <v>2213</v>
      </c>
      <c r="H2627" t="s">
        <v>2212</v>
      </c>
      <c r="I2627" t="str">
        <f>VLOOKUP(A2627,Sheet1!$G$2:$I$26,2,FALSE)</f>
        <v>R_OH8tuZRTv2bWnp7</v>
      </c>
      <c r="J2627" t="str">
        <f>VLOOKUP(A2627,Sheet1!$G$2:$I$26,3,FALSE)</f>
        <v>R_3nGYNA3Z2PQv4ck</v>
      </c>
    </row>
    <row r="2628" spans="1:10" x14ac:dyDescent="0.25">
      <c r="A2628" t="s">
        <v>1981</v>
      </c>
      <c r="B2628" s="1">
        <v>42468.770833333336</v>
      </c>
      <c r="C2628" t="s">
        <v>1982</v>
      </c>
      <c r="D2628" t="s">
        <v>16</v>
      </c>
      <c r="E2628" t="s">
        <v>41</v>
      </c>
      <c r="F2628" t="str">
        <f>IF(COUNTIF(Sheet1!$A$2:$A$28, Berkeley_close_ordered!A2628)&gt;0, Berkeley_close_ordered!E2628,"")</f>
        <v>?</v>
      </c>
      <c r="G2628" t="s">
        <v>2213</v>
      </c>
      <c r="H2628" t="s">
        <v>2212</v>
      </c>
      <c r="I2628" t="str">
        <f>VLOOKUP(A2628,Sheet1!$G$2:$I$26,2,FALSE)</f>
        <v>R_OH8tuZRTv2bWnp7</v>
      </c>
      <c r="J2628" t="str">
        <f>VLOOKUP(A2628,Sheet1!$G$2:$I$26,3,FALSE)</f>
        <v>R_3nGYNA3Z2PQv4ck</v>
      </c>
    </row>
    <row r="2629" spans="1:10" x14ac:dyDescent="0.25">
      <c r="A2629" t="s">
        <v>1981</v>
      </c>
      <c r="B2629" s="1">
        <v>42468.770833333336</v>
      </c>
      <c r="C2629" t="s">
        <v>1984</v>
      </c>
      <c r="D2629" t="s">
        <v>13</v>
      </c>
      <c r="E2629" t="s">
        <v>2007</v>
      </c>
      <c r="F2629" t="str">
        <f>IF(COUNTIF(Sheet1!$A$2:$A$28, Berkeley_close_ordered!A2629)&gt;0, Berkeley_close_ordered!E2629,"")</f>
        <v>I think you can dance even if you are 90 if you really like it!</v>
      </c>
      <c r="G2629" t="s">
        <v>2213</v>
      </c>
      <c r="H2629" t="s">
        <v>2212</v>
      </c>
      <c r="I2629" t="str">
        <f>VLOOKUP(A2629,Sheet1!$G$2:$I$26,2,FALSE)</f>
        <v>R_OH8tuZRTv2bWnp7</v>
      </c>
      <c r="J2629" t="str">
        <f>VLOOKUP(A2629,Sheet1!$G$2:$I$26,3,FALSE)</f>
        <v>R_3nGYNA3Z2PQv4ck</v>
      </c>
    </row>
    <row r="2630" spans="1:10" x14ac:dyDescent="0.25">
      <c r="A2630" t="s">
        <v>1981</v>
      </c>
      <c r="B2630" s="1">
        <v>42468.770833333336</v>
      </c>
      <c r="C2630" t="s">
        <v>1982</v>
      </c>
      <c r="D2630" t="s">
        <v>16</v>
      </c>
      <c r="E2630" t="s">
        <v>2008</v>
      </c>
      <c r="F2630" t="str">
        <f>IF(COUNTIF(Sheet1!$A$2:$A$28, Berkeley_close_ordered!A2630)&gt;0, Berkeley_close_ordered!E2630,"")</f>
        <v>Yeah that's the hope! :sunglasses:</v>
      </c>
      <c r="G2630" t="s">
        <v>2213</v>
      </c>
      <c r="H2630" t="s">
        <v>2212</v>
      </c>
      <c r="I2630" t="str">
        <f>VLOOKUP(A2630,Sheet1!$G$2:$I$26,2,FALSE)</f>
        <v>R_OH8tuZRTv2bWnp7</v>
      </c>
      <c r="J2630" t="str">
        <f>VLOOKUP(A2630,Sheet1!$G$2:$I$26,3,FALSE)</f>
        <v>R_3nGYNA3Z2PQv4ck</v>
      </c>
    </row>
    <row r="2631" spans="1:10" x14ac:dyDescent="0.25">
      <c r="A2631" t="s">
        <v>1981</v>
      </c>
      <c r="B2631" s="1">
        <v>42468.772222222222</v>
      </c>
      <c r="C2631" t="s">
        <v>1984</v>
      </c>
      <c r="D2631" t="s">
        <v>13</v>
      </c>
      <c r="E2631" t="s">
        <v>2009</v>
      </c>
      <c r="F2631" t="str">
        <f>IF(COUNTIF(Sheet1!$A$2:$A$28, Berkeley_close_ordered!A2631)&gt;0, Berkeley_close_ordered!E2631,"")</f>
        <v>I don't know. I wish my parents had more money and we were able to travel more when I was a kid, because they raised me pretty good I think, I wouldnt want to change anything</v>
      </c>
      <c r="G2631" t="s">
        <v>2213</v>
      </c>
      <c r="H2631" t="s">
        <v>2212</v>
      </c>
      <c r="I2631" t="str">
        <f>VLOOKUP(A2631,Sheet1!$G$2:$I$26,2,FALSE)</f>
        <v>R_OH8tuZRTv2bWnp7</v>
      </c>
      <c r="J2631" t="str">
        <f>VLOOKUP(A2631,Sheet1!$G$2:$I$26,3,FALSE)</f>
        <v>R_3nGYNA3Z2PQv4ck</v>
      </c>
    </row>
    <row r="2632" spans="1:10" x14ac:dyDescent="0.25">
      <c r="A2632" t="s">
        <v>1981</v>
      </c>
      <c r="B2632" s="1">
        <v>42468.772222222222</v>
      </c>
      <c r="C2632" t="s">
        <v>1984</v>
      </c>
      <c r="D2632" t="s">
        <v>13</v>
      </c>
      <c r="E2632" t="s">
        <v>2010</v>
      </c>
      <c r="F2632" t="str">
        <f>IF(COUNTIF(Sheet1!$A$2:$A$28, Berkeley_close_ordered!A2632)&gt;0, Berkeley_close_ordered!E2632,"")</f>
        <v>else</v>
      </c>
      <c r="G2632" t="s">
        <v>2213</v>
      </c>
      <c r="H2632" t="s">
        <v>2212</v>
      </c>
      <c r="I2632" t="str">
        <f>VLOOKUP(A2632,Sheet1!$G$2:$I$26,2,FALSE)</f>
        <v>R_OH8tuZRTv2bWnp7</v>
      </c>
      <c r="J2632" t="str">
        <f>VLOOKUP(A2632,Sheet1!$G$2:$I$26,3,FALSE)</f>
        <v>R_3nGYNA3Z2PQv4ck</v>
      </c>
    </row>
    <row r="2633" spans="1:10" x14ac:dyDescent="0.25">
      <c r="A2633" t="s">
        <v>1981</v>
      </c>
      <c r="B2633" s="1">
        <v>42468.772916666669</v>
      </c>
      <c r="C2633" t="s">
        <v>1984</v>
      </c>
      <c r="D2633" t="s">
        <v>13</v>
      </c>
      <c r="E2633" t="s">
        <v>137</v>
      </c>
      <c r="F2633" t="str">
        <f>IF(COUNTIF(Sheet1!$A$2:$A$28, Berkeley_close_ordered!A2633)&gt;0, Berkeley_close_ordered!E2633,"")</f>
        <v>If you could change anything about the way you were raised, what would it be?</v>
      </c>
      <c r="G2633" t="s">
        <v>2213</v>
      </c>
      <c r="H2633" t="s">
        <v>2212</v>
      </c>
      <c r="I2633" t="str">
        <f>VLOOKUP(A2633,Sheet1!$G$2:$I$26,2,FALSE)</f>
        <v>R_OH8tuZRTv2bWnp7</v>
      </c>
      <c r="J2633" t="str">
        <f>VLOOKUP(A2633,Sheet1!$G$2:$I$26,3,FALSE)</f>
        <v>R_3nGYNA3Z2PQv4ck</v>
      </c>
    </row>
    <row r="2634" spans="1:10" x14ac:dyDescent="0.25">
      <c r="A2634" t="s">
        <v>1981</v>
      </c>
      <c r="B2634" s="1">
        <v>42468.772916666669</v>
      </c>
      <c r="C2634" t="s">
        <v>1982</v>
      </c>
      <c r="D2634" t="s">
        <v>16</v>
      </c>
      <c r="E2634" t="s">
        <v>2011</v>
      </c>
      <c r="F2634" t="str">
        <f>IF(COUNTIF(Sheet1!$A$2:$A$28, Berkeley_close_ordered!A2634)&gt;0, Berkeley_close_ordered!E2634,"")</f>
        <v>Same! But I don't think I'd change anything about the way I was raised. Obviously there were flaws and more money would be nice, but I think I'm who I am now because of the good and the bad parts of my childhood</v>
      </c>
      <c r="G2634" t="s">
        <v>2213</v>
      </c>
      <c r="H2634" t="s">
        <v>2212</v>
      </c>
      <c r="I2634" t="str">
        <f>VLOOKUP(A2634,Sheet1!$G$2:$I$26,2,FALSE)</f>
        <v>R_OH8tuZRTv2bWnp7</v>
      </c>
      <c r="J2634" t="str">
        <f>VLOOKUP(A2634,Sheet1!$G$2:$I$26,3,FALSE)</f>
        <v>R_3nGYNA3Z2PQv4ck</v>
      </c>
    </row>
    <row r="2635" spans="1:10" x14ac:dyDescent="0.25">
      <c r="A2635" t="s">
        <v>1981</v>
      </c>
      <c r="B2635" s="1">
        <v>42468.773611111108</v>
      </c>
      <c r="C2635" t="s">
        <v>1984</v>
      </c>
      <c r="D2635" t="s">
        <v>13</v>
      </c>
      <c r="E2635" t="s">
        <v>2012</v>
      </c>
      <c r="F2635" t="str">
        <f>IF(COUNTIF(Sheet1!$A$2:$A$28, Berkeley_close_ordered!A2635)&gt;0, Berkeley_close_ordered!E2635,"")</f>
        <v>that's true</v>
      </c>
      <c r="G2635" t="s">
        <v>2213</v>
      </c>
      <c r="H2635" t="s">
        <v>2212</v>
      </c>
      <c r="I2635" t="str">
        <f>VLOOKUP(A2635,Sheet1!$G$2:$I$26,2,FALSE)</f>
        <v>R_OH8tuZRTv2bWnp7</v>
      </c>
      <c r="J2635" t="str">
        <f>VLOOKUP(A2635,Sheet1!$G$2:$I$26,3,FALSE)</f>
        <v>R_3nGYNA3Z2PQv4ck</v>
      </c>
    </row>
    <row r="2636" spans="1:10" x14ac:dyDescent="0.25">
      <c r="A2636" t="s">
        <v>1981</v>
      </c>
      <c r="B2636" s="1">
        <v>42468.773611111108</v>
      </c>
      <c r="C2636" t="s">
        <v>1982</v>
      </c>
      <c r="D2636" t="s">
        <v>16</v>
      </c>
      <c r="E2636" t="s">
        <v>2013</v>
      </c>
      <c r="F2636" t="str">
        <f>IF(COUNTIF(Sheet1!$A$2:$A$28, Berkeley_close_ordered!A2636)&gt;0, Berkeley_close_ordered!E2636,"")</f>
        <v>Travelling more would be dope though</v>
      </c>
      <c r="G2636" t="s">
        <v>2213</v>
      </c>
      <c r="H2636" t="s">
        <v>2212</v>
      </c>
      <c r="I2636" t="str">
        <f>VLOOKUP(A2636,Sheet1!$G$2:$I$26,2,FALSE)</f>
        <v>R_OH8tuZRTv2bWnp7</v>
      </c>
      <c r="J2636" t="str">
        <f>VLOOKUP(A2636,Sheet1!$G$2:$I$26,3,FALSE)</f>
        <v>R_3nGYNA3Z2PQv4ck</v>
      </c>
    </row>
    <row r="2637" spans="1:10" x14ac:dyDescent="0.25">
      <c r="A2637" t="s">
        <v>1981</v>
      </c>
      <c r="B2637" s="1">
        <v>42468.773611111108</v>
      </c>
      <c r="C2637" t="s">
        <v>1982</v>
      </c>
      <c r="D2637" t="s">
        <v>16</v>
      </c>
      <c r="E2637" t="s">
        <v>140</v>
      </c>
      <c r="F2637" t="str">
        <f>IF(COUNTIF(Sheet1!$A$2:$A$28, Berkeley_close_ordered!A2637)&gt;0, Berkeley_close_ordered!E2637,"")</f>
        <v>If you could wake up tomorrow having gained any one quality or ability, what would it be?</v>
      </c>
      <c r="G2637" t="s">
        <v>2213</v>
      </c>
      <c r="H2637" t="s">
        <v>2212</v>
      </c>
      <c r="I2637" t="str">
        <f>VLOOKUP(A2637,Sheet1!$G$2:$I$26,2,FALSE)</f>
        <v>R_OH8tuZRTv2bWnp7</v>
      </c>
      <c r="J2637" t="str">
        <f>VLOOKUP(A2637,Sheet1!$G$2:$I$26,3,FALSE)</f>
        <v>R_3nGYNA3Z2PQv4ck</v>
      </c>
    </row>
    <row r="2638" spans="1:10" x14ac:dyDescent="0.25">
      <c r="A2638" t="s">
        <v>1981</v>
      </c>
      <c r="B2638" s="1">
        <v>42468.773611111108</v>
      </c>
      <c r="C2638" t="s">
        <v>1984</v>
      </c>
      <c r="D2638" t="s">
        <v>13</v>
      </c>
      <c r="E2638" t="s">
        <v>2014</v>
      </c>
      <c r="F2638" t="str">
        <f>IF(COUNTIF(Sheet1!$A$2:$A$28, Berkeley_close_ordered!A2638)&gt;0, Berkeley_close_ordered!E2638,"")</f>
        <v>if you change it just a little bit the outcome may be very different</v>
      </c>
      <c r="G2638" t="s">
        <v>2213</v>
      </c>
      <c r="H2638" t="s">
        <v>2212</v>
      </c>
      <c r="I2638" t="str">
        <f>VLOOKUP(A2638,Sheet1!$G$2:$I$26,2,FALSE)</f>
        <v>R_OH8tuZRTv2bWnp7</v>
      </c>
      <c r="J2638" t="str">
        <f>VLOOKUP(A2638,Sheet1!$G$2:$I$26,3,FALSE)</f>
        <v>R_3nGYNA3Z2PQv4ck</v>
      </c>
    </row>
    <row r="2639" spans="1:10" hidden="1" x14ac:dyDescent="0.25">
      <c r="A2639" t="s">
        <v>1981</v>
      </c>
      <c r="B2639" s="1">
        <v>42468.773611111108</v>
      </c>
      <c r="D2639" t="s">
        <v>6</v>
      </c>
      <c r="E2639" t="s">
        <v>19</v>
      </c>
    </row>
    <row r="2640" spans="1:10" x14ac:dyDescent="0.25">
      <c r="A2640" t="s">
        <v>1981</v>
      </c>
      <c r="B2640" s="1">
        <v>42468.773611111108</v>
      </c>
      <c r="C2640" t="s">
        <v>1982</v>
      </c>
      <c r="D2640" t="s">
        <v>16</v>
      </c>
      <c r="E2640" t="s">
        <v>2015</v>
      </c>
      <c r="F2640" t="str">
        <f>IF(COUNTIF(Sheet1!$A$2:$A$28, Berkeley_close_ordered!A2640)&gt;0, Berkeley_close_ordered!E2640,"")</f>
        <v>yeah exactly!</v>
      </c>
      <c r="G2640" t="s">
        <v>2213</v>
      </c>
      <c r="H2640" t="s">
        <v>2212</v>
      </c>
      <c r="I2640" t="str">
        <f>VLOOKUP(A2640,Sheet1!$G$2:$I$26,2,FALSE)</f>
        <v>R_OH8tuZRTv2bWnp7</v>
      </c>
      <c r="J2640" t="str">
        <f>VLOOKUP(A2640,Sheet1!$G$2:$I$26,3,FALSE)</f>
        <v>R_3nGYNA3Z2PQv4ck</v>
      </c>
    </row>
    <row r="2641" spans="1:10" x14ac:dyDescent="0.25">
      <c r="A2641" t="s">
        <v>1981</v>
      </c>
      <c r="B2641" s="1">
        <v>42468.774305555555</v>
      </c>
      <c r="C2641" t="s">
        <v>1984</v>
      </c>
      <c r="D2641" t="s">
        <v>13</v>
      </c>
      <c r="E2641" t="s">
        <v>2016</v>
      </c>
      <c r="F2641" t="str">
        <f>IF(COUNTIF(Sheet1!$A$2:$A$28, Berkeley_close_ordered!A2641)&gt;0, Berkeley_close_ordered!E2641,"")</f>
        <v>the ability would be  to walk or run really really fast</v>
      </c>
      <c r="G2641" t="s">
        <v>2213</v>
      </c>
      <c r="H2641" t="s">
        <v>2212</v>
      </c>
      <c r="I2641" t="str">
        <f>VLOOKUP(A2641,Sheet1!$G$2:$I$26,2,FALSE)</f>
        <v>R_OH8tuZRTv2bWnp7</v>
      </c>
      <c r="J2641" t="str">
        <f>VLOOKUP(A2641,Sheet1!$G$2:$I$26,3,FALSE)</f>
        <v>R_3nGYNA3Z2PQv4ck</v>
      </c>
    </row>
    <row r="2642" spans="1:10" x14ac:dyDescent="0.25">
      <c r="A2642" t="s">
        <v>1981</v>
      </c>
      <c r="B2642" s="1">
        <v>42468.774305555555</v>
      </c>
      <c r="C2642" t="s">
        <v>1982</v>
      </c>
      <c r="D2642" t="s">
        <v>16</v>
      </c>
      <c r="E2642" t="s">
        <v>2017</v>
      </c>
      <c r="F2642" t="str">
        <f>IF(COUNTIF(Sheet1!$A$2:$A$28, Berkeley_close_ordered!A2642)&gt;0, Berkeley_close_ordered!E2642,"")</f>
        <v>that would be so helpful for getting to class on time lol</v>
      </c>
      <c r="G2642" t="s">
        <v>2213</v>
      </c>
      <c r="H2642" t="s">
        <v>2212</v>
      </c>
      <c r="I2642" t="str">
        <f>VLOOKUP(A2642,Sheet1!$G$2:$I$26,2,FALSE)</f>
        <v>R_OH8tuZRTv2bWnp7</v>
      </c>
      <c r="J2642" t="str">
        <f>VLOOKUP(A2642,Sheet1!$G$2:$I$26,3,FALSE)</f>
        <v>R_3nGYNA3Z2PQv4ck</v>
      </c>
    </row>
    <row r="2643" spans="1:10" x14ac:dyDescent="0.25">
      <c r="A2643" t="s">
        <v>1981</v>
      </c>
      <c r="B2643" s="1">
        <v>42468.774305555555</v>
      </c>
      <c r="C2643" t="s">
        <v>1982</v>
      </c>
      <c r="D2643" t="s">
        <v>16</v>
      </c>
      <c r="E2643" t="s">
        <v>2018</v>
      </c>
      <c r="F2643" t="str">
        <f>IF(COUNTIF(Sheet1!$A$2:$A$28, Berkeley_close_ordered!A2643)&gt;0, Berkeley_close_ordered!E2643,"")</f>
        <v>do you do any sports?</v>
      </c>
      <c r="G2643" t="s">
        <v>2213</v>
      </c>
      <c r="H2643" t="s">
        <v>2212</v>
      </c>
      <c r="I2643" t="str">
        <f>VLOOKUP(A2643,Sheet1!$G$2:$I$26,2,FALSE)</f>
        <v>R_OH8tuZRTv2bWnp7</v>
      </c>
      <c r="J2643" t="str">
        <f>VLOOKUP(A2643,Sheet1!$G$2:$I$26,3,FALSE)</f>
        <v>R_3nGYNA3Z2PQv4ck</v>
      </c>
    </row>
    <row r="2644" spans="1:10" x14ac:dyDescent="0.25">
      <c r="A2644" t="s">
        <v>1981</v>
      </c>
      <c r="B2644" s="1">
        <v>42468.775000000001</v>
      </c>
      <c r="C2644" t="s">
        <v>1984</v>
      </c>
      <c r="D2644" t="s">
        <v>13</v>
      </c>
      <c r="E2644" t="s">
        <v>2019</v>
      </c>
      <c r="F2644" t="str">
        <f>IF(COUNTIF(Sheet1!$A$2:$A$28, Berkeley_close_ordered!A2644)&gt;0, Berkeley_close_ordered!E2644,"")</f>
        <v>Exactly!</v>
      </c>
      <c r="G2644" t="s">
        <v>2213</v>
      </c>
      <c r="H2644" t="s">
        <v>2212</v>
      </c>
      <c r="I2644" t="str">
        <f>VLOOKUP(A2644,Sheet1!$G$2:$I$26,2,FALSE)</f>
        <v>R_OH8tuZRTv2bWnp7</v>
      </c>
      <c r="J2644" t="str">
        <f>VLOOKUP(A2644,Sheet1!$G$2:$I$26,3,FALSE)</f>
        <v>R_3nGYNA3Z2PQv4ck</v>
      </c>
    </row>
    <row r="2645" spans="1:10" x14ac:dyDescent="0.25">
      <c r="A2645" t="s">
        <v>1981</v>
      </c>
      <c r="B2645" s="1">
        <v>42468.775000000001</v>
      </c>
      <c r="C2645" t="s">
        <v>1984</v>
      </c>
      <c r="D2645" t="s">
        <v>13</v>
      </c>
      <c r="E2645" t="s">
        <v>2020</v>
      </c>
      <c r="F2645" t="str">
        <f>IF(COUNTIF(Sheet1!$A$2:$A$28, Berkeley_close_ordered!A2645)&gt;0, Berkeley_close_ordered!E2645,"")</f>
        <v>a bit of surfing</v>
      </c>
      <c r="G2645" t="s">
        <v>2213</v>
      </c>
      <c r="H2645" t="s">
        <v>2212</v>
      </c>
      <c r="I2645" t="str">
        <f>VLOOKUP(A2645,Sheet1!$G$2:$I$26,2,FALSE)</f>
        <v>R_OH8tuZRTv2bWnp7</v>
      </c>
      <c r="J2645" t="str">
        <f>VLOOKUP(A2645,Sheet1!$G$2:$I$26,3,FALSE)</f>
        <v>R_3nGYNA3Z2PQv4ck</v>
      </c>
    </row>
    <row r="2646" spans="1:10" x14ac:dyDescent="0.25">
      <c r="A2646" t="s">
        <v>1981</v>
      </c>
      <c r="B2646" s="1">
        <v>42468.775000000001</v>
      </c>
      <c r="C2646" t="s">
        <v>1984</v>
      </c>
      <c r="D2646" t="s">
        <v>13</v>
      </c>
      <c r="E2646" t="s">
        <v>2018</v>
      </c>
      <c r="F2646" t="str">
        <f>IF(COUNTIF(Sheet1!$A$2:$A$28, Berkeley_close_ordered!A2646)&gt;0, Berkeley_close_ordered!E2646,"")</f>
        <v>do you do any sports?</v>
      </c>
      <c r="G2646" t="s">
        <v>2213</v>
      </c>
      <c r="H2646" t="s">
        <v>2212</v>
      </c>
      <c r="I2646" t="str">
        <f>VLOOKUP(A2646,Sheet1!$G$2:$I$26,2,FALSE)</f>
        <v>R_OH8tuZRTv2bWnp7</v>
      </c>
      <c r="J2646" t="str">
        <f>VLOOKUP(A2646,Sheet1!$G$2:$I$26,3,FALSE)</f>
        <v>R_3nGYNA3Z2PQv4ck</v>
      </c>
    </row>
    <row r="2647" spans="1:10" x14ac:dyDescent="0.25">
      <c r="A2647" t="s">
        <v>1981</v>
      </c>
      <c r="B2647" s="1">
        <v>42468.775000000001</v>
      </c>
      <c r="C2647" t="s">
        <v>1982</v>
      </c>
      <c r="D2647" t="s">
        <v>16</v>
      </c>
      <c r="E2647" t="s">
        <v>2021</v>
      </c>
      <c r="F2647" t="str">
        <f>IF(COUNTIF(Sheet1!$A$2:$A$28, Berkeley_close_ordered!A2647)&gt;0, Berkeley_close_ordered!E2647,"")</f>
        <v>ah so no running involved there</v>
      </c>
      <c r="G2647" t="s">
        <v>2213</v>
      </c>
      <c r="H2647" t="s">
        <v>2212</v>
      </c>
      <c r="I2647" t="str">
        <f>VLOOKUP(A2647,Sheet1!$G$2:$I$26,2,FALSE)</f>
        <v>R_OH8tuZRTv2bWnp7</v>
      </c>
      <c r="J2647" t="str">
        <f>VLOOKUP(A2647,Sheet1!$G$2:$I$26,3,FALSE)</f>
        <v>R_3nGYNA3Z2PQv4ck</v>
      </c>
    </row>
    <row r="2648" spans="1:10" x14ac:dyDescent="0.25">
      <c r="A2648" t="s">
        <v>1981</v>
      </c>
      <c r="B2648" s="1">
        <v>42468.775000000001</v>
      </c>
      <c r="C2648" t="s">
        <v>1982</v>
      </c>
      <c r="D2648" t="s">
        <v>16</v>
      </c>
      <c r="E2648" t="s">
        <v>2022</v>
      </c>
      <c r="F2648" t="str">
        <f>IF(COUNTIF(Sheet1!$A$2:$A$28, Berkeley_close_ordered!A2648)&gt;0, Berkeley_close_ordered!E2648,"")</f>
        <v>i mostly dance</v>
      </c>
      <c r="G2648" t="s">
        <v>2213</v>
      </c>
      <c r="H2648" t="s">
        <v>2212</v>
      </c>
      <c r="I2648" t="str">
        <f>VLOOKUP(A2648,Sheet1!$G$2:$I$26,2,FALSE)</f>
        <v>R_OH8tuZRTv2bWnp7</v>
      </c>
      <c r="J2648" t="str">
        <f>VLOOKUP(A2648,Sheet1!$G$2:$I$26,3,FALSE)</f>
        <v>R_3nGYNA3Z2PQv4ck</v>
      </c>
    </row>
    <row r="2649" spans="1:10" x14ac:dyDescent="0.25">
      <c r="A2649" t="s">
        <v>1981</v>
      </c>
      <c r="B2649" s="1">
        <v>42468.775000000001</v>
      </c>
      <c r="C2649" t="s">
        <v>1982</v>
      </c>
      <c r="D2649" t="s">
        <v>16</v>
      </c>
      <c r="E2649" t="s">
        <v>2023</v>
      </c>
      <c r="F2649" t="str">
        <f>IF(COUNTIF(Sheet1!$A$2:$A$28, Berkeley_close_ordered!A2649)&gt;0, Berkeley_close_ordered!E2649,"")</f>
        <v>so speed isn't often an issue</v>
      </c>
      <c r="G2649" t="s">
        <v>2213</v>
      </c>
      <c r="H2649" t="s">
        <v>2212</v>
      </c>
      <c r="I2649" t="str">
        <f>VLOOKUP(A2649,Sheet1!$G$2:$I$26,2,FALSE)</f>
        <v>R_OH8tuZRTv2bWnp7</v>
      </c>
      <c r="J2649" t="str">
        <f>VLOOKUP(A2649,Sheet1!$G$2:$I$26,3,FALSE)</f>
        <v>R_3nGYNA3Z2PQv4ck</v>
      </c>
    </row>
    <row r="2650" spans="1:10" x14ac:dyDescent="0.25">
      <c r="A2650" t="s">
        <v>1981</v>
      </c>
      <c r="B2650" s="1">
        <v>42468.775694444441</v>
      </c>
      <c r="C2650" t="s">
        <v>1982</v>
      </c>
      <c r="D2650" t="s">
        <v>16</v>
      </c>
      <c r="E2650" t="s">
        <v>2024</v>
      </c>
      <c r="F2650" t="str">
        <f>IF(COUNTIF(Sheet1!$A$2:$A$28, Berkeley_close_ordered!A2650)&gt;0, Berkeley_close_ordered!E2650,"")</f>
        <v>i would want to wake up with the ability to not be tired</v>
      </c>
      <c r="G2650" t="s">
        <v>2213</v>
      </c>
      <c r="H2650" t="s">
        <v>2212</v>
      </c>
      <c r="I2650" t="str">
        <f>VLOOKUP(A2650,Sheet1!$G$2:$I$26,2,FALSE)</f>
        <v>R_OH8tuZRTv2bWnp7</v>
      </c>
      <c r="J2650" t="str">
        <f>VLOOKUP(A2650,Sheet1!$G$2:$I$26,3,FALSE)</f>
        <v>R_3nGYNA3Z2PQv4ck</v>
      </c>
    </row>
    <row r="2651" spans="1:10" x14ac:dyDescent="0.25">
      <c r="A2651" t="s">
        <v>1981</v>
      </c>
      <c r="B2651" s="1">
        <v>42468.775694444441</v>
      </c>
      <c r="C2651" t="s">
        <v>1984</v>
      </c>
      <c r="D2651" t="s">
        <v>13</v>
      </c>
      <c r="E2651" t="s">
        <v>2025</v>
      </c>
      <c r="F2651" t="str">
        <f>IF(COUNTIF(Sheet1!$A$2:$A$28, Berkeley_close_ordered!A2651)&gt;0, Berkeley_close_ordered!E2651,"")</f>
        <v>wow, you should be tired pretty often then</v>
      </c>
      <c r="G2651" t="s">
        <v>2213</v>
      </c>
      <c r="H2651" t="s">
        <v>2212</v>
      </c>
      <c r="I2651" t="str">
        <f>VLOOKUP(A2651,Sheet1!$G$2:$I$26,2,FALSE)</f>
        <v>R_OH8tuZRTv2bWnp7</v>
      </c>
      <c r="J2651" t="str">
        <f>VLOOKUP(A2651,Sheet1!$G$2:$I$26,3,FALSE)</f>
        <v>R_3nGYNA3Z2PQv4ck</v>
      </c>
    </row>
    <row r="2652" spans="1:10" x14ac:dyDescent="0.25">
      <c r="A2652" t="s">
        <v>1981</v>
      </c>
      <c r="B2652" s="1">
        <v>42468.775694444441</v>
      </c>
      <c r="C2652" t="s">
        <v>1984</v>
      </c>
      <c r="D2652" t="s">
        <v>13</v>
      </c>
      <c r="E2652" t="s">
        <v>2026</v>
      </c>
      <c r="F2652" t="str">
        <f>IF(COUNTIF(Sheet1!$A$2:$A$28, Berkeley_close_ordered!A2652)&gt;0, Berkeley_close_ordered!E2652,"")</f>
        <v>that sucks</v>
      </c>
      <c r="G2652" t="s">
        <v>2213</v>
      </c>
      <c r="H2652" t="s">
        <v>2212</v>
      </c>
      <c r="I2652" t="str">
        <f>VLOOKUP(A2652,Sheet1!$G$2:$I$26,2,FALSE)</f>
        <v>R_OH8tuZRTv2bWnp7</v>
      </c>
      <c r="J2652" t="str">
        <f>VLOOKUP(A2652,Sheet1!$G$2:$I$26,3,FALSE)</f>
        <v>R_3nGYNA3Z2PQv4ck</v>
      </c>
    </row>
    <row r="2653" spans="1:10" x14ac:dyDescent="0.25">
      <c r="A2653" t="s">
        <v>1981</v>
      </c>
      <c r="B2653" s="1">
        <v>42468.776388888888</v>
      </c>
      <c r="C2653" t="s">
        <v>1982</v>
      </c>
      <c r="D2653" t="s">
        <v>16</v>
      </c>
      <c r="E2653" t="s">
        <v>2027</v>
      </c>
      <c r="F2653" t="str">
        <f>IF(COUNTIF(Sheet1!$A$2:$A$28, Berkeley_close_ordered!A2653)&gt;0, Berkeley_close_ordered!E2653,"")</f>
        <v>haha yeah there's just not enough time in a day</v>
      </c>
      <c r="G2653" t="s">
        <v>2213</v>
      </c>
      <c r="H2653" t="s">
        <v>2212</v>
      </c>
      <c r="I2653" t="str">
        <f>VLOOKUP(A2653,Sheet1!$G$2:$I$26,2,FALSE)</f>
        <v>R_OH8tuZRTv2bWnp7</v>
      </c>
      <c r="J2653" t="str">
        <f>VLOOKUP(A2653,Sheet1!$G$2:$I$26,3,FALSE)</f>
        <v>R_3nGYNA3Z2PQv4ck</v>
      </c>
    </row>
    <row r="2654" spans="1:10" x14ac:dyDescent="0.25">
      <c r="A2654" t="s">
        <v>1981</v>
      </c>
      <c r="B2654" s="1">
        <v>42468.776388888888</v>
      </c>
      <c r="C2654" t="s">
        <v>1982</v>
      </c>
      <c r="D2654" t="s">
        <v>16</v>
      </c>
      <c r="E2654" t="s">
        <v>2028</v>
      </c>
      <c r="F2654" t="str">
        <f>IF(COUNTIF(Sheet1!$A$2:$A$28, Berkeley_close_ordered!A2654)&gt;0, Berkeley_close_ordered!E2654,"")</f>
        <v>but if i could sleep for a couple hours and wake up and be super functional</v>
      </c>
      <c r="G2654" t="s">
        <v>2213</v>
      </c>
      <c r="H2654" t="s">
        <v>2212</v>
      </c>
      <c r="I2654" t="str">
        <f>VLOOKUP(A2654,Sheet1!$G$2:$I$26,2,FALSE)</f>
        <v>R_OH8tuZRTv2bWnp7</v>
      </c>
      <c r="J2654" t="str">
        <f>VLOOKUP(A2654,Sheet1!$G$2:$I$26,3,FALSE)</f>
        <v>R_3nGYNA3Z2PQv4ck</v>
      </c>
    </row>
    <row r="2655" spans="1:10" x14ac:dyDescent="0.25">
      <c r="A2655" t="s">
        <v>1981</v>
      </c>
      <c r="B2655" s="1">
        <v>42468.776388888888</v>
      </c>
      <c r="C2655" t="s">
        <v>1982</v>
      </c>
      <c r="D2655" t="s">
        <v>16</v>
      </c>
      <c r="E2655" t="s">
        <v>2029</v>
      </c>
      <c r="F2655" t="str">
        <f>IF(COUNTIF(Sheet1!$A$2:$A$28, Berkeley_close_ordered!A2655)&gt;0, Berkeley_close_ordered!E2655,"")</f>
        <v>that would be awesome</v>
      </c>
      <c r="G2655" t="s">
        <v>2213</v>
      </c>
      <c r="H2655" t="s">
        <v>2212</v>
      </c>
      <c r="I2655" t="str">
        <f>VLOOKUP(A2655,Sheet1!$G$2:$I$26,2,FALSE)</f>
        <v>R_OH8tuZRTv2bWnp7</v>
      </c>
      <c r="J2655" t="str">
        <f>VLOOKUP(A2655,Sheet1!$G$2:$I$26,3,FALSE)</f>
        <v>R_3nGYNA3Z2PQv4ck</v>
      </c>
    </row>
    <row r="2656" spans="1:10" x14ac:dyDescent="0.25">
      <c r="A2656" t="s">
        <v>1981</v>
      </c>
      <c r="B2656" s="1">
        <v>42468.776388888888</v>
      </c>
      <c r="C2656" t="s">
        <v>1982</v>
      </c>
      <c r="D2656" t="s">
        <v>16</v>
      </c>
      <c r="E2656" t="s">
        <v>1278</v>
      </c>
      <c r="F2656" t="str">
        <f>IF(COUNTIF(Sheet1!$A$2:$A$28, Berkeley_close_ordered!A2656)&gt;0, Berkeley_close_ordered!E2656,"")</f>
        <v>If    a    crystal    ball    could    tell    you    the    truth    about    yourself,    your    life,    the    fu ture,    or    anything    else,     what    would    you    want    to    know?</v>
      </c>
      <c r="G2656" t="s">
        <v>2213</v>
      </c>
      <c r="H2656" t="s">
        <v>2212</v>
      </c>
      <c r="I2656" t="str">
        <f>VLOOKUP(A2656,Sheet1!$G$2:$I$26,2,FALSE)</f>
        <v>R_OH8tuZRTv2bWnp7</v>
      </c>
      <c r="J2656" t="str">
        <f>VLOOKUP(A2656,Sheet1!$G$2:$I$26,3,FALSE)</f>
        <v>R_3nGYNA3Z2PQv4ck</v>
      </c>
    </row>
    <row r="2657" spans="1:10" x14ac:dyDescent="0.25">
      <c r="A2657" t="s">
        <v>1981</v>
      </c>
      <c r="B2657" s="1">
        <v>42468.776388888888</v>
      </c>
      <c r="C2657" t="s">
        <v>1984</v>
      </c>
      <c r="D2657" t="s">
        <v>13</v>
      </c>
      <c r="E2657" t="s">
        <v>2030</v>
      </c>
      <c r="F2657" t="str">
        <f>IF(COUNTIF(Sheet1!$A$2:$A$28, Berkeley_close_ordered!A2657)&gt;0, Berkeley_close_ordered!E2657,"")</f>
        <v>That would be just perfect!</v>
      </c>
      <c r="G2657" t="s">
        <v>2213</v>
      </c>
      <c r="H2657" t="s">
        <v>2212</v>
      </c>
      <c r="I2657" t="str">
        <f>VLOOKUP(A2657,Sheet1!$G$2:$I$26,2,FALSE)</f>
        <v>R_OH8tuZRTv2bWnp7</v>
      </c>
      <c r="J2657" t="str">
        <f>VLOOKUP(A2657,Sheet1!$G$2:$I$26,3,FALSE)</f>
        <v>R_3nGYNA3Z2PQv4ck</v>
      </c>
    </row>
    <row r="2658" spans="1:10" x14ac:dyDescent="0.25">
      <c r="A2658" t="s">
        <v>1981</v>
      </c>
      <c r="B2658" s="1">
        <v>42468.777083333334</v>
      </c>
      <c r="C2658" t="s">
        <v>1984</v>
      </c>
      <c r="D2658" t="s">
        <v>13</v>
      </c>
      <c r="E2658" t="s">
        <v>2031</v>
      </c>
      <c r="F2658" t="str">
        <f>IF(COUNTIF(Sheet1!$A$2:$A$28, Berkeley_close_ordered!A2658)&gt;0, Berkeley_close_ordered!E2658,"")</f>
        <v>I would like to see how oter people see me, if it's possible</v>
      </c>
      <c r="G2658" t="s">
        <v>2213</v>
      </c>
      <c r="H2658" t="s">
        <v>2212</v>
      </c>
      <c r="I2658" t="str">
        <f>VLOOKUP(A2658,Sheet1!$G$2:$I$26,2,FALSE)</f>
        <v>R_OH8tuZRTv2bWnp7</v>
      </c>
      <c r="J2658" t="str">
        <f>VLOOKUP(A2658,Sheet1!$G$2:$I$26,3,FALSE)</f>
        <v>R_3nGYNA3Z2PQv4ck</v>
      </c>
    </row>
    <row r="2659" spans="1:10" x14ac:dyDescent="0.25">
      <c r="A2659" t="s">
        <v>1981</v>
      </c>
      <c r="B2659" s="1">
        <v>42468.777083333334</v>
      </c>
      <c r="C2659" t="s">
        <v>1984</v>
      </c>
      <c r="D2659" t="s">
        <v>13</v>
      </c>
      <c r="E2659" t="s">
        <v>2032</v>
      </c>
      <c r="F2659" t="str">
        <f>IF(COUNTIF(Sheet1!$A$2:$A$28, Berkeley_close_ordered!A2659)&gt;0, Berkeley_close_ordered!E2659,"")</f>
        <v>If a crystal ball could tell you the truth about yourself, your life, the fu ture, or anything else, what would you want to know?</v>
      </c>
      <c r="G2659" t="s">
        <v>2213</v>
      </c>
      <c r="H2659" t="s">
        <v>2212</v>
      </c>
      <c r="I2659" t="str">
        <f>VLOOKUP(A2659,Sheet1!$G$2:$I$26,2,FALSE)</f>
        <v>R_OH8tuZRTv2bWnp7</v>
      </c>
      <c r="J2659" t="str">
        <f>VLOOKUP(A2659,Sheet1!$G$2:$I$26,3,FALSE)</f>
        <v>R_3nGYNA3Z2PQv4ck</v>
      </c>
    </row>
    <row r="2660" spans="1:10" x14ac:dyDescent="0.25">
      <c r="A2660" t="s">
        <v>1981</v>
      </c>
      <c r="B2660" s="1">
        <v>42468.777777777781</v>
      </c>
      <c r="C2660" t="s">
        <v>1982</v>
      </c>
      <c r="D2660" t="s">
        <v>16</v>
      </c>
      <c r="E2660" t="s">
        <v>2033</v>
      </c>
      <c r="F2660" t="str">
        <f>IF(COUNTIF(Sheet1!$A$2:$A$28, Berkeley_close_ordered!A2660)&gt;0, Berkeley_close_ordered!E2660,"")</f>
        <v>I don't know...I'm pretty content knowing what I know and finding out the truth naturally. I definitely wouldn't want to know my future...that would throw me off haha</v>
      </c>
      <c r="G2660" t="s">
        <v>2213</v>
      </c>
      <c r="H2660" t="s">
        <v>2212</v>
      </c>
      <c r="I2660" t="str">
        <f>VLOOKUP(A2660,Sheet1!$G$2:$I$26,2,FALSE)</f>
        <v>R_OH8tuZRTv2bWnp7</v>
      </c>
      <c r="J2660" t="str">
        <f>VLOOKUP(A2660,Sheet1!$G$2:$I$26,3,FALSE)</f>
        <v>R_3nGYNA3Z2PQv4ck</v>
      </c>
    </row>
    <row r="2661" spans="1:10" x14ac:dyDescent="0.25">
      <c r="A2661" t="s">
        <v>1981</v>
      </c>
      <c r="B2661" s="1">
        <v>42468.77847222222</v>
      </c>
      <c r="C2661" t="s">
        <v>1982</v>
      </c>
      <c r="D2661" t="s">
        <v>16</v>
      </c>
      <c r="E2661" t="s">
        <v>2034</v>
      </c>
      <c r="F2661" t="str">
        <f>IF(COUNTIF(Sheet1!$A$2:$A$28, Berkeley_close_ordered!A2661)&gt;0, Berkeley_close_ordered!E2661,"")</f>
        <v>Do you want to ask the next question? I feel bad that you always have to go first :joy:</v>
      </c>
      <c r="G2661" t="s">
        <v>2213</v>
      </c>
      <c r="H2661" t="s">
        <v>2212</v>
      </c>
      <c r="I2661" t="str">
        <f>VLOOKUP(A2661,Sheet1!$G$2:$I$26,2,FALSE)</f>
        <v>R_OH8tuZRTv2bWnp7</v>
      </c>
      <c r="J2661" t="str">
        <f>VLOOKUP(A2661,Sheet1!$G$2:$I$26,3,FALSE)</f>
        <v>R_3nGYNA3Z2PQv4ck</v>
      </c>
    </row>
    <row r="2662" spans="1:10" x14ac:dyDescent="0.25">
      <c r="A2662" t="s">
        <v>1981</v>
      </c>
      <c r="B2662" s="1">
        <v>42468.77847222222</v>
      </c>
      <c r="C2662" t="s">
        <v>1984</v>
      </c>
      <c r="D2662" t="s">
        <v>13</v>
      </c>
      <c r="E2662" t="s">
        <v>2035</v>
      </c>
      <c r="F2662" t="str">
        <f>IF(COUNTIF(Sheet1!$A$2:$A$28, Berkeley_close_ordered!A2662)&gt;0, Berkeley_close_ordered!E2662,"")</f>
        <v>Yeah, there will be no surprises left then</v>
      </c>
      <c r="G2662" t="s">
        <v>2213</v>
      </c>
      <c r="H2662" t="s">
        <v>2212</v>
      </c>
      <c r="I2662" t="str">
        <f>VLOOKUP(A2662,Sheet1!$G$2:$I$26,2,FALSE)</f>
        <v>R_OH8tuZRTv2bWnp7</v>
      </c>
      <c r="J2662" t="str">
        <f>VLOOKUP(A2662,Sheet1!$G$2:$I$26,3,FALSE)</f>
        <v>R_3nGYNA3Z2PQv4ck</v>
      </c>
    </row>
    <row r="2663" spans="1:10" x14ac:dyDescent="0.25">
      <c r="A2663" t="s">
        <v>1981</v>
      </c>
      <c r="B2663" s="1">
        <v>42468.779166666667</v>
      </c>
      <c r="C2663" t="s">
        <v>1984</v>
      </c>
      <c r="D2663" t="s">
        <v>13</v>
      </c>
      <c r="E2663" t="s">
        <v>2036</v>
      </c>
      <c r="F2663" t="str">
        <f>IF(COUNTIF(Sheet1!$A$2:$A$28, Berkeley_close_ordered!A2663)&gt;0, Berkeley_close_ordered!E2663,"")</f>
        <v>No problem, I'm having a great time anyways:)</v>
      </c>
      <c r="G2663" t="s">
        <v>2213</v>
      </c>
      <c r="H2663" t="s">
        <v>2212</v>
      </c>
      <c r="I2663" t="str">
        <f>VLOOKUP(A2663,Sheet1!$G$2:$I$26,2,FALSE)</f>
        <v>R_OH8tuZRTv2bWnp7</v>
      </c>
      <c r="J2663" t="str">
        <f>VLOOKUP(A2663,Sheet1!$G$2:$I$26,3,FALSE)</f>
        <v>R_3nGYNA3Z2PQv4ck</v>
      </c>
    </row>
    <row r="2664" spans="1:10" x14ac:dyDescent="0.25">
      <c r="A2664" t="s">
        <v>1981</v>
      </c>
      <c r="B2664" s="1">
        <v>42468.779166666667</v>
      </c>
      <c r="C2664" t="s">
        <v>1984</v>
      </c>
      <c r="D2664" t="s">
        <v>13</v>
      </c>
      <c r="E2664" t="s">
        <v>236</v>
      </c>
      <c r="F2664" t="str">
        <f>IF(COUNTIF(Sheet1!$A$2:$A$28, Berkeley_close_ordered!A2664)&gt;0, Berkeley_close_ordered!E2664,"")</f>
        <v>What is the greatest accomplishment of your life?</v>
      </c>
      <c r="G2664" t="s">
        <v>2213</v>
      </c>
      <c r="H2664" t="s">
        <v>2212</v>
      </c>
      <c r="I2664" t="str">
        <f>VLOOKUP(A2664,Sheet1!$G$2:$I$26,2,FALSE)</f>
        <v>R_OH8tuZRTv2bWnp7</v>
      </c>
      <c r="J2664" t="str">
        <f>VLOOKUP(A2664,Sheet1!$G$2:$I$26,3,FALSE)</f>
        <v>R_3nGYNA3Z2PQv4ck</v>
      </c>
    </row>
    <row r="2665" spans="1:10" x14ac:dyDescent="0.25">
      <c r="A2665" t="s">
        <v>1981</v>
      </c>
      <c r="B2665" s="1">
        <v>42468.779861111114</v>
      </c>
      <c r="C2665" t="s">
        <v>1982</v>
      </c>
      <c r="D2665" t="s">
        <v>16</v>
      </c>
      <c r="E2665" t="s">
        <v>2037</v>
      </c>
      <c r="F2665" t="str">
        <f>IF(COUNTIF(Sheet1!$A$2:$A$28, Berkeley_close_ordered!A2665)&gt;0, Berkeley_close_ordered!E2665,"")</f>
        <v>Wow that's really hard. Maybe just finding happiness and people who I truly love and connect with. I'm definitely proud of other things that I've achieved, but those things are all short-term I think</v>
      </c>
      <c r="G2665" t="s">
        <v>2213</v>
      </c>
      <c r="H2665" t="s">
        <v>2212</v>
      </c>
      <c r="I2665" t="str">
        <f>VLOOKUP(A2665,Sheet1!$G$2:$I$26,2,FALSE)</f>
        <v>R_OH8tuZRTv2bWnp7</v>
      </c>
      <c r="J2665" t="str">
        <f>VLOOKUP(A2665,Sheet1!$G$2:$I$26,3,FALSE)</f>
        <v>R_3nGYNA3Z2PQv4ck</v>
      </c>
    </row>
    <row r="2666" spans="1:10" x14ac:dyDescent="0.25">
      <c r="A2666" t="s">
        <v>1981</v>
      </c>
      <c r="B2666" s="1">
        <v>42468.779861111114</v>
      </c>
      <c r="C2666" t="s">
        <v>1982</v>
      </c>
      <c r="D2666" t="s">
        <v>16</v>
      </c>
      <c r="E2666" t="s">
        <v>712</v>
      </c>
      <c r="F2666" t="str">
        <f>IF(COUNTIF(Sheet1!$A$2:$A$28, Berkeley_close_ordered!A2666)&gt;0, Berkeley_close_ordered!E2666,"")</f>
        <v>What about you?</v>
      </c>
      <c r="G2666" t="s">
        <v>2213</v>
      </c>
      <c r="H2666" t="s">
        <v>2212</v>
      </c>
      <c r="I2666" t="str">
        <f>VLOOKUP(A2666,Sheet1!$G$2:$I$26,2,FALSE)</f>
        <v>R_OH8tuZRTv2bWnp7</v>
      </c>
      <c r="J2666" t="str">
        <f>VLOOKUP(A2666,Sheet1!$G$2:$I$26,3,FALSE)</f>
        <v>R_3nGYNA3Z2PQv4ck</v>
      </c>
    </row>
    <row r="2667" spans="1:10" x14ac:dyDescent="0.25">
      <c r="A2667" t="s">
        <v>1981</v>
      </c>
      <c r="B2667" s="1">
        <v>42468.78125</v>
      </c>
      <c r="C2667" t="s">
        <v>1984</v>
      </c>
      <c r="D2667" t="s">
        <v>13</v>
      </c>
      <c r="E2667" t="s">
        <v>2038</v>
      </c>
      <c r="F2667" t="str">
        <f>IF(COUNTIF(Sheet1!$A$2:$A$28, Berkeley_close_ordered!A2667)&gt;0, Berkeley_close_ordered!E2667,"")</f>
        <v>It's hard to say. I agree with you that finding great friends that you can rely on is a great achievement</v>
      </c>
      <c r="G2667" t="s">
        <v>2213</v>
      </c>
      <c r="H2667" t="s">
        <v>2212</v>
      </c>
      <c r="I2667" t="str">
        <f>VLOOKUP(A2667,Sheet1!$G$2:$I$26,2,FALSE)</f>
        <v>R_OH8tuZRTv2bWnp7</v>
      </c>
      <c r="J2667" t="str">
        <f>VLOOKUP(A2667,Sheet1!$G$2:$I$26,3,FALSE)</f>
        <v>R_3nGYNA3Z2PQv4ck</v>
      </c>
    </row>
    <row r="2668" spans="1:10" x14ac:dyDescent="0.25">
      <c r="A2668" t="s">
        <v>1981</v>
      </c>
      <c r="B2668" s="1">
        <v>42468.78125</v>
      </c>
      <c r="C2668" t="s">
        <v>1984</v>
      </c>
      <c r="D2668" t="s">
        <v>13</v>
      </c>
      <c r="E2668" t="s">
        <v>2039</v>
      </c>
      <c r="F2668" t="str">
        <f>IF(COUNTIF(Sheet1!$A$2:$A$28, Berkeley_close_ordered!A2668)&gt;0, Berkeley_close_ordered!E2668,"")</f>
        <v>It's probably my greatest achievement as well</v>
      </c>
      <c r="G2668" t="s">
        <v>2213</v>
      </c>
      <c r="H2668" t="s">
        <v>2212</v>
      </c>
      <c r="I2668" t="str">
        <f>VLOOKUP(A2668,Sheet1!$G$2:$I$26,2,FALSE)</f>
        <v>R_OH8tuZRTv2bWnp7</v>
      </c>
      <c r="J2668" t="str">
        <f>VLOOKUP(A2668,Sheet1!$G$2:$I$26,3,FALSE)</f>
        <v>R_3nGYNA3Z2PQv4ck</v>
      </c>
    </row>
    <row r="2669" spans="1:10" x14ac:dyDescent="0.25">
      <c r="A2669" t="s">
        <v>1981</v>
      </c>
      <c r="B2669" s="1">
        <v>42468.781944444447</v>
      </c>
      <c r="C2669" t="s">
        <v>1982</v>
      </c>
      <c r="D2669" t="s">
        <v>16</v>
      </c>
      <c r="E2669" t="s">
        <v>2040</v>
      </c>
      <c r="F2669" t="str">
        <f>IF(COUNTIF(Sheet1!$A$2:$A$28, Berkeley_close_ordered!A2669)&gt;0, Berkeley_close_ordered!E2669,"")</f>
        <v>:smiley: so much in common</v>
      </c>
      <c r="G2669" t="s">
        <v>2213</v>
      </c>
      <c r="H2669" t="s">
        <v>2212</v>
      </c>
      <c r="I2669" t="str">
        <f>VLOOKUP(A2669,Sheet1!$G$2:$I$26,2,FALSE)</f>
        <v>R_OH8tuZRTv2bWnp7</v>
      </c>
      <c r="J2669" t="str">
        <f>VLOOKUP(A2669,Sheet1!$G$2:$I$26,3,FALSE)</f>
        <v>R_3nGYNA3Z2PQv4ck</v>
      </c>
    </row>
    <row r="2670" spans="1:10" x14ac:dyDescent="0.25">
      <c r="A2670" t="s">
        <v>1981</v>
      </c>
      <c r="B2670" s="1">
        <v>42468.781944444447</v>
      </c>
      <c r="C2670" t="s">
        <v>1982</v>
      </c>
      <c r="D2670" t="s">
        <v>16</v>
      </c>
      <c r="E2670" t="s">
        <v>2041</v>
      </c>
      <c r="F2670" t="str">
        <f>IF(COUNTIF(Sheet1!$A$2:$A$28, Berkeley_close_ordered!A2670)&gt;0, Berkeley_close_ordered!E2670,"")</f>
        <v>that's awesome that you feel that way too</v>
      </c>
      <c r="G2670" t="s">
        <v>2213</v>
      </c>
      <c r="H2670" t="s">
        <v>2212</v>
      </c>
      <c r="I2670" t="str">
        <f>VLOOKUP(A2670,Sheet1!$G$2:$I$26,2,FALSE)</f>
        <v>R_OH8tuZRTv2bWnp7</v>
      </c>
      <c r="J2670" t="str">
        <f>VLOOKUP(A2670,Sheet1!$G$2:$I$26,3,FALSE)</f>
        <v>R_3nGYNA3Z2PQv4ck</v>
      </c>
    </row>
    <row r="2671" spans="1:10" x14ac:dyDescent="0.25">
      <c r="A2671" t="s">
        <v>1981</v>
      </c>
      <c r="B2671" s="1">
        <v>42468.781944444447</v>
      </c>
      <c r="C2671" t="s">
        <v>1982</v>
      </c>
      <c r="D2671" t="s">
        <v>16</v>
      </c>
      <c r="E2671" t="s">
        <v>2042</v>
      </c>
      <c r="F2671" t="str">
        <f>IF(COUNTIF(Sheet1!$A$2:$A$28, Berkeley_close_ordered!A2671)&gt;0, Berkeley_close_ordered!E2671,"")</f>
        <v>super important</v>
      </c>
      <c r="G2671" t="s">
        <v>2213</v>
      </c>
      <c r="H2671" t="s">
        <v>2212</v>
      </c>
      <c r="I2671" t="str">
        <f>VLOOKUP(A2671,Sheet1!$G$2:$I$26,2,FALSE)</f>
        <v>R_OH8tuZRTv2bWnp7</v>
      </c>
      <c r="J2671" t="str">
        <f>VLOOKUP(A2671,Sheet1!$G$2:$I$26,3,FALSE)</f>
        <v>R_3nGYNA3Z2PQv4ck</v>
      </c>
    </row>
    <row r="2672" spans="1:10" x14ac:dyDescent="0.25">
      <c r="A2672" t="s">
        <v>1981</v>
      </c>
      <c r="B2672" s="1">
        <v>42468.781944444447</v>
      </c>
      <c r="C2672" t="s">
        <v>1982</v>
      </c>
      <c r="D2672" t="s">
        <v>16</v>
      </c>
      <c r="E2672" t="s">
        <v>192</v>
      </c>
      <c r="F2672" t="str">
        <f>IF(COUNTIF(Sheet1!$A$2:$A$28, Berkeley_close_ordered!A2672)&gt;0, Berkeley_close_ordered!E2672,"")</f>
        <v>What is your most treasured memory?</v>
      </c>
      <c r="G2672" t="s">
        <v>2213</v>
      </c>
      <c r="H2672" t="s">
        <v>2212</v>
      </c>
      <c r="I2672" t="str">
        <f>VLOOKUP(A2672,Sheet1!$G$2:$I$26,2,FALSE)</f>
        <v>R_OH8tuZRTv2bWnp7</v>
      </c>
      <c r="J2672" t="str">
        <f>VLOOKUP(A2672,Sheet1!$G$2:$I$26,3,FALSE)</f>
        <v>R_3nGYNA3Z2PQv4ck</v>
      </c>
    </row>
    <row r="2673" spans="1:10" x14ac:dyDescent="0.25">
      <c r="A2673" t="s">
        <v>1981</v>
      </c>
      <c r="B2673" s="1">
        <v>42468.782638888886</v>
      </c>
      <c r="C2673" t="s">
        <v>1984</v>
      </c>
      <c r="D2673" t="s">
        <v>13</v>
      </c>
      <c r="E2673" t="s">
        <v>2043</v>
      </c>
      <c r="F2673" t="str">
        <f>IF(COUNTIF(Sheet1!$A$2:$A$28, Berkeley_close_ordered!A2673)&gt;0, Berkeley_close_ordered!E2673,"")</f>
        <v>I think it's the memory of the first days when I just arrived to the US, and how new and exciting everything around me was</v>
      </c>
      <c r="G2673" t="s">
        <v>2213</v>
      </c>
      <c r="H2673" t="s">
        <v>2212</v>
      </c>
      <c r="I2673" t="str">
        <f>VLOOKUP(A2673,Sheet1!$G$2:$I$26,2,FALSE)</f>
        <v>R_OH8tuZRTv2bWnp7</v>
      </c>
      <c r="J2673" t="str">
        <f>VLOOKUP(A2673,Sheet1!$G$2:$I$26,3,FALSE)</f>
        <v>R_3nGYNA3Z2PQv4ck</v>
      </c>
    </row>
    <row r="2674" spans="1:10" x14ac:dyDescent="0.25">
      <c r="A2674" t="s">
        <v>1981</v>
      </c>
      <c r="B2674" s="1">
        <v>42468.783333333333</v>
      </c>
      <c r="C2674" t="s">
        <v>1984</v>
      </c>
      <c r="D2674" t="s">
        <v>13</v>
      </c>
      <c r="E2674" t="s">
        <v>192</v>
      </c>
      <c r="F2674" t="str">
        <f>IF(COUNTIF(Sheet1!$A$2:$A$28, Berkeley_close_ordered!A2674)&gt;0, Berkeley_close_ordered!E2674,"")</f>
        <v>What is your most treasured memory?</v>
      </c>
      <c r="G2674" t="s">
        <v>2213</v>
      </c>
      <c r="H2674" t="s">
        <v>2212</v>
      </c>
      <c r="I2674" t="str">
        <f>VLOOKUP(A2674,Sheet1!$G$2:$I$26,2,FALSE)</f>
        <v>R_OH8tuZRTv2bWnp7</v>
      </c>
      <c r="J2674" t="str">
        <f>VLOOKUP(A2674,Sheet1!$G$2:$I$26,3,FALSE)</f>
        <v>R_3nGYNA3Z2PQv4ck</v>
      </c>
    </row>
    <row r="2675" spans="1:10" x14ac:dyDescent="0.25">
      <c r="A2675" t="s">
        <v>1981</v>
      </c>
      <c r="B2675" s="1">
        <v>42468.783333333333</v>
      </c>
      <c r="C2675" t="s">
        <v>1982</v>
      </c>
      <c r="D2675" t="s">
        <v>16</v>
      </c>
      <c r="E2675" t="s">
        <v>2044</v>
      </c>
      <c r="F2675" t="str">
        <f>IF(COUNTIF(Sheet1!$A$2:$A$28, Berkeley_close_ordered!A2675)&gt;0, Berkeley_close_ordered!E2675,"")</f>
        <v>That's awesome! Where are you from?</v>
      </c>
      <c r="G2675" t="s">
        <v>2213</v>
      </c>
      <c r="H2675" t="s">
        <v>2212</v>
      </c>
      <c r="I2675" t="str">
        <f>VLOOKUP(A2675,Sheet1!$G$2:$I$26,2,FALSE)</f>
        <v>R_OH8tuZRTv2bWnp7</v>
      </c>
      <c r="J2675" t="str">
        <f>VLOOKUP(A2675,Sheet1!$G$2:$I$26,3,FALSE)</f>
        <v>R_3nGYNA3Z2PQv4ck</v>
      </c>
    </row>
    <row r="2676" spans="1:10" x14ac:dyDescent="0.25">
      <c r="A2676" t="s">
        <v>1981</v>
      </c>
      <c r="B2676" s="1">
        <v>42468.783333333333</v>
      </c>
      <c r="C2676" t="s">
        <v>1984</v>
      </c>
      <c r="D2676" t="s">
        <v>13</v>
      </c>
      <c r="E2676" t="s">
        <v>2045</v>
      </c>
      <c r="F2676" t="str">
        <f>IF(COUNTIF(Sheet1!$A$2:$A$28, Berkeley_close_ordered!A2676)&gt;0, Berkeley_close_ordered!E2676,"")</f>
        <v>Belarus</v>
      </c>
      <c r="G2676" t="s">
        <v>2213</v>
      </c>
      <c r="H2676" t="s">
        <v>2212</v>
      </c>
      <c r="I2676" t="str">
        <f>VLOOKUP(A2676,Sheet1!$G$2:$I$26,2,FALSE)</f>
        <v>R_OH8tuZRTv2bWnp7</v>
      </c>
      <c r="J2676" t="str">
        <f>VLOOKUP(A2676,Sheet1!$G$2:$I$26,3,FALSE)</f>
        <v>R_3nGYNA3Z2PQv4ck</v>
      </c>
    </row>
    <row r="2677" spans="1:10" x14ac:dyDescent="0.25">
      <c r="A2677" t="s">
        <v>1981</v>
      </c>
      <c r="B2677" s="1">
        <v>42468.783333333333</v>
      </c>
      <c r="C2677" t="s">
        <v>1982</v>
      </c>
      <c r="D2677" t="s">
        <v>16</v>
      </c>
      <c r="E2677" t="s">
        <v>2046</v>
      </c>
      <c r="F2677" t="str">
        <f>IF(COUNTIF(Sheet1!$A$2:$A$28, Berkeley_close_ordered!A2677)&gt;0, Berkeley_close_ordered!E2677,"")</f>
        <v>Wow that's so cool</v>
      </c>
      <c r="G2677" t="s">
        <v>2213</v>
      </c>
      <c r="H2677" t="s">
        <v>2212</v>
      </c>
      <c r="I2677" t="str">
        <f>VLOOKUP(A2677,Sheet1!$G$2:$I$26,2,FALSE)</f>
        <v>R_OH8tuZRTv2bWnp7</v>
      </c>
      <c r="J2677" t="str">
        <f>VLOOKUP(A2677,Sheet1!$G$2:$I$26,3,FALSE)</f>
        <v>R_3nGYNA3Z2PQv4ck</v>
      </c>
    </row>
    <row r="2678" spans="1:10" x14ac:dyDescent="0.25">
      <c r="A2678" t="s">
        <v>1981</v>
      </c>
      <c r="B2678" s="1">
        <v>42468.783333333333</v>
      </c>
      <c r="C2678" t="s">
        <v>1984</v>
      </c>
      <c r="D2678" t="s">
        <v>13</v>
      </c>
      <c r="E2678" t="s">
        <v>452</v>
      </c>
      <c r="F2678" t="str">
        <f>IF(COUNTIF(Sheet1!$A$2:$A$28, Berkeley_close_ordered!A2678)&gt;0, Berkeley_close_ordered!E2678,"")</f>
        <v xml:space="preserve"> :smiley:</v>
      </c>
      <c r="G2678" t="s">
        <v>2213</v>
      </c>
      <c r="H2678" t="s">
        <v>2212</v>
      </c>
      <c r="I2678" t="str">
        <f>VLOOKUP(A2678,Sheet1!$G$2:$I$26,2,FALSE)</f>
        <v>R_OH8tuZRTv2bWnp7</v>
      </c>
      <c r="J2678" t="str">
        <f>VLOOKUP(A2678,Sheet1!$G$2:$I$26,3,FALSE)</f>
        <v>R_3nGYNA3Z2PQv4ck</v>
      </c>
    </row>
    <row r="2679" spans="1:10" x14ac:dyDescent="0.25">
      <c r="A2679" t="s">
        <v>1981</v>
      </c>
      <c r="B2679" s="1">
        <v>42468.78402777778</v>
      </c>
      <c r="C2679" t="s">
        <v>1982</v>
      </c>
      <c r="D2679" t="s">
        <v>16</v>
      </c>
      <c r="E2679" t="s">
        <v>2047</v>
      </c>
      <c r="F2679" t="str">
        <f>IF(COUNTIF(Sheet1!$A$2:$A$28, Berkeley_close_ordered!A2679)&gt;0, Berkeley_close_ordered!E2679,"")</f>
        <v>My childhood memories from when I lived in Philadelphia are really positive. I also really treasure my time spent in Poland looking at holocaust related sites. Not as positive but very transformative.</v>
      </c>
      <c r="G2679" t="s">
        <v>2213</v>
      </c>
      <c r="H2679" t="s">
        <v>2212</v>
      </c>
      <c r="I2679" t="str">
        <f>VLOOKUP(A2679,Sheet1!$G$2:$I$26,2,FALSE)</f>
        <v>R_OH8tuZRTv2bWnp7</v>
      </c>
      <c r="J2679" t="str">
        <f>VLOOKUP(A2679,Sheet1!$G$2:$I$26,3,FALSE)</f>
        <v>R_3nGYNA3Z2PQv4ck</v>
      </c>
    </row>
    <row r="2680" spans="1:10" x14ac:dyDescent="0.25">
      <c r="A2680" t="s">
        <v>1981</v>
      </c>
      <c r="B2680" s="1">
        <v>42468.78402777778</v>
      </c>
      <c r="C2680" t="s">
        <v>1982</v>
      </c>
      <c r="D2680" t="s">
        <v>16</v>
      </c>
      <c r="E2680" t="s">
        <v>1286</v>
      </c>
      <c r="F2680" t="str">
        <f>IF(COUNTIF(Sheet1!$A$2:$A$28, Berkeley_close_ordered!A2680)&gt;0, Berkeley_close_ordered!E2680,"")</f>
        <v>If    you    knew    that    in    one    year    you    would    die    suddenly,    would    you    change    anything    about    the     way    you    are now    living?    Why?</v>
      </c>
      <c r="G2680" t="s">
        <v>2213</v>
      </c>
      <c r="H2680" t="s">
        <v>2212</v>
      </c>
      <c r="I2680" t="str">
        <f>VLOOKUP(A2680,Sheet1!$G$2:$I$26,2,FALSE)</f>
        <v>R_OH8tuZRTv2bWnp7</v>
      </c>
      <c r="J2680" t="str">
        <f>VLOOKUP(A2680,Sheet1!$G$2:$I$26,3,FALSE)</f>
        <v>R_3nGYNA3Z2PQv4ck</v>
      </c>
    </row>
    <row r="2681" spans="1:10" x14ac:dyDescent="0.25">
      <c r="A2681" t="s">
        <v>1981</v>
      </c>
      <c r="B2681" s="1">
        <v>42468.78402777778</v>
      </c>
      <c r="C2681" t="s">
        <v>1984</v>
      </c>
      <c r="D2681" t="s">
        <v>13</v>
      </c>
      <c r="E2681" t="s">
        <v>2048</v>
      </c>
      <c r="F2681" t="str">
        <f>IF(COUNTIF(Sheet1!$A$2:$A$28, Berkeley_close_ordered!A2681)&gt;0, Berkeley_close_ordered!E2681,"")</f>
        <v>yeap, that's not the best country on the planet, so it feels really nice to escape from it. :smiley:</v>
      </c>
      <c r="G2681" t="s">
        <v>2213</v>
      </c>
      <c r="H2681" t="s">
        <v>2212</v>
      </c>
      <c r="I2681" t="str">
        <f>VLOOKUP(A2681,Sheet1!$G$2:$I$26,2,FALSE)</f>
        <v>R_OH8tuZRTv2bWnp7</v>
      </c>
      <c r="J2681" t="str">
        <f>VLOOKUP(A2681,Sheet1!$G$2:$I$26,3,FALSE)</f>
        <v>R_3nGYNA3Z2PQv4ck</v>
      </c>
    </row>
    <row r="2682" spans="1:10" x14ac:dyDescent="0.25">
      <c r="A2682" t="s">
        <v>1981</v>
      </c>
      <c r="B2682" s="1">
        <v>42468.78402777778</v>
      </c>
      <c r="C2682" t="s">
        <v>1982</v>
      </c>
      <c r="D2682" t="s">
        <v>16</v>
      </c>
      <c r="E2682" t="s">
        <v>2049</v>
      </c>
      <c r="F2682" t="str">
        <f>IF(COUNTIF(Sheet1!$A$2:$A$28, Berkeley_close_ordered!A2682)&gt;0, Berkeley_close_ordered!E2682,"")</f>
        <v>haha yeah it wasn't a nice getaway but very educational</v>
      </c>
      <c r="G2682" t="s">
        <v>2213</v>
      </c>
      <c r="H2682" t="s">
        <v>2212</v>
      </c>
      <c r="I2682" t="str">
        <f>VLOOKUP(A2682,Sheet1!$G$2:$I$26,2,FALSE)</f>
        <v>R_OH8tuZRTv2bWnp7</v>
      </c>
      <c r="J2682" t="str">
        <f>VLOOKUP(A2682,Sheet1!$G$2:$I$26,3,FALSE)</f>
        <v>R_3nGYNA3Z2PQv4ck</v>
      </c>
    </row>
    <row r="2683" spans="1:10" x14ac:dyDescent="0.25">
      <c r="A2683" t="s">
        <v>1981</v>
      </c>
      <c r="B2683" s="1">
        <v>42468.784722222219</v>
      </c>
      <c r="C2683" t="s">
        <v>1984</v>
      </c>
      <c r="D2683" t="s">
        <v>13</v>
      </c>
      <c r="E2683" t="s">
        <v>2050</v>
      </c>
      <c r="F2683" t="str">
        <f>IF(COUNTIF(Sheet1!$A$2:$A$28, Berkeley_close_ordered!A2683)&gt;0, Berkeley_close_ordered!E2683,"")</f>
        <v>Wow, I always wanted to go to polans to see those camps!</v>
      </c>
      <c r="G2683" t="s">
        <v>2213</v>
      </c>
      <c r="H2683" t="s">
        <v>2212</v>
      </c>
      <c r="I2683" t="str">
        <f>VLOOKUP(A2683,Sheet1!$G$2:$I$26,2,FALSE)</f>
        <v>R_OH8tuZRTv2bWnp7</v>
      </c>
      <c r="J2683" t="str">
        <f>VLOOKUP(A2683,Sheet1!$G$2:$I$26,3,FALSE)</f>
        <v>R_3nGYNA3Z2PQv4ck</v>
      </c>
    </row>
    <row r="2684" spans="1:10" x14ac:dyDescent="0.25">
      <c r="A2684" t="s">
        <v>1981</v>
      </c>
      <c r="B2684" s="1">
        <v>42468.784722222219</v>
      </c>
      <c r="C2684" t="s">
        <v>1984</v>
      </c>
      <c r="D2684" t="s">
        <v>13</v>
      </c>
      <c r="E2684" t="s">
        <v>2051</v>
      </c>
      <c r="F2684" t="str">
        <f>IF(COUNTIF(Sheet1!$A$2:$A$28, Berkeley_close_ordered!A2684)&gt;0, Berkeley_close_ordered!E2684,"")</f>
        <v>Poland</v>
      </c>
      <c r="G2684" t="s">
        <v>2213</v>
      </c>
      <c r="H2684" t="s">
        <v>2212</v>
      </c>
      <c r="I2684" t="str">
        <f>VLOOKUP(A2684,Sheet1!$G$2:$I$26,2,FALSE)</f>
        <v>R_OH8tuZRTv2bWnp7</v>
      </c>
      <c r="J2684" t="str">
        <f>VLOOKUP(A2684,Sheet1!$G$2:$I$26,3,FALSE)</f>
        <v>R_3nGYNA3Z2PQv4ck</v>
      </c>
    </row>
    <row r="2685" spans="1:10" x14ac:dyDescent="0.25">
      <c r="A2685" t="s">
        <v>1981</v>
      </c>
      <c r="B2685" s="1">
        <v>42468.784722222219</v>
      </c>
      <c r="C2685" t="s">
        <v>1982</v>
      </c>
      <c r="D2685" t="s">
        <v>16</v>
      </c>
      <c r="E2685" t="s">
        <v>2052</v>
      </c>
      <c r="F2685" t="str">
        <f>IF(COUNTIF(Sheet1!$A$2:$A$28, Berkeley_close_ordered!A2685)&gt;0, Berkeley_close_ordered!E2685,"")</f>
        <v>It really changes your perspective just to be there and see how close the camps are to people's homes</v>
      </c>
      <c r="G2685" t="s">
        <v>2213</v>
      </c>
      <c r="H2685" t="s">
        <v>2212</v>
      </c>
      <c r="I2685" t="str">
        <f>VLOOKUP(A2685,Sheet1!$G$2:$I$26,2,FALSE)</f>
        <v>R_OH8tuZRTv2bWnp7</v>
      </c>
      <c r="J2685" t="str">
        <f>VLOOKUP(A2685,Sheet1!$G$2:$I$26,3,FALSE)</f>
        <v>R_3nGYNA3Z2PQv4ck</v>
      </c>
    </row>
    <row r="2686" spans="1:10" x14ac:dyDescent="0.25">
      <c r="A2686" t="s">
        <v>1981</v>
      </c>
      <c r="B2686" s="1">
        <v>42468.785416666666</v>
      </c>
      <c r="C2686" t="s">
        <v>1984</v>
      </c>
      <c r="D2686" t="s">
        <v>13</v>
      </c>
      <c r="E2686" t="s">
        <v>2053</v>
      </c>
      <c r="F2686" t="str">
        <f>IF(COUNTIF(Sheet1!$A$2:$A$28, Berkeley_close_ordered!A2686)&gt;0, Berkeley_close_ordered!E2686,"")</f>
        <v>They are? I though they would be in some remote areas</v>
      </c>
      <c r="G2686" t="s">
        <v>2213</v>
      </c>
      <c r="H2686" t="s">
        <v>2212</v>
      </c>
      <c r="I2686" t="str">
        <f>VLOOKUP(A2686,Sheet1!$G$2:$I$26,2,FALSE)</f>
        <v>R_OH8tuZRTv2bWnp7</v>
      </c>
      <c r="J2686" t="str">
        <f>VLOOKUP(A2686,Sheet1!$G$2:$I$26,3,FALSE)</f>
        <v>R_3nGYNA3Z2PQv4ck</v>
      </c>
    </row>
    <row r="2687" spans="1:10" x14ac:dyDescent="0.25">
      <c r="A2687" t="s">
        <v>1981</v>
      </c>
      <c r="B2687" s="1">
        <v>42468.785416666666</v>
      </c>
      <c r="C2687" t="s">
        <v>1982</v>
      </c>
      <c r="D2687" t="s">
        <v>16</v>
      </c>
      <c r="E2687" t="s">
        <v>2054</v>
      </c>
      <c r="F2687" t="str">
        <f>IF(COUNTIF(Sheet1!$A$2:$A$28, Berkeley_close_ordered!A2687)&gt;0, Berkeley_close_ordered!E2687,"")</f>
        <v>Some are shockingly close which is why it's crazy that nobody did anything about it. Others are more remote and have grown over to look really pretty...which is also disturbing</v>
      </c>
      <c r="G2687" t="s">
        <v>2213</v>
      </c>
      <c r="H2687" t="s">
        <v>2212</v>
      </c>
      <c r="I2687" t="str">
        <f>VLOOKUP(A2687,Sheet1!$G$2:$I$26,2,FALSE)</f>
        <v>R_OH8tuZRTv2bWnp7</v>
      </c>
      <c r="J2687" t="str">
        <f>VLOOKUP(A2687,Sheet1!$G$2:$I$26,3,FALSE)</f>
        <v>R_3nGYNA3Z2PQv4ck</v>
      </c>
    </row>
    <row r="2688" spans="1:10" x14ac:dyDescent="0.25">
      <c r="A2688" t="s">
        <v>1981</v>
      </c>
      <c r="B2688" s="1">
        <v>42468.786805555559</v>
      </c>
      <c r="C2688" t="s">
        <v>1984</v>
      </c>
      <c r="D2688" t="s">
        <v>13</v>
      </c>
      <c r="E2688" t="s">
        <v>2055</v>
      </c>
      <c r="F2688" t="str">
        <f>IF(COUNTIF(Sheet1!$A$2:$A$28, Berkeley_close_ordered!A2688)&gt;0, Berkeley_close_ordered!E2688,"")</f>
        <v>going to your previous question, I would change everything, drop out of school and start travelling around the world, because there's no sence in living the life I have if I die so soon</v>
      </c>
      <c r="G2688" t="s">
        <v>2213</v>
      </c>
      <c r="H2688" t="s">
        <v>2212</v>
      </c>
      <c r="I2688" t="str">
        <f>VLOOKUP(A2688,Sheet1!$G$2:$I$26,2,FALSE)</f>
        <v>R_OH8tuZRTv2bWnp7</v>
      </c>
      <c r="J2688" t="str">
        <f>VLOOKUP(A2688,Sheet1!$G$2:$I$26,3,FALSE)</f>
        <v>R_3nGYNA3Z2PQv4ck</v>
      </c>
    </row>
    <row r="2689" spans="1:10" x14ac:dyDescent="0.25">
      <c r="A2689" t="s">
        <v>1981</v>
      </c>
      <c r="B2689" s="1">
        <v>42468.786805555559</v>
      </c>
      <c r="C2689" t="s">
        <v>1984</v>
      </c>
      <c r="D2689" t="s">
        <v>13</v>
      </c>
      <c r="E2689" t="s">
        <v>452</v>
      </c>
      <c r="F2689" t="str">
        <f>IF(COUNTIF(Sheet1!$A$2:$A$28, Berkeley_close_ordered!A2689)&gt;0, Berkeley_close_ordered!E2689,"")</f>
        <v xml:space="preserve"> :smiley:</v>
      </c>
      <c r="G2689" t="s">
        <v>2213</v>
      </c>
      <c r="H2689" t="s">
        <v>2212</v>
      </c>
      <c r="I2689" t="str">
        <f>VLOOKUP(A2689,Sheet1!$G$2:$I$26,2,FALSE)</f>
        <v>R_OH8tuZRTv2bWnp7</v>
      </c>
      <c r="J2689" t="str">
        <f>VLOOKUP(A2689,Sheet1!$G$2:$I$26,3,FALSE)</f>
        <v>R_3nGYNA3Z2PQv4ck</v>
      </c>
    </row>
    <row r="2690" spans="1:10" x14ac:dyDescent="0.25">
      <c r="A2690" t="s">
        <v>1981</v>
      </c>
      <c r="B2690" s="1">
        <v>42468.786805555559</v>
      </c>
      <c r="C2690" t="s">
        <v>1982</v>
      </c>
      <c r="D2690" t="s">
        <v>16</v>
      </c>
      <c r="E2690" t="s">
        <v>2056</v>
      </c>
      <c r="F2690" t="str">
        <f>IF(COUNTIF(Sheet1!$A$2:$A$28, Berkeley_close_ordered!A2690)&gt;0, Berkeley_close_ordered!E2690,"")</f>
        <v>OMG SAME</v>
      </c>
      <c r="G2690" t="s">
        <v>2213</v>
      </c>
      <c r="H2690" t="s">
        <v>2212</v>
      </c>
      <c r="I2690" t="str">
        <f>VLOOKUP(A2690,Sheet1!$G$2:$I$26,2,FALSE)</f>
        <v>R_OH8tuZRTv2bWnp7</v>
      </c>
      <c r="J2690" t="str">
        <f>VLOOKUP(A2690,Sheet1!$G$2:$I$26,3,FALSE)</f>
        <v>R_3nGYNA3Z2PQv4ck</v>
      </c>
    </row>
    <row r="2691" spans="1:10" x14ac:dyDescent="0.25">
      <c r="A2691" t="s">
        <v>1981</v>
      </c>
      <c r="B2691" s="1">
        <v>42468.786805555559</v>
      </c>
      <c r="C2691" t="s">
        <v>1984</v>
      </c>
      <c r="D2691" t="s">
        <v>13</v>
      </c>
      <c r="E2691" t="s">
        <v>486</v>
      </c>
      <c r="F2691" t="str">
        <f>IF(COUNTIF(Sheet1!$A$2:$A$28, Berkeley_close_ordered!A2691)&gt;0, Berkeley_close_ordered!E2691,"")</f>
        <v>If you knew that in one year you would die suddenly, would you change anything about the way you are now living? Why?</v>
      </c>
      <c r="G2691" t="s">
        <v>2213</v>
      </c>
      <c r="H2691" t="s">
        <v>2212</v>
      </c>
      <c r="I2691" t="str">
        <f>VLOOKUP(A2691,Sheet1!$G$2:$I$26,2,FALSE)</f>
        <v>R_OH8tuZRTv2bWnp7</v>
      </c>
      <c r="J2691" t="str">
        <f>VLOOKUP(A2691,Sheet1!$G$2:$I$26,3,FALSE)</f>
        <v>R_3nGYNA3Z2PQv4ck</v>
      </c>
    </row>
    <row r="2692" spans="1:10" x14ac:dyDescent="0.25">
      <c r="A2692" t="s">
        <v>1981</v>
      </c>
      <c r="B2692" s="1">
        <v>42468.786805555559</v>
      </c>
      <c r="C2692" t="s">
        <v>1982</v>
      </c>
      <c r="D2692" t="s">
        <v>16</v>
      </c>
      <c r="E2692" t="s">
        <v>2057</v>
      </c>
      <c r="F2692" t="str">
        <f>IF(COUNTIF(Sheet1!$A$2:$A$28, Berkeley_close_ordered!A2692)&gt;0, Berkeley_close_ordered!E2692,"")</f>
        <v>which is really sad</v>
      </c>
      <c r="G2692" t="s">
        <v>2213</v>
      </c>
      <c r="H2692" t="s">
        <v>2212</v>
      </c>
      <c r="I2692" t="str">
        <f>VLOOKUP(A2692,Sheet1!$G$2:$I$26,2,FALSE)</f>
        <v>R_OH8tuZRTv2bWnp7</v>
      </c>
      <c r="J2692" t="str">
        <f>VLOOKUP(A2692,Sheet1!$G$2:$I$26,3,FALSE)</f>
        <v>R_3nGYNA3Z2PQv4ck</v>
      </c>
    </row>
    <row r="2693" spans="1:10" x14ac:dyDescent="0.25">
      <c r="A2693" t="s">
        <v>1981</v>
      </c>
      <c r="B2693" s="1">
        <v>42468.786805555559</v>
      </c>
      <c r="C2693" t="s">
        <v>1982</v>
      </c>
      <c r="D2693" t="s">
        <v>16</v>
      </c>
      <c r="E2693" t="s">
        <v>2058</v>
      </c>
      <c r="F2693" t="str">
        <f>IF(COUNTIF(Sheet1!$A$2:$A$28, Berkeley_close_ordered!A2693)&gt;0, Berkeley_close_ordered!E2693,"")</f>
        <v>but true</v>
      </c>
      <c r="G2693" t="s">
        <v>2213</v>
      </c>
      <c r="H2693" t="s">
        <v>2212</v>
      </c>
      <c r="I2693" t="str">
        <f>VLOOKUP(A2693,Sheet1!$G$2:$I$26,2,FALSE)</f>
        <v>R_OH8tuZRTv2bWnp7</v>
      </c>
      <c r="J2693" t="str">
        <f>VLOOKUP(A2693,Sheet1!$G$2:$I$26,3,FALSE)</f>
        <v>R_3nGYNA3Z2PQv4ck</v>
      </c>
    </row>
    <row r="2694" spans="1:10" x14ac:dyDescent="0.25">
      <c r="A2694" t="s">
        <v>1981</v>
      </c>
      <c r="B2694" s="1">
        <v>42468.787499999999</v>
      </c>
      <c r="C2694" t="s">
        <v>1982</v>
      </c>
      <c r="D2694" t="s">
        <v>16</v>
      </c>
      <c r="E2694" t="s">
        <v>2059</v>
      </c>
      <c r="F2694" t="str">
        <f>IF(COUNTIF(Sheet1!$A$2:$A$28, Berkeley_close_ordered!A2694)&gt;0, Berkeley_close_ordered!E2694,"")</f>
        <v>. How do you feel about your relationship with your mother?</v>
      </c>
      <c r="G2694" t="s">
        <v>2213</v>
      </c>
      <c r="H2694" t="s">
        <v>2212</v>
      </c>
      <c r="I2694" t="str">
        <f>VLOOKUP(A2694,Sheet1!$G$2:$I$26,2,FALSE)</f>
        <v>R_OH8tuZRTv2bWnp7</v>
      </c>
      <c r="J2694" t="str">
        <f>VLOOKUP(A2694,Sheet1!$G$2:$I$26,3,FALSE)</f>
        <v>R_3nGYNA3Z2PQv4ck</v>
      </c>
    </row>
    <row r="2695" spans="1:10" x14ac:dyDescent="0.25">
      <c r="A2695" t="s">
        <v>1981</v>
      </c>
      <c r="B2695" s="1">
        <v>42468.787499999999</v>
      </c>
      <c r="C2695" t="s">
        <v>1982</v>
      </c>
      <c r="D2695" t="s">
        <v>16</v>
      </c>
      <c r="E2695" t="s">
        <v>2060</v>
      </c>
      <c r="F2695" t="str">
        <f>IF(COUNTIF(Sheet1!$A$2:$A$28, Berkeley_close_ordered!A2695)&gt;0, Berkeley_close_ordered!E2695,"")</f>
        <v>Besides wanting her to come to dinner haha</v>
      </c>
      <c r="G2695" t="s">
        <v>2213</v>
      </c>
      <c r="H2695" t="s">
        <v>2212</v>
      </c>
      <c r="I2695" t="str">
        <f>VLOOKUP(A2695,Sheet1!$G$2:$I$26,2,FALSE)</f>
        <v>R_OH8tuZRTv2bWnp7</v>
      </c>
      <c r="J2695" t="str">
        <f>VLOOKUP(A2695,Sheet1!$G$2:$I$26,3,FALSE)</f>
        <v>R_3nGYNA3Z2PQv4ck</v>
      </c>
    </row>
    <row r="2696" spans="1:10" x14ac:dyDescent="0.25">
      <c r="A2696" t="s">
        <v>1981</v>
      </c>
      <c r="B2696" s="1">
        <v>42468.787499999999</v>
      </c>
      <c r="C2696" t="s">
        <v>1984</v>
      </c>
      <c r="D2696" t="s">
        <v>13</v>
      </c>
      <c r="E2696" t="s">
        <v>2061</v>
      </c>
      <c r="F2696" t="str">
        <f>IF(COUNTIF(Sheet1!$A$2:$A$28, Berkeley_close_ordered!A2696)&gt;0, Berkeley_close_ordered!E2696,"")</f>
        <v>It's not that sad. We are just planning for the future, so we have to say "no" to some pleasures in life</v>
      </c>
      <c r="G2696" t="s">
        <v>2213</v>
      </c>
      <c r="H2696" t="s">
        <v>2212</v>
      </c>
      <c r="I2696" t="str">
        <f>VLOOKUP(A2696,Sheet1!$G$2:$I$26,2,FALSE)</f>
        <v>R_OH8tuZRTv2bWnp7</v>
      </c>
      <c r="J2696" t="str">
        <f>VLOOKUP(A2696,Sheet1!$G$2:$I$26,3,FALSE)</f>
        <v>R_3nGYNA3Z2PQv4ck</v>
      </c>
    </row>
    <row r="2697" spans="1:10" x14ac:dyDescent="0.25">
      <c r="A2697" t="s">
        <v>1981</v>
      </c>
      <c r="B2697" s="1">
        <v>42468.787499999999</v>
      </c>
      <c r="C2697" t="s">
        <v>1982</v>
      </c>
      <c r="D2697" t="s">
        <v>16</v>
      </c>
      <c r="E2697" t="s">
        <v>2062</v>
      </c>
      <c r="F2697" t="str">
        <f>IF(COUNTIF(Sheet1!$A$2:$A$28, Berkeley_close_ordered!A2697)&gt;0, Berkeley_close_ordered!E2697,"")</f>
        <v>That's a good way to look at it</v>
      </c>
      <c r="G2697" t="s">
        <v>2213</v>
      </c>
      <c r="H2697" t="s">
        <v>2212</v>
      </c>
      <c r="I2697" t="str">
        <f>VLOOKUP(A2697,Sheet1!$G$2:$I$26,2,FALSE)</f>
        <v>R_OH8tuZRTv2bWnp7</v>
      </c>
      <c r="J2697" t="str">
        <f>VLOOKUP(A2697,Sheet1!$G$2:$I$26,3,FALSE)</f>
        <v>R_3nGYNA3Z2PQv4ck</v>
      </c>
    </row>
    <row r="2698" spans="1:10" x14ac:dyDescent="0.25">
      <c r="A2698" t="s">
        <v>1981</v>
      </c>
      <c r="B2698" s="1">
        <v>42468.787499999999</v>
      </c>
      <c r="C2698" t="s">
        <v>1984</v>
      </c>
      <c r="D2698" t="s">
        <v>13</v>
      </c>
      <c r="E2698" t="s">
        <v>336</v>
      </c>
      <c r="F2698" t="str">
        <f>IF(COUNTIF(Sheet1!$A$2:$A$28, Berkeley_close_ordered!A2698)&gt;0, Berkeley_close_ordered!E2698,"")</f>
        <v>lol</v>
      </c>
      <c r="G2698" t="s">
        <v>2213</v>
      </c>
      <c r="H2698" t="s">
        <v>2212</v>
      </c>
      <c r="I2698" t="str">
        <f>VLOOKUP(A2698,Sheet1!$G$2:$I$26,2,FALSE)</f>
        <v>R_OH8tuZRTv2bWnp7</v>
      </c>
      <c r="J2698" t="str">
        <f>VLOOKUP(A2698,Sheet1!$G$2:$I$26,3,FALSE)</f>
        <v>R_3nGYNA3Z2PQv4ck</v>
      </c>
    </row>
    <row r="2699" spans="1:10" x14ac:dyDescent="0.25">
      <c r="A2699" t="s">
        <v>1981</v>
      </c>
      <c r="B2699" s="1">
        <v>42468.788194444445</v>
      </c>
      <c r="C2699" t="s">
        <v>1982</v>
      </c>
      <c r="D2699" t="s">
        <v>16</v>
      </c>
      <c r="E2699" t="s">
        <v>2063</v>
      </c>
      <c r="F2699" t="str">
        <f>IF(COUNTIF(Sheet1!$A$2:$A$28, Berkeley_close_ordered!A2699)&gt;0, Berkeley_close_ordered!E2699,"")</f>
        <v>But still I feel like we should be more satisfied with the current lives we live</v>
      </c>
      <c r="G2699" t="s">
        <v>2213</v>
      </c>
      <c r="H2699" t="s">
        <v>2212</v>
      </c>
      <c r="I2699" t="str">
        <f>VLOOKUP(A2699,Sheet1!$G$2:$I$26,2,FALSE)</f>
        <v>R_OH8tuZRTv2bWnp7</v>
      </c>
      <c r="J2699" t="str">
        <f>VLOOKUP(A2699,Sheet1!$G$2:$I$26,3,FALSE)</f>
        <v>R_3nGYNA3Z2PQv4ck</v>
      </c>
    </row>
    <row r="2700" spans="1:10" x14ac:dyDescent="0.25">
      <c r="A2700" t="s">
        <v>1981</v>
      </c>
      <c r="B2700" s="1">
        <v>42468.788194444445</v>
      </c>
      <c r="C2700" t="s">
        <v>1982</v>
      </c>
      <c r="D2700" t="s">
        <v>16</v>
      </c>
      <c r="E2700" t="s">
        <v>2064</v>
      </c>
      <c r="F2700" t="str">
        <f>IF(COUNTIF(Sheet1!$A$2:$A$28, Berkeley_close_ordered!A2700)&gt;0, Berkeley_close_ordered!E2700,"")</f>
        <v>But money and education etc.</v>
      </c>
      <c r="G2700" t="s">
        <v>2213</v>
      </c>
      <c r="H2700" t="s">
        <v>2212</v>
      </c>
      <c r="I2700" t="str">
        <f>VLOOKUP(A2700,Sheet1!$G$2:$I$26,2,FALSE)</f>
        <v>R_OH8tuZRTv2bWnp7</v>
      </c>
      <c r="J2700" t="str">
        <f>VLOOKUP(A2700,Sheet1!$G$2:$I$26,3,FALSE)</f>
        <v>R_3nGYNA3Z2PQv4ck</v>
      </c>
    </row>
    <row r="2701" spans="1:10" x14ac:dyDescent="0.25">
      <c r="A2701" t="s">
        <v>1981</v>
      </c>
      <c r="B2701" s="1">
        <v>42468.788194444445</v>
      </c>
      <c r="C2701" t="s">
        <v>1984</v>
      </c>
      <c r="D2701" t="s">
        <v>13</v>
      </c>
      <c r="E2701" t="s">
        <v>2065</v>
      </c>
      <c r="F2701" t="str">
        <f>IF(COUNTIF(Sheet1!$A$2:$A$28, Berkeley_close_ordered!A2701)&gt;0, Berkeley_close_ordered!E2701,"")</f>
        <v>I have great relationship with her!we are best friends</v>
      </c>
      <c r="G2701" t="s">
        <v>2213</v>
      </c>
      <c r="H2701" t="s">
        <v>2212</v>
      </c>
      <c r="I2701" t="str">
        <f>VLOOKUP(A2701,Sheet1!$G$2:$I$26,2,FALSE)</f>
        <v>R_OH8tuZRTv2bWnp7</v>
      </c>
      <c r="J2701" t="str">
        <f>VLOOKUP(A2701,Sheet1!$G$2:$I$26,3,FALSE)</f>
        <v>R_3nGYNA3Z2PQv4ck</v>
      </c>
    </row>
    <row r="2702" spans="1:10" x14ac:dyDescent="0.25">
      <c r="A2702" t="s">
        <v>1981</v>
      </c>
      <c r="B2702" s="1">
        <v>42468.788194444445</v>
      </c>
      <c r="C2702" t="s">
        <v>1982</v>
      </c>
      <c r="D2702" t="s">
        <v>16</v>
      </c>
      <c r="E2702" t="s">
        <v>2066</v>
      </c>
      <c r="F2702" t="str">
        <f>IF(COUNTIF(Sheet1!$A$2:$A$28, Berkeley_close_ordered!A2702)&gt;0, Berkeley_close_ordered!E2702,"")</f>
        <v>That's so great!</v>
      </c>
      <c r="G2702" t="s">
        <v>2213</v>
      </c>
      <c r="H2702" t="s">
        <v>2212</v>
      </c>
      <c r="I2702" t="str">
        <f>VLOOKUP(A2702,Sheet1!$G$2:$I$26,2,FALSE)</f>
        <v>R_OH8tuZRTv2bWnp7</v>
      </c>
      <c r="J2702" t="str">
        <f>VLOOKUP(A2702,Sheet1!$G$2:$I$26,3,FALSE)</f>
        <v>R_3nGYNA3Z2PQv4ck</v>
      </c>
    </row>
    <row r="2703" spans="1:10" x14ac:dyDescent="0.25">
      <c r="A2703" t="s">
        <v>1981</v>
      </c>
      <c r="B2703" s="1">
        <v>42468.788194444445</v>
      </c>
      <c r="C2703" t="s">
        <v>1982</v>
      </c>
      <c r="D2703" t="s">
        <v>16</v>
      </c>
      <c r="E2703" t="s">
        <v>2067</v>
      </c>
      <c r="F2703" t="str">
        <f>IF(COUNTIF(Sheet1!$A$2:$A$28, Berkeley_close_ordered!A2703)&gt;0, Berkeley_close_ordered!E2703,"")</f>
        <v>I would also consider my mom one of my best friends. She's become more of a peer than a mom at times</v>
      </c>
      <c r="G2703" t="s">
        <v>2213</v>
      </c>
      <c r="H2703" t="s">
        <v>2212</v>
      </c>
      <c r="I2703" t="str">
        <f>VLOOKUP(A2703,Sheet1!$G$2:$I$26,2,FALSE)</f>
        <v>R_OH8tuZRTv2bWnp7</v>
      </c>
      <c r="J2703" t="str">
        <f>VLOOKUP(A2703,Sheet1!$G$2:$I$26,3,FALSE)</f>
        <v>R_3nGYNA3Z2PQv4ck</v>
      </c>
    </row>
    <row r="2704" spans="1:10" x14ac:dyDescent="0.25">
      <c r="A2704" t="s">
        <v>1981</v>
      </c>
      <c r="B2704" s="1">
        <v>42468.788888888892</v>
      </c>
      <c r="C2704" t="s">
        <v>1984</v>
      </c>
      <c r="D2704" t="s">
        <v>13</v>
      </c>
      <c r="E2704" t="s">
        <v>2068</v>
      </c>
      <c r="F2704" t="str">
        <f>IF(COUNTIF(Sheet1!$A$2:$A$28, Berkeley_close_ordered!A2704)&gt;0, Berkeley_close_ordered!E2704,"")</f>
        <v>You are probably right. should work on that</v>
      </c>
      <c r="G2704" t="s">
        <v>2213</v>
      </c>
      <c r="H2704" t="s">
        <v>2212</v>
      </c>
      <c r="I2704" t="str">
        <f>VLOOKUP(A2704,Sheet1!$G$2:$I$26,2,FALSE)</f>
        <v>R_OH8tuZRTv2bWnp7</v>
      </c>
      <c r="J2704" t="str">
        <f>VLOOKUP(A2704,Sheet1!$G$2:$I$26,3,FALSE)</f>
        <v>R_3nGYNA3Z2PQv4ck</v>
      </c>
    </row>
    <row r="2705" spans="1:10" x14ac:dyDescent="0.25">
      <c r="A2705" t="s">
        <v>1981</v>
      </c>
      <c r="B2705" s="1">
        <v>42468.788888888892</v>
      </c>
      <c r="C2705" t="s">
        <v>1984</v>
      </c>
      <c r="D2705" t="s">
        <v>13</v>
      </c>
      <c r="E2705" t="s">
        <v>2069</v>
      </c>
      <c r="F2705" t="str">
        <f>IF(COUNTIF(Sheet1!$A$2:$A$28, Berkeley_close_ordered!A2705)&gt;0, Berkeley_close_ordered!E2705,"")</f>
        <v>That's really amazing when you have people like that in your life!</v>
      </c>
      <c r="G2705" t="s">
        <v>2213</v>
      </c>
      <c r="H2705" t="s">
        <v>2212</v>
      </c>
      <c r="I2705" t="str">
        <f>VLOOKUP(A2705,Sheet1!$G$2:$I$26,2,FALSE)</f>
        <v>R_OH8tuZRTv2bWnp7</v>
      </c>
      <c r="J2705" t="str">
        <f>VLOOKUP(A2705,Sheet1!$G$2:$I$26,3,FALSE)</f>
        <v>R_3nGYNA3Z2PQv4ck</v>
      </c>
    </row>
    <row r="2706" spans="1:10" x14ac:dyDescent="0.25">
      <c r="A2706" t="s">
        <v>1981</v>
      </c>
      <c r="B2706" s="1">
        <v>42468.788888888892</v>
      </c>
      <c r="C2706" t="s">
        <v>1982</v>
      </c>
      <c r="D2706" t="s">
        <v>16</v>
      </c>
      <c r="E2706" t="s">
        <v>2070</v>
      </c>
      <c r="F2706" t="str">
        <f>IF(COUNTIF(Sheet1!$A$2:$A$28, Berkeley_close_ordered!A2706)&gt;0, Berkeley_close_ordered!E2706,"")</f>
        <v>yeah sounds like both our moms rock!</v>
      </c>
      <c r="G2706" t="s">
        <v>2213</v>
      </c>
      <c r="H2706" t="s">
        <v>2212</v>
      </c>
      <c r="I2706" t="str">
        <f>VLOOKUP(A2706,Sheet1!$G$2:$I$26,2,FALSE)</f>
        <v>R_OH8tuZRTv2bWnp7</v>
      </c>
      <c r="J2706" t="str">
        <f>VLOOKUP(A2706,Sheet1!$G$2:$I$26,3,FALSE)</f>
        <v>R_3nGYNA3Z2PQv4ck</v>
      </c>
    </row>
    <row r="2707" spans="1:10" x14ac:dyDescent="0.25">
      <c r="A2707" t="s">
        <v>1981</v>
      </c>
      <c r="B2707" s="1">
        <v>42468.788888888892</v>
      </c>
      <c r="C2707" t="s">
        <v>1982</v>
      </c>
      <c r="D2707" t="s">
        <v>16</v>
      </c>
      <c r="E2707" t="s">
        <v>2071</v>
      </c>
      <c r="F2707" t="str">
        <f>IF(COUNTIF(Sheet1!$A$2:$A$28, Berkeley_close_ordered!A2707)&gt;0, Berkeley_close_ordered!E2707,"")</f>
        <v>sorry you don't get to see yours too often though</v>
      </c>
      <c r="G2707" t="s">
        <v>2213</v>
      </c>
      <c r="H2707" t="s">
        <v>2212</v>
      </c>
      <c r="I2707" t="str">
        <f>VLOOKUP(A2707,Sheet1!$G$2:$I$26,2,FALSE)</f>
        <v>R_OH8tuZRTv2bWnp7</v>
      </c>
      <c r="J2707" t="str">
        <f>VLOOKUP(A2707,Sheet1!$G$2:$I$26,3,FALSE)</f>
        <v>R_3nGYNA3Z2PQv4ck</v>
      </c>
    </row>
    <row r="2708" spans="1:10" x14ac:dyDescent="0.25">
      <c r="A2708" t="s">
        <v>1981</v>
      </c>
      <c r="B2708" s="1">
        <v>42468.789583333331</v>
      </c>
      <c r="C2708" t="s">
        <v>1982</v>
      </c>
      <c r="D2708" t="s">
        <v>16</v>
      </c>
      <c r="E2708" t="s">
        <v>2072</v>
      </c>
      <c r="F2708" t="str">
        <f>IF(COUNTIF(Sheet1!$A$2:$A$28, Berkeley_close_ordered!A2708)&gt;0, Berkeley_close_ordered!E2708,"")</f>
        <v>will you see her soon?</v>
      </c>
      <c r="G2708" t="s">
        <v>2213</v>
      </c>
      <c r="H2708" t="s">
        <v>2212</v>
      </c>
      <c r="I2708" t="str">
        <f>VLOOKUP(A2708,Sheet1!$G$2:$I$26,2,FALSE)</f>
        <v>R_OH8tuZRTv2bWnp7</v>
      </c>
      <c r="J2708" t="str">
        <f>VLOOKUP(A2708,Sheet1!$G$2:$I$26,3,FALSE)</f>
        <v>R_3nGYNA3Z2PQv4ck</v>
      </c>
    </row>
    <row r="2709" spans="1:10" x14ac:dyDescent="0.25">
      <c r="A2709" t="s">
        <v>1981</v>
      </c>
      <c r="B2709" s="1">
        <v>42468.789583333331</v>
      </c>
      <c r="C2709" t="s">
        <v>1984</v>
      </c>
      <c r="D2709" t="s">
        <v>13</v>
      </c>
      <c r="E2709" t="s">
        <v>2073</v>
      </c>
      <c r="F2709" t="str">
        <f>IF(COUNTIF(Sheet1!$A$2:$A$28, Berkeley_close_ordered!A2709)&gt;0, Berkeley_close_ordered!E2709,"")</f>
        <v>True!</v>
      </c>
      <c r="G2709" t="s">
        <v>2213</v>
      </c>
      <c r="H2709" t="s">
        <v>2212</v>
      </c>
      <c r="I2709" t="str">
        <f>VLOOKUP(A2709,Sheet1!$G$2:$I$26,2,FALSE)</f>
        <v>R_OH8tuZRTv2bWnp7</v>
      </c>
      <c r="J2709" t="str">
        <f>VLOOKUP(A2709,Sheet1!$G$2:$I$26,3,FALSE)</f>
        <v>R_3nGYNA3Z2PQv4ck</v>
      </c>
    </row>
    <row r="2710" spans="1:10" x14ac:dyDescent="0.25">
      <c r="A2710" t="s">
        <v>1981</v>
      </c>
      <c r="B2710" s="1">
        <v>42468.789583333331</v>
      </c>
      <c r="C2710" t="s">
        <v>1984</v>
      </c>
      <c r="D2710" t="s">
        <v>13</v>
      </c>
      <c r="E2710" t="s">
        <v>2074</v>
      </c>
      <c r="F2710" t="str">
        <f>IF(COUNTIF(Sheet1!$A$2:$A$28, Berkeley_close_ordered!A2710)&gt;0, Berkeley_close_ordered!E2710,"")</f>
        <v>Hopefully in two years or so. I can;t wait to see her :)</v>
      </c>
      <c r="G2710" t="s">
        <v>2213</v>
      </c>
      <c r="H2710" t="s">
        <v>2212</v>
      </c>
      <c r="I2710" t="str">
        <f>VLOOKUP(A2710,Sheet1!$G$2:$I$26,2,FALSE)</f>
        <v>R_OH8tuZRTv2bWnp7</v>
      </c>
      <c r="J2710" t="str">
        <f>VLOOKUP(A2710,Sheet1!$G$2:$I$26,3,FALSE)</f>
        <v>R_3nGYNA3Z2PQv4ck</v>
      </c>
    </row>
    <row r="2711" spans="1:10" x14ac:dyDescent="0.25">
      <c r="A2711" t="s">
        <v>1981</v>
      </c>
      <c r="B2711" s="1">
        <v>42468.790277777778</v>
      </c>
      <c r="C2711" t="s">
        <v>1982</v>
      </c>
      <c r="D2711" t="s">
        <v>16</v>
      </c>
      <c r="E2711" t="s">
        <v>2075</v>
      </c>
      <c r="F2711" t="str">
        <f>IF(COUNTIF(Sheet1!$A$2:$A$28, Berkeley_close_ordered!A2711)&gt;0, Berkeley_close_ordered!E2711,"")</f>
        <v>:cry: that's so long</v>
      </c>
      <c r="G2711" t="s">
        <v>2213</v>
      </c>
      <c r="H2711" t="s">
        <v>2212</v>
      </c>
      <c r="I2711" t="str">
        <f>VLOOKUP(A2711,Sheet1!$G$2:$I$26,2,FALSE)</f>
        <v>R_OH8tuZRTv2bWnp7</v>
      </c>
      <c r="J2711" t="str">
        <f>VLOOKUP(A2711,Sheet1!$G$2:$I$26,3,FALSE)</f>
        <v>R_3nGYNA3Z2PQv4ck</v>
      </c>
    </row>
    <row r="2712" spans="1:10" x14ac:dyDescent="0.25">
      <c r="A2712" t="s">
        <v>1981</v>
      </c>
      <c r="B2712" s="1">
        <v>42468.790277777778</v>
      </c>
      <c r="C2712" t="s">
        <v>1982</v>
      </c>
      <c r="D2712" t="s">
        <v>16</v>
      </c>
      <c r="E2712" t="s">
        <v>2076</v>
      </c>
      <c r="F2712" t="str">
        <f>IF(COUNTIF(Sheet1!$A$2:$A$28, Berkeley_close_ordered!A2712)&gt;0, Berkeley_close_ordered!E2712,"")</f>
        <v>but very exciting</v>
      </c>
      <c r="G2712" t="s">
        <v>2213</v>
      </c>
      <c r="H2712" t="s">
        <v>2212</v>
      </c>
      <c r="I2712" t="str">
        <f>VLOOKUP(A2712,Sheet1!$G$2:$I$26,2,FALSE)</f>
        <v>R_OH8tuZRTv2bWnp7</v>
      </c>
      <c r="J2712" t="str">
        <f>VLOOKUP(A2712,Sheet1!$G$2:$I$26,3,FALSE)</f>
        <v>R_3nGYNA3Z2PQv4ck</v>
      </c>
    </row>
    <row r="2713" spans="1:10" x14ac:dyDescent="0.25">
      <c r="A2713" t="s">
        <v>1981</v>
      </c>
      <c r="B2713" s="1">
        <v>42468.790277777778</v>
      </c>
      <c r="C2713" t="s">
        <v>1982</v>
      </c>
      <c r="D2713" t="s">
        <v>16</v>
      </c>
      <c r="E2713" t="s">
        <v>2077</v>
      </c>
      <c r="F2713" t="str">
        <f>IF(COUNTIF(Sheet1!$A$2:$A$28, Berkeley_close_ordered!A2713)&gt;0, Berkeley_close_ordered!E2713,"")</f>
        <v>i can't imagine</v>
      </c>
      <c r="G2713" t="s">
        <v>2213</v>
      </c>
      <c r="H2713" t="s">
        <v>2212</v>
      </c>
      <c r="I2713" t="str">
        <f>VLOOKUP(A2713,Sheet1!$G$2:$I$26,2,FALSE)</f>
        <v>R_OH8tuZRTv2bWnp7</v>
      </c>
      <c r="J2713" t="str">
        <f>VLOOKUP(A2713,Sheet1!$G$2:$I$26,3,FALSE)</f>
        <v>R_3nGYNA3Z2PQv4ck</v>
      </c>
    </row>
    <row r="2714" spans="1:10" x14ac:dyDescent="0.25">
      <c r="A2714" t="s">
        <v>1981</v>
      </c>
      <c r="B2714" s="1">
        <v>42468.790277777778</v>
      </c>
      <c r="C2714" t="s">
        <v>1982</v>
      </c>
      <c r="D2714" t="s">
        <v>16</v>
      </c>
      <c r="E2714" t="s">
        <v>2078</v>
      </c>
      <c r="F2714" t="str">
        <f>IF(COUNTIF(Sheet1!$A$2:$A$28, Berkeley_close_ordered!A2714)&gt;0, Berkeley_close_ordered!E2714,"")</f>
        <v>ok what's an embarrassing moment you've had?</v>
      </c>
      <c r="G2714" t="s">
        <v>2213</v>
      </c>
      <c r="H2714" t="s">
        <v>2212</v>
      </c>
      <c r="I2714" t="str">
        <f>VLOOKUP(A2714,Sheet1!$G$2:$I$26,2,FALSE)</f>
        <v>R_OH8tuZRTv2bWnp7</v>
      </c>
      <c r="J2714" t="str">
        <f>VLOOKUP(A2714,Sheet1!$G$2:$I$26,3,FALSE)</f>
        <v>R_3nGYNA3Z2PQv4ck</v>
      </c>
    </row>
    <row r="2715" spans="1:10" x14ac:dyDescent="0.25">
      <c r="A2715" t="s">
        <v>1981</v>
      </c>
      <c r="B2715" s="1">
        <v>42468.791666666664</v>
      </c>
      <c r="C2715" t="s">
        <v>1984</v>
      </c>
      <c r="D2715" t="s">
        <v>13</v>
      </c>
      <c r="E2715" t="s">
        <v>2079</v>
      </c>
      <c r="F2715" t="str">
        <f>IF(COUNTIF(Sheet1!$A$2:$A$28, Berkeley_close_ordered!A2715)&gt;0, Berkeley_close_ordered!E2715,"")</f>
        <v>I had a ton of little embarassing momets in my life but nothing trully significant, that I would remember, which is kinda sad. It's always fun to share moments like that :laughing:</v>
      </c>
      <c r="G2715" t="s">
        <v>2213</v>
      </c>
      <c r="H2715" t="s">
        <v>2212</v>
      </c>
      <c r="I2715" t="str">
        <f>VLOOKUP(A2715,Sheet1!$G$2:$I$26,2,FALSE)</f>
        <v>R_OH8tuZRTv2bWnp7</v>
      </c>
      <c r="J2715" t="str">
        <f>VLOOKUP(A2715,Sheet1!$G$2:$I$26,3,FALSE)</f>
        <v>R_3nGYNA3Z2PQv4ck</v>
      </c>
    </row>
    <row r="2716" spans="1:10" x14ac:dyDescent="0.25">
      <c r="A2716" t="s">
        <v>1981</v>
      </c>
      <c r="B2716" s="1">
        <v>42468.791666666664</v>
      </c>
      <c r="C2716" t="s">
        <v>1984</v>
      </c>
      <c r="D2716" t="s">
        <v>13</v>
      </c>
      <c r="E2716" t="s">
        <v>2080</v>
      </c>
      <c r="F2716" t="str">
        <f>IF(COUNTIF(Sheet1!$A$2:$A$28, Berkeley_close_ordered!A2716)&gt;0, Berkeley_close_ordered!E2716,"")</f>
        <v>what's an embarrassing moment you've had?</v>
      </c>
      <c r="G2716" t="s">
        <v>2213</v>
      </c>
      <c r="H2716" t="s">
        <v>2212</v>
      </c>
      <c r="I2716" t="str">
        <f>VLOOKUP(A2716,Sheet1!$G$2:$I$26,2,FALSE)</f>
        <v>R_OH8tuZRTv2bWnp7</v>
      </c>
      <c r="J2716" t="str">
        <f>VLOOKUP(A2716,Sheet1!$G$2:$I$26,3,FALSE)</f>
        <v>R_3nGYNA3Z2PQv4ck</v>
      </c>
    </row>
    <row r="2717" spans="1:10" hidden="1" x14ac:dyDescent="0.25">
      <c r="A2717" t="s">
        <v>1981</v>
      </c>
      <c r="B2717" s="1">
        <v>42468.791666666664</v>
      </c>
      <c r="D2717" t="s">
        <v>6</v>
      </c>
      <c r="E2717" t="s">
        <v>20</v>
      </c>
    </row>
    <row r="2718" spans="1:10" hidden="1" x14ac:dyDescent="0.25">
      <c r="A2718" t="s">
        <v>2081</v>
      </c>
      <c r="B2718" s="1">
        <v>42411.93472222222</v>
      </c>
      <c r="D2718" t="s">
        <v>6</v>
      </c>
      <c r="E2718" t="s">
        <v>7</v>
      </c>
    </row>
    <row r="2719" spans="1:10" hidden="1" x14ac:dyDescent="0.25">
      <c r="A2719" t="s">
        <v>2081</v>
      </c>
      <c r="B2719" s="1">
        <v>42411.938194444447</v>
      </c>
      <c r="D2719" t="s">
        <v>6</v>
      </c>
      <c r="E2719" t="s">
        <v>8</v>
      </c>
    </row>
    <row r="2720" spans="1:10" hidden="1" x14ac:dyDescent="0.25">
      <c r="A2720" t="s">
        <v>2082</v>
      </c>
      <c r="B2720" s="1">
        <v>42411.943749999999</v>
      </c>
      <c r="D2720" t="s">
        <v>6</v>
      </c>
      <c r="E2720" t="s">
        <v>7</v>
      </c>
    </row>
    <row r="2721" spans="1:10" hidden="1" x14ac:dyDescent="0.25">
      <c r="A2721" t="s">
        <v>2082</v>
      </c>
      <c r="B2721" s="1">
        <v>42411.943749999999</v>
      </c>
      <c r="D2721" t="s">
        <v>6</v>
      </c>
      <c r="E2721" t="s">
        <v>10</v>
      </c>
    </row>
    <row r="2722" spans="1:10" hidden="1" x14ac:dyDescent="0.25">
      <c r="A2722" t="s">
        <v>2082</v>
      </c>
      <c r="B2722" s="1">
        <v>42411.943749999999</v>
      </c>
      <c r="D2722" t="s">
        <v>6</v>
      </c>
      <c r="E2722" t="s">
        <v>11</v>
      </c>
    </row>
    <row r="2723" spans="1:10" x14ac:dyDescent="0.25">
      <c r="A2723" t="s">
        <v>2082</v>
      </c>
      <c r="B2723" s="1">
        <v>42411.945138888892</v>
      </c>
      <c r="C2723" t="s">
        <v>2083</v>
      </c>
      <c r="D2723" t="s">
        <v>16</v>
      </c>
      <c r="E2723" t="s">
        <v>2084</v>
      </c>
      <c r="F2723" t="str">
        <f>IF(COUNTIF(Sheet1!$A$2:$A$28, Berkeley_close_ordered!A2723)&gt;0, Berkeley_close_ordered!E2723,"")</f>
        <v>Given	   the	   choice	    of	   anyone	   in	   the	   world,	   whom	   would	   you	   want	   as	   a	   dinner?</v>
      </c>
      <c r="G2723" t="s">
        <v>2213</v>
      </c>
      <c r="H2723" t="s">
        <v>2212</v>
      </c>
      <c r="I2723" t="str">
        <f>VLOOKUP(A2723,Sheet1!$G$2:$I$26,2,FALSE)</f>
        <v>R_1pE8hukim0VOrik</v>
      </c>
      <c r="J2723" t="str">
        <f>VLOOKUP(A2723,Sheet1!$G$2:$I$26,3,FALSE)</f>
        <v>R_1r33TgrvyV03RTj</v>
      </c>
    </row>
    <row r="2724" spans="1:10" x14ac:dyDescent="0.25">
      <c r="A2724" t="s">
        <v>2082</v>
      </c>
      <c r="B2724" s="1">
        <v>42411.945138888892</v>
      </c>
      <c r="C2724" t="s">
        <v>2085</v>
      </c>
      <c r="D2724" t="s">
        <v>13</v>
      </c>
      <c r="E2724" t="s">
        <v>118</v>
      </c>
      <c r="F2724" t="str">
        <f>IF(COUNTIF(Sheet1!$A$2:$A$28, Berkeley_close_ordered!A2724)&gt;0, Berkeley_close_ordered!E2724,"")</f>
        <v>Given the choice of anyone in the world, whom would you want as a dinner guest?</v>
      </c>
      <c r="G2724" t="s">
        <v>2213</v>
      </c>
      <c r="H2724" t="s">
        <v>2212</v>
      </c>
      <c r="I2724" t="str">
        <f>VLOOKUP(A2724,Sheet1!$G$2:$I$26,2,FALSE)</f>
        <v>R_1pE8hukim0VOrik</v>
      </c>
      <c r="J2724" t="str">
        <f>VLOOKUP(A2724,Sheet1!$G$2:$I$26,3,FALSE)</f>
        <v>R_1r33TgrvyV03RTj</v>
      </c>
    </row>
    <row r="2725" spans="1:10" x14ac:dyDescent="0.25">
      <c r="A2725" t="s">
        <v>2082</v>
      </c>
      <c r="B2725" s="1">
        <v>42411.945833333331</v>
      </c>
      <c r="C2725" t="s">
        <v>2083</v>
      </c>
      <c r="D2725" t="s">
        <v>16</v>
      </c>
      <c r="E2725" t="s">
        <v>2086</v>
      </c>
      <c r="F2725" t="str">
        <f>IF(COUNTIF(Sheet1!$A$2:$A$28, Berkeley_close_ordered!A2725)&gt;0, Berkeley_close_ordered!E2725,"")</f>
        <v>I would want to ask Donald Trump to dinner.</v>
      </c>
      <c r="G2725" t="s">
        <v>2213</v>
      </c>
      <c r="H2725" t="s">
        <v>2212</v>
      </c>
      <c r="I2725" t="str">
        <f>VLOOKUP(A2725,Sheet1!$G$2:$I$26,2,FALSE)</f>
        <v>R_1pE8hukim0VOrik</v>
      </c>
      <c r="J2725" t="str">
        <f>VLOOKUP(A2725,Sheet1!$G$2:$I$26,3,FALSE)</f>
        <v>R_1r33TgrvyV03RTj</v>
      </c>
    </row>
    <row r="2726" spans="1:10" x14ac:dyDescent="0.25">
      <c r="A2726" t="s">
        <v>2082</v>
      </c>
      <c r="B2726" s="1">
        <v>42411.945833333331</v>
      </c>
      <c r="C2726" t="s">
        <v>2085</v>
      </c>
      <c r="D2726" t="s">
        <v>13</v>
      </c>
      <c r="E2726" t="s">
        <v>2087</v>
      </c>
      <c r="F2726" t="str">
        <f>IF(COUNTIF(Sheet1!$A$2:$A$28, Berkeley_close_ordered!A2726)&gt;0, Berkeley_close_ordered!E2726,"")</f>
        <v>I would love to have dinner with Anna Wintour, the Editor in Chief at Vogue.</v>
      </c>
      <c r="G2726" t="s">
        <v>2213</v>
      </c>
      <c r="H2726" t="s">
        <v>2212</v>
      </c>
      <c r="I2726" t="str">
        <f>VLOOKUP(A2726,Sheet1!$G$2:$I$26,2,FALSE)</f>
        <v>R_1pE8hukim0VOrik</v>
      </c>
      <c r="J2726" t="str">
        <f>VLOOKUP(A2726,Sheet1!$G$2:$I$26,3,FALSE)</f>
        <v>R_1r33TgrvyV03RTj</v>
      </c>
    </row>
    <row r="2727" spans="1:10" x14ac:dyDescent="0.25">
      <c r="A2727" t="s">
        <v>2082</v>
      </c>
      <c r="B2727" s="1">
        <v>42411.945833333331</v>
      </c>
      <c r="C2727" t="s">
        <v>2083</v>
      </c>
      <c r="D2727" t="s">
        <v>16</v>
      </c>
      <c r="E2727" t="s">
        <v>2088</v>
      </c>
      <c r="F2727" t="str">
        <f>IF(COUNTIF(Sheet1!$A$2:$A$28, Berkeley_close_ordered!A2727)&gt;0, Berkeley_close_ordered!E2727,"")</f>
        <v>Why?</v>
      </c>
      <c r="G2727" t="s">
        <v>2213</v>
      </c>
      <c r="H2727" t="s">
        <v>2212</v>
      </c>
      <c r="I2727" t="str">
        <f>VLOOKUP(A2727,Sheet1!$G$2:$I$26,2,FALSE)</f>
        <v>R_1pE8hukim0VOrik</v>
      </c>
      <c r="J2727" t="str">
        <f>VLOOKUP(A2727,Sheet1!$G$2:$I$26,3,FALSE)</f>
        <v>R_1r33TgrvyV03RTj</v>
      </c>
    </row>
    <row r="2728" spans="1:10" x14ac:dyDescent="0.25">
      <c r="A2728" t="s">
        <v>2082</v>
      </c>
      <c r="B2728" s="1">
        <v>42411.946527777778</v>
      </c>
      <c r="C2728" t="s">
        <v>2083</v>
      </c>
      <c r="D2728" t="s">
        <v>16</v>
      </c>
      <c r="E2728" t="s">
        <v>121</v>
      </c>
      <c r="F2728" t="str">
        <f>IF(COUNTIF(Sheet1!$A$2:$A$28, Berkeley_close_ordered!A2728)&gt;0, Berkeley_close_ordered!E2728,"")</f>
        <v>What  would  constitute  a  "perfect"  day  for you?</v>
      </c>
      <c r="G2728" t="s">
        <v>2213</v>
      </c>
      <c r="H2728" t="s">
        <v>2212</v>
      </c>
      <c r="I2728" t="str">
        <f>VLOOKUP(A2728,Sheet1!$G$2:$I$26,2,FALSE)</f>
        <v>R_1pE8hukim0VOrik</v>
      </c>
      <c r="J2728" t="str">
        <f>VLOOKUP(A2728,Sheet1!$G$2:$I$26,3,FALSE)</f>
        <v>R_1r33TgrvyV03RTj</v>
      </c>
    </row>
    <row r="2729" spans="1:10" x14ac:dyDescent="0.25">
      <c r="A2729" t="s">
        <v>2082</v>
      </c>
      <c r="B2729" s="1">
        <v>42411.946527777778</v>
      </c>
      <c r="C2729" t="s">
        <v>2085</v>
      </c>
      <c r="D2729" t="s">
        <v>13</v>
      </c>
      <c r="E2729" t="s">
        <v>2089</v>
      </c>
      <c r="F2729" t="str">
        <f>IF(COUNTIF(Sheet1!$A$2:$A$28, Berkeley_close_ordered!A2729)&gt;0, Berkeley_close_ordered!E2729,"")</f>
        <v>I am really interested in entering the field of fashion, and she is someone I have idolized since I was a child.</v>
      </c>
      <c r="G2729" t="s">
        <v>2213</v>
      </c>
      <c r="H2729" t="s">
        <v>2212</v>
      </c>
      <c r="I2729" t="str">
        <f>VLOOKUP(A2729,Sheet1!$G$2:$I$26,2,FALSE)</f>
        <v>R_1pE8hukim0VOrik</v>
      </c>
      <c r="J2729" t="str">
        <f>VLOOKUP(A2729,Sheet1!$G$2:$I$26,3,FALSE)</f>
        <v>R_1r33TgrvyV03RTj</v>
      </c>
    </row>
    <row r="2730" spans="1:10" x14ac:dyDescent="0.25">
      <c r="A2730" t="s">
        <v>2082</v>
      </c>
      <c r="B2730" s="1">
        <v>42411.947222222225</v>
      </c>
      <c r="C2730" t="s">
        <v>2083</v>
      </c>
      <c r="D2730" t="s">
        <v>16</v>
      </c>
      <c r="E2730" t="s">
        <v>2090</v>
      </c>
      <c r="F2730" t="str">
        <f>IF(COUNTIF(Sheet1!$A$2:$A$28, Berkeley_close_ordered!A2730)&gt;0, Berkeley_close_ordered!E2730,"")</f>
        <v>Going surfing, taking a nap, and then going to a bar with friends would be a perfect day.</v>
      </c>
      <c r="G2730" t="s">
        <v>2213</v>
      </c>
      <c r="H2730" t="s">
        <v>2212</v>
      </c>
      <c r="I2730" t="str">
        <f>VLOOKUP(A2730,Sheet1!$G$2:$I$26,2,FALSE)</f>
        <v>R_1pE8hukim0VOrik</v>
      </c>
      <c r="J2730" t="str">
        <f>VLOOKUP(A2730,Sheet1!$G$2:$I$26,3,FALSE)</f>
        <v>R_1r33TgrvyV03RTj</v>
      </c>
    </row>
    <row r="2731" spans="1:10" x14ac:dyDescent="0.25">
      <c r="A2731" t="s">
        <v>2082</v>
      </c>
      <c r="B2731" s="1">
        <v>42411.947222222225</v>
      </c>
      <c r="C2731" t="s">
        <v>2085</v>
      </c>
      <c r="D2731" t="s">
        <v>13</v>
      </c>
      <c r="E2731" t="s">
        <v>2091</v>
      </c>
      <c r="F2731" t="str">
        <f>IF(COUNTIF(Sheet1!$A$2:$A$28, Berkeley_close_ordered!A2731)&gt;0, Berkeley_close_ordered!E2731,"")</f>
        <v>On a perfect day, I would wake up early and run on the beach. After, I would grab coffee and breakfast with friends and go shopping. Then we would see a movie, and maybe go to bars at night.</v>
      </c>
      <c r="G2731" t="s">
        <v>2213</v>
      </c>
      <c r="H2731" t="s">
        <v>2212</v>
      </c>
      <c r="I2731" t="str">
        <f>VLOOKUP(A2731,Sheet1!$G$2:$I$26,2,FALSE)</f>
        <v>R_1pE8hukim0VOrik</v>
      </c>
      <c r="J2731" t="str">
        <f>VLOOKUP(A2731,Sheet1!$G$2:$I$26,3,FALSE)</f>
        <v>R_1r33TgrvyV03RTj</v>
      </c>
    </row>
    <row r="2732" spans="1:10" x14ac:dyDescent="0.25">
      <c r="A2732" t="s">
        <v>2082</v>
      </c>
      <c r="B2732" s="1">
        <v>42411.947916666664</v>
      </c>
      <c r="C2732" t="s">
        <v>2083</v>
      </c>
      <c r="D2732" t="s">
        <v>16</v>
      </c>
      <c r="E2732" t="s">
        <v>48</v>
      </c>
      <c r="F2732" t="str">
        <f>IF(COUNTIF(Sheet1!$A$2:$A$28, Berkeley_close_ordered!A2732)&gt;0, Berkeley_close_ordered!E2732,"")</f>
        <v>If	   you	   were	   able	   to	   live	   to	   the	   age	   of	   90	   and	   retain	   either	   the	   mind	   or	   body	   of	   a	   30 -å_‰Û year -å_‰Û old	    for	   the	   last	   60	   years	   of	   your	   life,	   which	   would	   you	    want?</v>
      </c>
      <c r="G2732" t="s">
        <v>2213</v>
      </c>
      <c r="H2732" t="s">
        <v>2212</v>
      </c>
      <c r="I2732" t="str">
        <f>VLOOKUP(A2732,Sheet1!$G$2:$I$26,2,FALSE)</f>
        <v>R_1pE8hukim0VOrik</v>
      </c>
      <c r="J2732" t="str">
        <f>VLOOKUP(A2732,Sheet1!$G$2:$I$26,3,FALSE)</f>
        <v>R_1r33TgrvyV03RTj</v>
      </c>
    </row>
    <row r="2733" spans="1:10" x14ac:dyDescent="0.25">
      <c r="A2733" t="s">
        <v>2082</v>
      </c>
      <c r="B2733" s="1">
        <v>42411.948611111111</v>
      </c>
      <c r="C2733" t="s">
        <v>2083</v>
      </c>
      <c r="D2733" t="s">
        <v>16</v>
      </c>
      <c r="E2733" t="s">
        <v>2092</v>
      </c>
      <c r="F2733" t="str">
        <f>IF(COUNTIF(Sheet1!$A$2:$A$28, Berkeley_close_ordered!A2733)&gt;0, Berkeley_close_ordered!E2733,"")</f>
        <v>I would want the body of a 30 year old.</v>
      </c>
      <c r="G2733" t="s">
        <v>2213</v>
      </c>
      <c r="H2733" t="s">
        <v>2212</v>
      </c>
      <c r="I2733" t="str">
        <f>VLOOKUP(A2733,Sheet1!$G$2:$I$26,2,FALSE)</f>
        <v>R_1pE8hukim0VOrik</v>
      </c>
      <c r="J2733" t="str">
        <f>VLOOKUP(A2733,Sheet1!$G$2:$I$26,3,FALSE)</f>
        <v>R_1r33TgrvyV03RTj</v>
      </c>
    </row>
    <row r="2734" spans="1:10" x14ac:dyDescent="0.25">
      <c r="A2734" t="s">
        <v>2082</v>
      </c>
      <c r="B2734" s="1">
        <v>42411.948611111111</v>
      </c>
      <c r="C2734" t="s">
        <v>2085</v>
      </c>
      <c r="D2734" t="s">
        <v>13</v>
      </c>
      <c r="E2734" t="s">
        <v>2093</v>
      </c>
      <c r="F2734" t="str">
        <f>IF(COUNTIF(Sheet1!$A$2:$A$28, Berkeley_close_ordered!A2734)&gt;0, Berkeley_close_ordered!E2734,"")</f>
        <v>Hmmm, I would want to retain the mind of a 30 year old, so that I could communicate with friends and family and partake in my favorite activities</v>
      </c>
      <c r="G2734" t="s">
        <v>2213</v>
      </c>
      <c r="H2734" t="s">
        <v>2212</v>
      </c>
      <c r="I2734" t="str">
        <f>VLOOKUP(A2734,Sheet1!$G$2:$I$26,2,FALSE)</f>
        <v>R_1pE8hukim0VOrik</v>
      </c>
      <c r="J2734" t="str">
        <f>VLOOKUP(A2734,Sheet1!$G$2:$I$26,3,FALSE)</f>
        <v>R_1r33TgrvyV03RTj</v>
      </c>
    </row>
    <row r="2735" spans="1:10" x14ac:dyDescent="0.25">
      <c r="A2735" t="s">
        <v>2082</v>
      </c>
      <c r="B2735" s="1">
        <v>42411.949305555558</v>
      </c>
      <c r="C2735" t="s">
        <v>2085</v>
      </c>
      <c r="D2735" t="s">
        <v>13</v>
      </c>
      <c r="E2735" t="s">
        <v>137</v>
      </c>
      <c r="F2735" t="str">
        <f>IF(COUNTIF(Sheet1!$A$2:$A$28, Berkeley_close_ordered!A2735)&gt;0, Berkeley_close_ordered!E2735,"")</f>
        <v>If you could change anything about the way you were raised, what would it be?</v>
      </c>
      <c r="G2735" t="s">
        <v>2213</v>
      </c>
      <c r="H2735" t="s">
        <v>2212</v>
      </c>
      <c r="I2735" t="str">
        <f>VLOOKUP(A2735,Sheet1!$G$2:$I$26,2,FALSE)</f>
        <v>R_1pE8hukim0VOrik</v>
      </c>
      <c r="J2735" t="str">
        <f>VLOOKUP(A2735,Sheet1!$G$2:$I$26,3,FALSE)</f>
        <v>R_1r33TgrvyV03RTj</v>
      </c>
    </row>
    <row r="2736" spans="1:10" x14ac:dyDescent="0.25">
      <c r="A2736" t="s">
        <v>2082</v>
      </c>
      <c r="B2736" s="1">
        <v>42411.949305555558</v>
      </c>
      <c r="C2736" t="s">
        <v>2083</v>
      </c>
      <c r="D2736" t="s">
        <v>16</v>
      </c>
      <c r="E2736" t="s">
        <v>2094</v>
      </c>
      <c r="F2736" t="str">
        <f>IF(COUNTIF(Sheet1!$A$2:$A$28, Berkeley_close_ordered!A2736)&gt;0, Berkeley_close_ordered!E2736,"")</f>
        <v>Having parents that weren't divorced.</v>
      </c>
      <c r="G2736" t="s">
        <v>2213</v>
      </c>
      <c r="H2736" t="s">
        <v>2212</v>
      </c>
      <c r="I2736" t="str">
        <f>VLOOKUP(A2736,Sheet1!$G$2:$I$26,2,FALSE)</f>
        <v>R_1pE8hukim0VOrik</v>
      </c>
      <c r="J2736" t="str">
        <f>VLOOKUP(A2736,Sheet1!$G$2:$I$26,3,FALSE)</f>
        <v>R_1r33TgrvyV03RTj</v>
      </c>
    </row>
    <row r="2737" spans="1:10" x14ac:dyDescent="0.25">
      <c r="A2737" t="s">
        <v>2082</v>
      </c>
      <c r="B2737" s="1">
        <v>42411.949305555558</v>
      </c>
      <c r="C2737" t="s">
        <v>2083</v>
      </c>
      <c r="D2737" t="s">
        <v>16</v>
      </c>
      <c r="E2737" t="s">
        <v>168</v>
      </c>
      <c r="F2737" t="str">
        <f>IF(COUNTIF(Sheet1!$A$2:$A$28, Berkeley_close_ordered!A2737)&gt;0, Berkeley_close_ordered!E2737,"")</f>
        <v>You?</v>
      </c>
      <c r="G2737" t="s">
        <v>2213</v>
      </c>
      <c r="H2737" t="s">
        <v>2212</v>
      </c>
      <c r="I2737" t="str">
        <f>VLOOKUP(A2737,Sheet1!$G$2:$I$26,2,FALSE)</f>
        <v>R_1pE8hukim0VOrik</v>
      </c>
      <c r="J2737" t="str">
        <f>VLOOKUP(A2737,Sheet1!$G$2:$I$26,3,FALSE)</f>
        <v>R_1r33TgrvyV03RTj</v>
      </c>
    </row>
    <row r="2738" spans="1:10" x14ac:dyDescent="0.25">
      <c r="A2738" t="s">
        <v>2082</v>
      </c>
      <c r="B2738" s="1">
        <v>42411.95</v>
      </c>
      <c r="C2738" t="s">
        <v>2085</v>
      </c>
      <c r="D2738" t="s">
        <v>13</v>
      </c>
      <c r="E2738" t="s">
        <v>2095</v>
      </c>
      <c r="F2738" t="str">
        <f>IF(COUNTIF(Sheet1!$A$2:$A$28, Berkeley_close_ordered!A2738)&gt;0, Berkeley_close_ordered!E2738,"")</f>
        <v>I would have tried to form better relations with my grandparents before they passed.</v>
      </c>
      <c r="G2738" t="s">
        <v>2213</v>
      </c>
      <c r="H2738" t="s">
        <v>2212</v>
      </c>
      <c r="I2738" t="str">
        <f>VLOOKUP(A2738,Sheet1!$G$2:$I$26,2,FALSE)</f>
        <v>R_1pE8hukim0VOrik</v>
      </c>
      <c r="J2738" t="str">
        <f>VLOOKUP(A2738,Sheet1!$G$2:$I$26,3,FALSE)</f>
        <v>R_1r33TgrvyV03RTj</v>
      </c>
    </row>
    <row r="2739" spans="1:10" x14ac:dyDescent="0.25">
      <c r="A2739" t="s">
        <v>2082</v>
      </c>
      <c r="B2739" s="1">
        <v>42411.95</v>
      </c>
      <c r="C2739" t="s">
        <v>2083</v>
      </c>
      <c r="D2739" t="s">
        <v>16</v>
      </c>
      <c r="E2739" t="s">
        <v>57</v>
      </c>
      <c r="F2739" t="str">
        <f>IF(COUNTIF(Sheet1!$A$2:$A$28, Berkeley_close_ordered!A2739)&gt;0, Berkeley_close_ordered!E2739,"")</f>
        <v>If  you  could  wake  up  tomorrow  having  gained  any  one  quality  or  ability,  what</v>
      </c>
      <c r="G2739" t="s">
        <v>2213</v>
      </c>
      <c r="H2739" t="s">
        <v>2212</v>
      </c>
      <c r="I2739" t="str">
        <f>VLOOKUP(A2739,Sheet1!$G$2:$I$26,2,FALSE)</f>
        <v>R_1pE8hukim0VOrik</v>
      </c>
      <c r="J2739" t="str">
        <f>VLOOKUP(A2739,Sheet1!$G$2:$I$26,3,FALSE)</f>
        <v>R_1r33TgrvyV03RTj</v>
      </c>
    </row>
    <row r="2740" spans="1:10" x14ac:dyDescent="0.25">
      <c r="A2740" t="s">
        <v>2082</v>
      </c>
      <c r="B2740" s="1">
        <v>42411.95</v>
      </c>
      <c r="C2740" t="s">
        <v>2083</v>
      </c>
      <c r="D2740" t="s">
        <v>16</v>
      </c>
      <c r="E2740" t="s">
        <v>531</v>
      </c>
      <c r="F2740" t="str">
        <f>IF(COUNTIF(Sheet1!$A$2:$A$28, Berkeley_close_ordered!A2740)&gt;0, Berkeley_close_ordered!E2740,"")</f>
        <v>would it be?</v>
      </c>
      <c r="G2740" t="s">
        <v>2213</v>
      </c>
      <c r="H2740" t="s">
        <v>2212</v>
      </c>
      <c r="I2740" t="str">
        <f>VLOOKUP(A2740,Sheet1!$G$2:$I$26,2,FALSE)</f>
        <v>R_1pE8hukim0VOrik</v>
      </c>
      <c r="J2740" t="str">
        <f>VLOOKUP(A2740,Sheet1!$G$2:$I$26,3,FALSE)</f>
        <v>R_1r33TgrvyV03RTj</v>
      </c>
    </row>
    <row r="2741" spans="1:10" x14ac:dyDescent="0.25">
      <c r="A2741" t="s">
        <v>2082</v>
      </c>
      <c r="B2741" s="1">
        <v>42411.950694444444</v>
      </c>
      <c r="C2741" t="s">
        <v>2083</v>
      </c>
      <c r="D2741" t="s">
        <v>16</v>
      </c>
      <c r="E2741" t="s">
        <v>1052</v>
      </c>
      <c r="F2741" t="str">
        <f>IF(COUNTIF(Sheet1!$A$2:$A$28, Berkeley_close_ordered!A2741)&gt;0, Berkeley_close_ordered!E2741,"")</f>
        <v>If  you  could  wake  up  tomorrow  having  gained  any  one  quality  or  ability,  what would it be?</v>
      </c>
      <c r="G2741" t="s">
        <v>2213</v>
      </c>
      <c r="H2741" t="s">
        <v>2212</v>
      </c>
      <c r="I2741" t="str">
        <f>VLOOKUP(A2741,Sheet1!$G$2:$I$26,2,FALSE)</f>
        <v>R_1pE8hukim0VOrik</v>
      </c>
      <c r="J2741" t="str">
        <f>VLOOKUP(A2741,Sheet1!$G$2:$I$26,3,FALSE)</f>
        <v>R_1r33TgrvyV03RTj</v>
      </c>
    </row>
    <row r="2742" spans="1:10" x14ac:dyDescent="0.25">
      <c r="A2742" t="s">
        <v>2082</v>
      </c>
      <c r="B2742" s="1">
        <v>42411.950694444444</v>
      </c>
      <c r="C2742" t="s">
        <v>2085</v>
      </c>
      <c r="D2742" t="s">
        <v>13</v>
      </c>
      <c r="E2742" t="s">
        <v>2096</v>
      </c>
      <c r="F2742" t="str">
        <f>IF(COUNTIF(Sheet1!$A$2:$A$28, Berkeley_close_ordered!A2742)&gt;0, Berkeley_close_ordered!E2742,"")</f>
        <v>I would like to more self-confidence and self-love.</v>
      </c>
      <c r="G2742" t="s">
        <v>2213</v>
      </c>
      <c r="H2742" t="s">
        <v>2212</v>
      </c>
      <c r="I2742" t="str">
        <f>VLOOKUP(A2742,Sheet1!$G$2:$I$26,2,FALSE)</f>
        <v>R_1pE8hukim0VOrik</v>
      </c>
      <c r="J2742" t="str">
        <f>VLOOKUP(A2742,Sheet1!$G$2:$I$26,3,FALSE)</f>
        <v>R_1r33TgrvyV03RTj</v>
      </c>
    </row>
    <row r="2743" spans="1:10" x14ac:dyDescent="0.25">
      <c r="A2743" t="s">
        <v>2082</v>
      </c>
      <c r="B2743" s="1">
        <v>42411.951388888891</v>
      </c>
      <c r="C2743" t="s">
        <v>2085</v>
      </c>
      <c r="D2743" t="s">
        <v>13</v>
      </c>
      <c r="E2743" t="s">
        <v>146</v>
      </c>
      <c r="F2743" t="str">
        <f>IF(COUNTIF(Sheet1!$A$2:$A$28, Berkeley_close_ordered!A2743)&gt;0, Berkeley_close_ordered!E2743,"")</f>
        <v>How about you?</v>
      </c>
      <c r="G2743" t="s">
        <v>2213</v>
      </c>
      <c r="H2743" t="s">
        <v>2212</v>
      </c>
      <c r="I2743" t="str">
        <f>VLOOKUP(A2743,Sheet1!$G$2:$I$26,2,FALSE)</f>
        <v>R_1pE8hukim0VOrik</v>
      </c>
      <c r="J2743" t="str">
        <f>VLOOKUP(A2743,Sheet1!$G$2:$I$26,3,FALSE)</f>
        <v>R_1r33TgrvyV03RTj</v>
      </c>
    </row>
    <row r="2744" spans="1:10" x14ac:dyDescent="0.25">
      <c r="A2744" t="s">
        <v>2082</v>
      </c>
      <c r="B2744" s="1">
        <v>42411.951388888891</v>
      </c>
      <c r="C2744" t="s">
        <v>2083</v>
      </c>
      <c r="D2744" t="s">
        <v>16</v>
      </c>
      <c r="E2744" t="s">
        <v>2097</v>
      </c>
      <c r="F2744" t="str">
        <f>IF(COUNTIF(Sheet1!$A$2:$A$28, Berkeley_close_ordered!A2744)&gt;0, Berkeley_close_ordered!E2744,"")</f>
        <v>I would want the ability to control any and all forms of matter.</v>
      </c>
      <c r="G2744" t="s">
        <v>2213</v>
      </c>
      <c r="H2744" t="s">
        <v>2212</v>
      </c>
      <c r="I2744" t="str">
        <f>VLOOKUP(A2744,Sheet1!$G$2:$I$26,2,FALSE)</f>
        <v>R_1pE8hukim0VOrik</v>
      </c>
      <c r="J2744" t="str">
        <f>VLOOKUP(A2744,Sheet1!$G$2:$I$26,3,FALSE)</f>
        <v>R_1r33TgrvyV03RTj</v>
      </c>
    </row>
    <row r="2745" spans="1:10" x14ac:dyDescent="0.25">
      <c r="A2745" t="s">
        <v>2082</v>
      </c>
      <c r="B2745" s="1">
        <v>42411.951388888891</v>
      </c>
      <c r="C2745" t="s">
        <v>2085</v>
      </c>
      <c r="D2745" t="s">
        <v>13</v>
      </c>
      <c r="E2745" t="s">
        <v>2098</v>
      </c>
      <c r="F2745" t="str">
        <f>IF(COUNTIF(Sheet1!$A$2:$A$28, Berkeley_close_ordered!A2745)&gt;0, Berkeley_close_ordered!E2745,"")</f>
        <v>Very cool</v>
      </c>
      <c r="G2745" t="s">
        <v>2213</v>
      </c>
      <c r="H2745" t="s">
        <v>2212</v>
      </c>
      <c r="I2745" t="str">
        <f>VLOOKUP(A2745,Sheet1!$G$2:$I$26,2,FALSE)</f>
        <v>R_1pE8hukim0VOrik</v>
      </c>
      <c r="J2745" t="str">
        <f>VLOOKUP(A2745,Sheet1!$G$2:$I$26,3,FALSE)</f>
        <v>R_1r33TgrvyV03RTj</v>
      </c>
    </row>
    <row r="2746" spans="1:10" x14ac:dyDescent="0.25">
      <c r="A2746" t="s">
        <v>2082</v>
      </c>
      <c r="B2746" s="1">
        <v>42411.951388888891</v>
      </c>
      <c r="C2746" t="s">
        <v>2085</v>
      </c>
      <c r="D2746" t="s">
        <v>13</v>
      </c>
      <c r="E2746" t="s">
        <v>188</v>
      </c>
      <c r="F2746" t="str">
        <f>IF(COUNTIF(Sheet1!$A$2:$A$28, Berkeley_close_ordered!A2746)&gt;0, Berkeley_close_ordered!E2746,"")</f>
        <v>If a crystal ball could tell you the truth about yourself, your life, the future, or anything else, what would you want to know?</v>
      </c>
      <c r="G2746" t="s">
        <v>2213</v>
      </c>
      <c r="H2746" t="s">
        <v>2212</v>
      </c>
      <c r="I2746" t="str">
        <f>VLOOKUP(A2746,Sheet1!$G$2:$I$26,2,FALSE)</f>
        <v>R_1pE8hukim0VOrik</v>
      </c>
      <c r="J2746" t="str">
        <f>VLOOKUP(A2746,Sheet1!$G$2:$I$26,3,FALSE)</f>
        <v>R_1r33TgrvyV03RTj</v>
      </c>
    </row>
    <row r="2747" spans="1:10" x14ac:dyDescent="0.25">
      <c r="A2747" t="s">
        <v>2082</v>
      </c>
      <c r="B2747" s="1">
        <v>42411.95208333333</v>
      </c>
      <c r="C2747" t="s">
        <v>2083</v>
      </c>
      <c r="D2747" t="s">
        <v>16</v>
      </c>
      <c r="E2747" t="s">
        <v>2099</v>
      </c>
      <c r="F2747" t="str">
        <f>IF(COUNTIF(Sheet1!$A$2:$A$28, Berkeley_close_ordered!A2747)&gt;0, Berkeley_close_ordered!E2747,"")</f>
        <v>I would want to know if I die happy.</v>
      </c>
      <c r="G2747" t="s">
        <v>2213</v>
      </c>
      <c r="H2747" t="s">
        <v>2212</v>
      </c>
      <c r="I2747" t="str">
        <f>VLOOKUP(A2747,Sheet1!$G$2:$I$26,2,FALSE)</f>
        <v>R_1pE8hukim0VOrik</v>
      </c>
      <c r="J2747" t="str">
        <f>VLOOKUP(A2747,Sheet1!$G$2:$I$26,3,FALSE)</f>
        <v>R_1r33TgrvyV03RTj</v>
      </c>
    </row>
    <row r="2748" spans="1:10" x14ac:dyDescent="0.25">
      <c r="A2748" t="s">
        <v>2082</v>
      </c>
      <c r="B2748" s="1">
        <v>42411.95208333333</v>
      </c>
      <c r="C2748" t="s">
        <v>2083</v>
      </c>
      <c r="D2748" t="s">
        <v>16</v>
      </c>
      <c r="E2748" t="s">
        <v>168</v>
      </c>
      <c r="F2748" t="str">
        <f>IF(COUNTIF(Sheet1!$A$2:$A$28, Berkeley_close_ordered!A2748)&gt;0, Berkeley_close_ordered!E2748,"")</f>
        <v>You?</v>
      </c>
      <c r="G2748" t="s">
        <v>2213</v>
      </c>
      <c r="H2748" t="s">
        <v>2212</v>
      </c>
      <c r="I2748" t="str">
        <f>VLOOKUP(A2748,Sheet1!$G$2:$I$26,2,FALSE)</f>
        <v>R_1pE8hukim0VOrik</v>
      </c>
      <c r="J2748" t="str">
        <f>VLOOKUP(A2748,Sheet1!$G$2:$I$26,3,FALSE)</f>
        <v>R_1r33TgrvyV03RTj</v>
      </c>
    </row>
    <row r="2749" spans="1:10" x14ac:dyDescent="0.25">
      <c r="A2749" t="s">
        <v>2082</v>
      </c>
      <c r="B2749" s="1">
        <v>42411.952777777777</v>
      </c>
      <c r="C2749" t="s">
        <v>2085</v>
      </c>
      <c r="D2749" t="s">
        <v>13</v>
      </c>
      <c r="E2749" t="s">
        <v>2100</v>
      </c>
      <c r="F2749" t="str">
        <f>IF(COUNTIF(Sheet1!$A$2:$A$28, Berkeley_close_ordered!A2749)&gt;0, Berkeley_close_ordered!E2749,"")</f>
        <v>I would want to see my life and the life of my loved ones 10 years down the road, to ensure that everybody was happy and healthy.</v>
      </c>
      <c r="G2749" t="s">
        <v>2213</v>
      </c>
      <c r="H2749" t="s">
        <v>2212</v>
      </c>
      <c r="I2749" t="str">
        <f>VLOOKUP(A2749,Sheet1!$G$2:$I$26,2,FALSE)</f>
        <v>R_1pE8hukim0VOrik</v>
      </c>
      <c r="J2749" t="str">
        <f>VLOOKUP(A2749,Sheet1!$G$2:$I$26,3,FALSE)</f>
        <v>R_1r33TgrvyV03RTj</v>
      </c>
    </row>
    <row r="2750" spans="1:10" x14ac:dyDescent="0.25">
      <c r="A2750" t="s">
        <v>2082</v>
      </c>
      <c r="B2750" s="1">
        <v>42411.952777777777</v>
      </c>
      <c r="C2750" t="s">
        <v>2083</v>
      </c>
      <c r="D2750" t="s">
        <v>16</v>
      </c>
      <c r="E2750" t="s">
        <v>478</v>
      </c>
      <c r="F2750" t="str">
        <f>IF(COUNTIF(Sheet1!$A$2:$A$28, Berkeley_close_ordered!A2750)&gt;0, Berkeley_close_ordered!E2750,"")</f>
        <v>What  is  the  greatest  accomplishment  of  your life?</v>
      </c>
      <c r="G2750" t="s">
        <v>2213</v>
      </c>
      <c r="H2750" t="s">
        <v>2212</v>
      </c>
      <c r="I2750" t="str">
        <f>VLOOKUP(A2750,Sheet1!$G$2:$I$26,2,FALSE)</f>
        <v>R_1pE8hukim0VOrik</v>
      </c>
      <c r="J2750" t="str">
        <f>VLOOKUP(A2750,Sheet1!$G$2:$I$26,3,FALSE)</f>
        <v>R_1r33TgrvyV03RTj</v>
      </c>
    </row>
    <row r="2751" spans="1:10" x14ac:dyDescent="0.25">
      <c r="A2751" t="s">
        <v>2082</v>
      </c>
      <c r="B2751" s="1">
        <v>42411.952777777777</v>
      </c>
      <c r="C2751" t="s">
        <v>2085</v>
      </c>
      <c r="D2751" t="s">
        <v>13</v>
      </c>
      <c r="E2751" t="s">
        <v>2101</v>
      </c>
      <c r="F2751" t="str">
        <f>IF(COUNTIF(Sheet1!$A$2:$A$28, Berkeley_close_ordered!A2751)&gt;0, Berkeley_close_ordered!E2751,"")</f>
        <v>My greatest accomplishment is going to a top-notch university while playing a Division 1 sport.</v>
      </c>
      <c r="G2751" t="s">
        <v>2213</v>
      </c>
      <c r="H2751" t="s">
        <v>2212</v>
      </c>
      <c r="I2751" t="str">
        <f>VLOOKUP(A2751,Sheet1!$G$2:$I$26,2,FALSE)</f>
        <v>R_1pE8hukim0VOrik</v>
      </c>
      <c r="J2751" t="str">
        <f>VLOOKUP(A2751,Sheet1!$G$2:$I$26,3,FALSE)</f>
        <v>R_1r33TgrvyV03RTj</v>
      </c>
    </row>
    <row r="2752" spans="1:10" x14ac:dyDescent="0.25">
      <c r="A2752" t="s">
        <v>2082</v>
      </c>
      <c r="B2752" s="1">
        <v>42411.952777777777</v>
      </c>
      <c r="C2752" t="s">
        <v>2085</v>
      </c>
      <c r="D2752" t="s">
        <v>13</v>
      </c>
      <c r="E2752" t="s">
        <v>146</v>
      </c>
      <c r="F2752" t="str">
        <f>IF(COUNTIF(Sheet1!$A$2:$A$28, Berkeley_close_ordered!A2752)&gt;0, Berkeley_close_ordered!E2752,"")</f>
        <v>How about you?</v>
      </c>
      <c r="G2752" t="s">
        <v>2213</v>
      </c>
      <c r="H2752" t="s">
        <v>2212</v>
      </c>
      <c r="I2752" t="str">
        <f>VLOOKUP(A2752,Sheet1!$G$2:$I$26,2,FALSE)</f>
        <v>R_1pE8hukim0VOrik</v>
      </c>
      <c r="J2752" t="str">
        <f>VLOOKUP(A2752,Sheet1!$G$2:$I$26,3,FALSE)</f>
        <v>R_1r33TgrvyV03RTj</v>
      </c>
    </row>
    <row r="2753" spans="1:10" x14ac:dyDescent="0.25">
      <c r="A2753" t="s">
        <v>2082</v>
      </c>
      <c r="B2753" s="1">
        <v>42411.953472222223</v>
      </c>
      <c r="C2753" t="s">
        <v>2083</v>
      </c>
      <c r="D2753" t="s">
        <v>16</v>
      </c>
      <c r="E2753" t="s">
        <v>2102</v>
      </c>
      <c r="F2753" t="str">
        <f>IF(COUNTIF(Sheet1!$A$2:$A$28, Berkeley_close_ordered!A2753)&gt;0, Berkeley_close_ordered!E2753,"")</f>
        <v>My greatest accomplishment was over coming my depression and gaining a sense of self.</v>
      </c>
      <c r="G2753" t="s">
        <v>2213</v>
      </c>
      <c r="H2753" t="s">
        <v>2212</v>
      </c>
      <c r="I2753" t="str">
        <f>VLOOKUP(A2753,Sheet1!$G$2:$I$26,2,FALSE)</f>
        <v>R_1pE8hukim0VOrik</v>
      </c>
      <c r="J2753" t="str">
        <f>VLOOKUP(A2753,Sheet1!$G$2:$I$26,3,FALSE)</f>
        <v>R_1r33TgrvyV03RTj</v>
      </c>
    </row>
    <row r="2754" spans="1:10" x14ac:dyDescent="0.25">
      <c r="A2754" t="s">
        <v>2082</v>
      </c>
      <c r="B2754" s="1">
        <v>42411.953472222223</v>
      </c>
      <c r="C2754" t="s">
        <v>2085</v>
      </c>
      <c r="D2754" t="s">
        <v>13</v>
      </c>
      <c r="E2754" t="s">
        <v>192</v>
      </c>
      <c r="F2754" t="str">
        <f>IF(COUNTIF(Sheet1!$A$2:$A$28, Berkeley_close_ordered!A2754)&gt;0, Berkeley_close_ordered!E2754,"")</f>
        <v>What is your most treasured memory?</v>
      </c>
      <c r="G2754" t="s">
        <v>2213</v>
      </c>
      <c r="H2754" t="s">
        <v>2212</v>
      </c>
      <c r="I2754" t="str">
        <f>VLOOKUP(A2754,Sheet1!$G$2:$I$26,2,FALSE)</f>
        <v>R_1pE8hukim0VOrik</v>
      </c>
      <c r="J2754" t="str">
        <f>VLOOKUP(A2754,Sheet1!$G$2:$I$26,3,FALSE)</f>
        <v>R_1r33TgrvyV03RTj</v>
      </c>
    </row>
    <row r="2755" spans="1:10" x14ac:dyDescent="0.25">
      <c r="A2755" t="s">
        <v>2082</v>
      </c>
      <c r="B2755" s="1">
        <v>42411.954861111109</v>
      </c>
      <c r="C2755" t="s">
        <v>2083</v>
      </c>
      <c r="D2755" t="s">
        <v>16</v>
      </c>
      <c r="E2755" t="s">
        <v>2103</v>
      </c>
      <c r="F2755" t="str">
        <f>IF(COUNTIF(Sheet1!$A$2:$A$28, Berkeley_close_ordered!A2755)&gt;0, Berkeley_close_ordered!E2755,"")</f>
        <v>The most treasured memory I have is sitting on a beach in the bahamas.</v>
      </c>
      <c r="G2755" t="s">
        <v>2213</v>
      </c>
      <c r="H2755" t="s">
        <v>2212</v>
      </c>
      <c r="I2755" t="str">
        <f>VLOOKUP(A2755,Sheet1!$G$2:$I$26,2,FALSE)</f>
        <v>R_1pE8hukim0VOrik</v>
      </c>
      <c r="J2755" t="str">
        <f>VLOOKUP(A2755,Sheet1!$G$2:$I$26,3,FALSE)</f>
        <v>R_1r33TgrvyV03RTj</v>
      </c>
    </row>
    <row r="2756" spans="1:10" x14ac:dyDescent="0.25">
      <c r="A2756" t="s">
        <v>2082</v>
      </c>
      <c r="B2756" s="1">
        <v>42411.954861111109</v>
      </c>
      <c r="C2756" t="s">
        <v>2083</v>
      </c>
      <c r="D2756" t="s">
        <v>16</v>
      </c>
      <c r="E2756" t="s">
        <v>2104</v>
      </c>
      <c r="F2756" t="str">
        <f>IF(COUNTIF(Sheet1!$A$2:$A$28, Berkeley_close_ordered!A2756)&gt;0, Berkeley_close_ordered!E2756,"")</f>
        <v>You/</v>
      </c>
      <c r="G2756" t="s">
        <v>2213</v>
      </c>
      <c r="H2756" t="s">
        <v>2212</v>
      </c>
      <c r="I2756" t="str">
        <f>VLOOKUP(A2756,Sheet1!$G$2:$I$26,2,FALSE)</f>
        <v>R_1pE8hukim0VOrik</v>
      </c>
      <c r="J2756" t="str">
        <f>VLOOKUP(A2756,Sheet1!$G$2:$I$26,3,FALSE)</f>
        <v>R_1r33TgrvyV03RTj</v>
      </c>
    </row>
    <row r="2757" spans="1:10" x14ac:dyDescent="0.25">
      <c r="A2757" t="s">
        <v>2082</v>
      </c>
      <c r="B2757" s="1">
        <v>42411.954861111109</v>
      </c>
      <c r="C2757" t="s">
        <v>2083</v>
      </c>
      <c r="D2757" t="s">
        <v>16</v>
      </c>
      <c r="E2757" t="s">
        <v>44</v>
      </c>
      <c r="F2757" t="str">
        <f>IF(COUNTIF(Sheet1!$A$2:$A$28, Berkeley_close_ordered!A2757)&gt;0, Berkeley_close_ordered!E2757,"")</f>
        <v>you?</v>
      </c>
      <c r="G2757" t="s">
        <v>2213</v>
      </c>
      <c r="H2757" t="s">
        <v>2212</v>
      </c>
      <c r="I2757" t="str">
        <f>VLOOKUP(A2757,Sheet1!$G$2:$I$26,2,FALSE)</f>
        <v>R_1pE8hukim0VOrik</v>
      </c>
      <c r="J2757" t="str">
        <f>VLOOKUP(A2757,Sheet1!$G$2:$I$26,3,FALSE)</f>
        <v>R_1r33TgrvyV03RTj</v>
      </c>
    </row>
    <row r="2758" spans="1:10" x14ac:dyDescent="0.25">
      <c r="A2758" t="s">
        <v>2082</v>
      </c>
      <c r="B2758" s="1">
        <v>42411.954861111109</v>
      </c>
      <c r="C2758" t="s">
        <v>2085</v>
      </c>
      <c r="D2758" t="s">
        <v>13</v>
      </c>
      <c r="E2758" t="s">
        <v>2105</v>
      </c>
      <c r="F2758" t="str">
        <f>IF(COUNTIF(Sheet1!$A$2:$A$28, Berkeley_close_ordered!A2758)&gt;0, Berkeley_close_ordered!E2758,"")</f>
        <v>My dad kind of raised me when I was a child, so my most treasured memories are our times together.</v>
      </c>
      <c r="G2758" t="s">
        <v>2213</v>
      </c>
      <c r="H2758" t="s">
        <v>2212</v>
      </c>
      <c r="I2758" t="str">
        <f>VLOOKUP(A2758,Sheet1!$G$2:$I$26,2,FALSE)</f>
        <v>R_1pE8hukim0VOrik</v>
      </c>
      <c r="J2758" t="str">
        <f>VLOOKUP(A2758,Sheet1!$G$2:$I$26,3,FALSE)</f>
        <v>R_1r33TgrvyV03RTj</v>
      </c>
    </row>
    <row r="2759" spans="1:10" x14ac:dyDescent="0.25">
      <c r="A2759" t="s">
        <v>2082</v>
      </c>
      <c r="B2759" s="1">
        <v>42411.955555555556</v>
      </c>
      <c r="C2759" t="s">
        <v>2085</v>
      </c>
      <c r="D2759" t="s">
        <v>13</v>
      </c>
      <c r="E2759" t="s">
        <v>486</v>
      </c>
      <c r="F2759" t="str">
        <f>IF(COUNTIF(Sheet1!$A$2:$A$28, Berkeley_close_ordered!A2759)&gt;0, Berkeley_close_ordered!E2759,"")</f>
        <v>If you knew that in one year you would die suddenly, would you change anything about the way you are now living? Why?</v>
      </c>
      <c r="G2759" t="s">
        <v>2213</v>
      </c>
      <c r="H2759" t="s">
        <v>2212</v>
      </c>
      <c r="I2759" t="str">
        <f>VLOOKUP(A2759,Sheet1!$G$2:$I$26,2,FALSE)</f>
        <v>R_1pE8hukim0VOrik</v>
      </c>
      <c r="J2759" t="str">
        <f>VLOOKUP(A2759,Sheet1!$G$2:$I$26,3,FALSE)</f>
        <v>R_1r33TgrvyV03RTj</v>
      </c>
    </row>
    <row r="2760" spans="1:10" x14ac:dyDescent="0.25">
      <c r="A2760" t="s">
        <v>2082</v>
      </c>
      <c r="B2760" s="1">
        <v>42411.955555555556</v>
      </c>
      <c r="C2760" t="s">
        <v>2083</v>
      </c>
      <c r="D2760" t="s">
        <v>16</v>
      </c>
      <c r="E2760" t="s">
        <v>2106</v>
      </c>
      <c r="F2760" t="str">
        <f>IF(COUNTIF(Sheet1!$A$2:$A$28, Berkeley_close_ordered!A2760)&gt;0, Berkeley_close_ordered!E2760,"")</f>
        <v>I would go on vacation for the remainder of my time and see the world.</v>
      </c>
      <c r="G2760" t="s">
        <v>2213</v>
      </c>
      <c r="H2760" t="s">
        <v>2212</v>
      </c>
      <c r="I2760" t="str">
        <f>VLOOKUP(A2760,Sheet1!$G$2:$I$26,2,FALSE)</f>
        <v>R_1pE8hukim0VOrik</v>
      </c>
      <c r="J2760" t="str">
        <f>VLOOKUP(A2760,Sheet1!$G$2:$I$26,3,FALSE)</f>
        <v>R_1r33TgrvyV03RTj</v>
      </c>
    </row>
    <row r="2761" spans="1:10" x14ac:dyDescent="0.25">
      <c r="A2761" t="s">
        <v>2082</v>
      </c>
      <c r="B2761" s="1">
        <v>42411.956250000003</v>
      </c>
      <c r="C2761" t="s">
        <v>2083</v>
      </c>
      <c r="D2761" t="s">
        <v>16</v>
      </c>
      <c r="E2761" t="s">
        <v>168</v>
      </c>
      <c r="F2761" t="str">
        <f>IF(COUNTIF(Sheet1!$A$2:$A$28, Berkeley_close_ordered!A2761)&gt;0, Berkeley_close_ordered!E2761,"")</f>
        <v>You?</v>
      </c>
      <c r="G2761" t="s">
        <v>2213</v>
      </c>
      <c r="H2761" t="s">
        <v>2212</v>
      </c>
      <c r="I2761" t="str">
        <f>VLOOKUP(A2761,Sheet1!$G$2:$I$26,2,FALSE)</f>
        <v>R_1pE8hukim0VOrik</v>
      </c>
      <c r="J2761" t="str">
        <f>VLOOKUP(A2761,Sheet1!$G$2:$I$26,3,FALSE)</f>
        <v>R_1r33TgrvyV03RTj</v>
      </c>
    </row>
    <row r="2762" spans="1:10" x14ac:dyDescent="0.25">
      <c r="A2762" t="s">
        <v>2082</v>
      </c>
      <c r="B2762" s="1">
        <v>42411.956250000003</v>
      </c>
      <c r="C2762" t="s">
        <v>2085</v>
      </c>
      <c r="D2762" t="s">
        <v>13</v>
      </c>
      <c r="E2762" t="s">
        <v>2107</v>
      </c>
      <c r="F2762" t="str">
        <f>IF(COUNTIF(Sheet1!$A$2:$A$28, Berkeley_close_ordered!A2762)&gt;0, Berkeley_close_ordered!E2762,"")</f>
        <v>I would also like to travel. But, I feel like I live each day to the fullest so I wouldn't really change all that much.</v>
      </c>
      <c r="G2762" t="s">
        <v>2213</v>
      </c>
      <c r="H2762" t="s">
        <v>2212</v>
      </c>
      <c r="I2762" t="str">
        <f>VLOOKUP(A2762,Sheet1!$G$2:$I$26,2,FALSE)</f>
        <v>R_1pE8hukim0VOrik</v>
      </c>
      <c r="J2762" t="str">
        <f>VLOOKUP(A2762,Sheet1!$G$2:$I$26,3,FALSE)</f>
        <v>R_1r33TgrvyV03RTj</v>
      </c>
    </row>
    <row r="2763" spans="1:10" x14ac:dyDescent="0.25">
      <c r="A2763" t="s">
        <v>2082</v>
      </c>
      <c r="B2763" s="1">
        <v>42411.956250000003</v>
      </c>
      <c r="C2763" t="s">
        <v>2085</v>
      </c>
      <c r="D2763" t="s">
        <v>13</v>
      </c>
      <c r="E2763" t="s">
        <v>196</v>
      </c>
      <c r="F2763" t="str">
        <f>IF(COUNTIF(Sheet1!$A$2:$A$28, Berkeley_close_ordered!A2763)&gt;0, Berkeley_close_ordered!E2763,"")</f>
        <v>How do you feel about your relationship with your mother?</v>
      </c>
      <c r="G2763" t="s">
        <v>2213</v>
      </c>
      <c r="H2763" t="s">
        <v>2212</v>
      </c>
      <c r="I2763" t="str">
        <f>VLOOKUP(A2763,Sheet1!$G$2:$I$26,2,FALSE)</f>
        <v>R_1pE8hukim0VOrik</v>
      </c>
      <c r="J2763" t="str">
        <f>VLOOKUP(A2763,Sheet1!$G$2:$I$26,3,FALSE)</f>
        <v>R_1r33TgrvyV03RTj</v>
      </c>
    </row>
    <row r="2764" spans="1:10" x14ac:dyDescent="0.25">
      <c r="A2764" t="s">
        <v>2082</v>
      </c>
      <c r="B2764" s="1">
        <v>42411.956250000003</v>
      </c>
      <c r="C2764" t="s">
        <v>2083</v>
      </c>
      <c r="D2764" t="s">
        <v>16</v>
      </c>
      <c r="E2764" t="s">
        <v>2108</v>
      </c>
      <c r="F2764" t="str">
        <f>IF(COUNTIF(Sheet1!$A$2:$A$28, Berkeley_close_ordered!A2764)&gt;0, Berkeley_close_ordered!E2764,"")</f>
        <v>It is the best relationship I have.</v>
      </c>
      <c r="G2764" t="s">
        <v>2213</v>
      </c>
      <c r="H2764" t="s">
        <v>2212</v>
      </c>
      <c r="I2764" t="str">
        <f>VLOOKUP(A2764,Sheet1!$G$2:$I$26,2,FALSE)</f>
        <v>R_1pE8hukim0VOrik</v>
      </c>
      <c r="J2764" t="str">
        <f>VLOOKUP(A2764,Sheet1!$G$2:$I$26,3,FALSE)</f>
        <v>R_1r33TgrvyV03RTj</v>
      </c>
    </row>
    <row r="2765" spans="1:10" x14ac:dyDescent="0.25">
      <c r="A2765" t="s">
        <v>2082</v>
      </c>
      <c r="B2765" s="1">
        <v>42411.956250000003</v>
      </c>
      <c r="C2765" t="s">
        <v>2083</v>
      </c>
      <c r="D2765" t="s">
        <v>16</v>
      </c>
      <c r="E2765" t="s">
        <v>2109</v>
      </c>
      <c r="F2765" t="str">
        <f>IF(COUNTIF(Sheet1!$A$2:$A$28, Berkeley_close_ordered!A2765)&gt;0, Berkeley_close_ordered!E2765,"")</f>
        <v>Who is your mother?</v>
      </c>
      <c r="G2765" t="s">
        <v>2213</v>
      </c>
      <c r="H2765" t="s">
        <v>2212</v>
      </c>
      <c r="I2765" t="str">
        <f>VLOOKUP(A2765,Sheet1!$G$2:$I$26,2,FALSE)</f>
        <v>R_1pE8hukim0VOrik</v>
      </c>
      <c r="J2765" t="str">
        <f>VLOOKUP(A2765,Sheet1!$G$2:$I$26,3,FALSE)</f>
        <v>R_1r33TgrvyV03RTj</v>
      </c>
    </row>
    <row r="2766" spans="1:10" x14ac:dyDescent="0.25">
      <c r="A2766" t="s">
        <v>2082</v>
      </c>
      <c r="B2766" s="1">
        <v>42411.956250000003</v>
      </c>
      <c r="C2766" t="s">
        <v>2085</v>
      </c>
      <c r="D2766" t="s">
        <v>13</v>
      </c>
      <c r="E2766" t="s">
        <v>2110</v>
      </c>
      <c r="F2766" t="str">
        <f>IF(COUNTIF(Sheet1!$A$2:$A$28, Berkeley_close_ordered!A2766)&gt;0, Berkeley_close_ordered!E2766,"")</f>
        <v>My mom is my best friend.</v>
      </c>
      <c r="G2766" t="s">
        <v>2213</v>
      </c>
      <c r="H2766" t="s">
        <v>2212</v>
      </c>
      <c r="I2766" t="str">
        <f>VLOOKUP(A2766,Sheet1!$G$2:$I$26,2,FALSE)</f>
        <v>R_1pE8hukim0VOrik</v>
      </c>
      <c r="J2766" t="str">
        <f>VLOOKUP(A2766,Sheet1!$G$2:$I$26,3,FALSE)</f>
        <v>R_1r33TgrvyV03RTj</v>
      </c>
    </row>
    <row r="2767" spans="1:10" x14ac:dyDescent="0.25">
      <c r="A2767" t="s">
        <v>2082</v>
      </c>
      <c r="B2767" s="1">
        <v>42411.956944444442</v>
      </c>
      <c r="C2767" t="s">
        <v>2085</v>
      </c>
      <c r="D2767" t="s">
        <v>13</v>
      </c>
      <c r="E2767" t="s">
        <v>2111</v>
      </c>
      <c r="F2767" t="str">
        <f>IF(COUNTIF(Sheet1!$A$2:$A$28, Berkeley_close_ordered!A2767)&gt;0, Berkeley_close_ordered!E2767,"")</f>
        <v>What is your most embarrassing moment?</v>
      </c>
      <c r="G2767" t="s">
        <v>2213</v>
      </c>
      <c r="H2767" t="s">
        <v>2212</v>
      </c>
      <c r="I2767" t="str">
        <f>VLOOKUP(A2767,Sheet1!$G$2:$I$26,2,FALSE)</f>
        <v>R_1pE8hukim0VOrik</v>
      </c>
      <c r="J2767" t="str">
        <f>VLOOKUP(A2767,Sheet1!$G$2:$I$26,3,FALSE)</f>
        <v>R_1r33TgrvyV03RTj</v>
      </c>
    </row>
    <row r="2768" spans="1:10" x14ac:dyDescent="0.25">
      <c r="A2768" t="s">
        <v>2082</v>
      </c>
      <c r="B2768" s="1">
        <v>42411.956944444442</v>
      </c>
      <c r="C2768" t="s">
        <v>2083</v>
      </c>
      <c r="D2768" t="s">
        <v>16</v>
      </c>
      <c r="E2768" t="s">
        <v>2112</v>
      </c>
      <c r="F2768" t="str">
        <f>IF(COUNTIF(Sheet1!$A$2:$A$28, Berkeley_close_ordered!A2768)&gt;0, Berkeley_close_ordered!E2768,"")</f>
        <v>I once was laughed at by an entire class for blushing.</v>
      </c>
      <c r="G2768" t="s">
        <v>2213</v>
      </c>
      <c r="H2768" t="s">
        <v>2212</v>
      </c>
      <c r="I2768" t="str">
        <f>VLOOKUP(A2768,Sheet1!$G$2:$I$26,2,FALSE)</f>
        <v>R_1pE8hukim0VOrik</v>
      </c>
      <c r="J2768" t="str">
        <f>VLOOKUP(A2768,Sheet1!$G$2:$I$26,3,FALSE)</f>
        <v>R_1r33TgrvyV03RTj</v>
      </c>
    </row>
    <row r="2769" spans="1:10" x14ac:dyDescent="0.25">
      <c r="A2769" t="s">
        <v>2082</v>
      </c>
      <c r="B2769" s="1">
        <v>42411.956944444442</v>
      </c>
      <c r="C2769" t="s">
        <v>2083</v>
      </c>
      <c r="D2769" t="s">
        <v>16</v>
      </c>
      <c r="E2769" t="s">
        <v>168</v>
      </c>
      <c r="F2769" t="str">
        <f>IF(COUNTIF(Sheet1!$A$2:$A$28, Berkeley_close_ordered!A2769)&gt;0, Berkeley_close_ordered!E2769,"")</f>
        <v>You?</v>
      </c>
      <c r="G2769" t="s">
        <v>2213</v>
      </c>
      <c r="H2769" t="s">
        <v>2212</v>
      </c>
      <c r="I2769" t="str">
        <f>VLOOKUP(A2769,Sheet1!$G$2:$I$26,2,FALSE)</f>
        <v>R_1pE8hukim0VOrik</v>
      </c>
      <c r="J2769" t="str">
        <f>VLOOKUP(A2769,Sheet1!$G$2:$I$26,3,FALSE)</f>
        <v>R_1r33TgrvyV03RTj</v>
      </c>
    </row>
    <row r="2770" spans="1:10" x14ac:dyDescent="0.25">
      <c r="A2770" t="s">
        <v>2082</v>
      </c>
      <c r="B2770" s="1">
        <v>42411.957638888889</v>
      </c>
      <c r="C2770" t="s">
        <v>2085</v>
      </c>
      <c r="D2770" t="s">
        <v>13</v>
      </c>
      <c r="E2770" t="s">
        <v>2113</v>
      </c>
      <c r="F2770" t="str">
        <f>IF(COUNTIF(Sheet1!$A$2:$A$28, Berkeley_close_ordered!A2770)&gt;0, Berkeley_close_ordered!E2770,"")</f>
        <v>I got really drunk and embarassing on a date with a guy I liked.</v>
      </c>
      <c r="G2770" t="s">
        <v>2213</v>
      </c>
      <c r="H2770" t="s">
        <v>2212</v>
      </c>
      <c r="I2770" t="str">
        <f>VLOOKUP(A2770,Sheet1!$G$2:$I$26,2,FALSE)</f>
        <v>R_1pE8hukim0VOrik</v>
      </c>
      <c r="J2770" t="str">
        <f>VLOOKUP(A2770,Sheet1!$G$2:$I$26,3,FALSE)</f>
        <v>R_1r33TgrvyV03RTj</v>
      </c>
    </row>
    <row r="2771" spans="1:10" x14ac:dyDescent="0.25">
      <c r="A2771" t="s">
        <v>2082</v>
      </c>
      <c r="B2771" s="1">
        <v>42411.957638888889</v>
      </c>
      <c r="C2771" t="s">
        <v>2085</v>
      </c>
      <c r="D2771" t="s">
        <v>13</v>
      </c>
      <c r="E2771" t="s">
        <v>2114</v>
      </c>
      <c r="F2771" t="str">
        <f>IF(COUNTIF(Sheet1!$A$2:$A$28, Berkeley_close_ordered!A2771)&gt;0, Berkeley_close_ordered!E2771,"")</f>
        <v>When did you last cry in front of another person? Or by yourself?</v>
      </c>
      <c r="G2771" t="s">
        <v>2213</v>
      </c>
      <c r="H2771" t="s">
        <v>2212</v>
      </c>
      <c r="I2771" t="str">
        <f>VLOOKUP(A2771,Sheet1!$G$2:$I$26,2,FALSE)</f>
        <v>R_1pE8hukim0VOrik</v>
      </c>
      <c r="J2771" t="str">
        <f>VLOOKUP(A2771,Sheet1!$G$2:$I$26,3,FALSE)</f>
        <v>R_1r33TgrvyV03RTj</v>
      </c>
    </row>
    <row r="2772" spans="1:10" hidden="1" x14ac:dyDescent="0.25">
      <c r="A2772" t="s">
        <v>2082</v>
      </c>
      <c r="B2772" s="1">
        <v>42411.957638888889</v>
      </c>
      <c r="D2772" t="s">
        <v>6</v>
      </c>
      <c r="E2772" t="s">
        <v>19</v>
      </c>
    </row>
    <row r="2773" spans="1:10" x14ac:dyDescent="0.25">
      <c r="A2773" t="s">
        <v>2082</v>
      </c>
      <c r="B2773" s="1">
        <v>42411.958333333336</v>
      </c>
      <c r="C2773" t="s">
        <v>2083</v>
      </c>
      <c r="D2773" t="s">
        <v>16</v>
      </c>
      <c r="E2773" t="s">
        <v>2115</v>
      </c>
      <c r="F2773" t="str">
        <f>IF(COUNTIF(Sheet1!$A$2:$A$28, Berkeley_close_ordered!A2773)&gt;0, Berkeley_close_ordered!E2773,"")</f>
        <v>The last time I cried infront of someone was when I was talking to my therapist.</v>
      </c>
      <c r="G2773" t="s">
        <v>2213</v>
      </c>
      <c r="H2773" t="s">
        <v>2212</v>
      </c>
      <c r="I2773" t="str">
        <f>VLOOKUP(A2773,Sheet1!$G$2:$I$26,2,FALSE)</f>
        <v>R_1pE8hukim0VOrik</v>
      </c>
      <c r="J2773" t="str">
        <f>VLOOKUP(A2773,Sheet1!$G$2:$I$26,3,FALSE)</f>
        <v>R_1r33TgrvyV03RTj</v>
      </c>
    </row>
    <row r="2774" spans="1:10" x14ac:dyDescent="0.25">
      <c r="A2774" t="s">
        <v>2082</v>
      </c>
      <c r="B2774" s="1">
        <v>42411.958333333336</v>
      </c>
      <c r="C2774" t="s">
        <v>2085</v>
      </c>
      <c r="D2774" t="s">
        <v>13</v>
      </c>
      <c r="E2774" t="s">
        <v>2116</v>
      </c>
      <c r="F2774" t="str">
        <f>IF(COUNTIF(Sheet1!$A$2:$A$28, Berkeley_close_ordered!A2774)&gt;0, Berkeley_close_ordered!E2774,"")</f>
        <v>The last time I cried in front of someone was when we lost a big game, and it was my fault.</v>
      </c>
      <c r="G2774" t="s">
        <v>2213</v>
      </c>
      <c r="H2774" t="s">
        <v>2212</v>
      </c>
      <c r="I2774" t="str">
        <f>VLOOKUP(A2774,Sheet1!$G$2:$I$26,2,FALSE)</f>
        <v>R_1pE8hukim0VOrik</v>
      </c>
      <c r="J2774" t="str">
        <f>VLOOKUP(A2774,Sheet1!$G$2:$I$26,3,FALSE)</f>
        <v>R_1r33TgrvyV03RTj</v>
      </c>
    </row>
    <row r="2775" spans="1:10" x14ac:dyDescent="0.25">
      <c r="A2775" t="s">
        <v>2082</v>
      </c>
      <c r="B2775" s="1">
        <v>42411.958333333336</v>
      </c>
      <c r="C2775" t="s">
        <v>2083</v>
      </c>
      <c r="D2775" t="s">
        <v>16</v>
      </c>
      <c r="E2775" t="s">
        <v>2117</v>
      </c>
      <c r="F2775" t="str">
        <f>IF(COUNTIF(Sheet1!$A$2:$A$28, Berkeley_close_ordered!A2775)&gt;0, Berkeley_close_ordered!E2775,"")</f>
        <v>f	   you	   were	   to	   die	   this	   e vening	   with	   no	   opportunity	   to	   communicate	   with	   anyone,	   what	    would	   you	   most	   regret	   not	   having	   told	   someone?	   Why	   haven't	   you	   told	   them yet?</v>
      </c>
      <c r="G2775" t="s">
        <v>2213</v>
      </c>
      <c r="H2775" t="s">
        <v>2212</v>
      </c>
      <c r="I2775" t="str">
        <f>VLOOKUP(A2775,Sheet1!$G$2:$I$26,2,FALSE)</f>
        <v>R_1pE8hukim0VOrik</v>
      </c>
      <c r="J2775" t="str">
        <f>VLOOKUP(A2775,Sheet1!$G$2:$I$26,3,FALSE)</f>
        <v>R_1r33TgrvyV03RTj</v>
      </c>
    </row>
    <row r="2776" spans="1:10" x14ac:dyDescent="0.25">
      <c r="A2776" t="s">
        <v>2082</v>
      </c>
      <c r="B2776" s="1">
        <v>42411.959027777775</v>
      </c>
      <c r="C2776" t="s">
        <v>2085</v>
      </c>
      <c r="D2776" t="s">
        <v>13</v>
      </c>
      <c r="E2776" t="s">
        <v>2118</v>
      </c>
      <c r="F2776" t="str">
        <f>IF(COUNTIF(Sheet1!$A$2:$A$28, Berkeley_close_ordered!A2776)&gt;0, Berkeley_close_ordered!E2776,"")</f>
        <v>I would tell my sister that I loved her and apologize for not talking with her more.</v>
      </c>
      <c r="G2776" t="s">
        <v>2213</v>
      </c>
      <c r="H2776" t="s">
        <v>2212</v>
      </c>
      <c r="I2776" t="str">
        <f>VLOOKUP(A2776,Sheet1!$G$2:$I$26,2,FALSE)</f>
        <v>R_1pE8hukim0VOrik</v>
      </c>
      <c r="J2776" t="str">
        <f>VLOOKUP(A2776,Sheet1!$G$2:$I$26,3,FALSE)</f>
        <v>R_1r33TgrvyV03RTj</v>
      </c>
    </row>
    <row r="2777" spans="1:10" x14ac:dyDescent="0.25">
      <c r="A2777" t="s">
        <v>2082</v>
      </c>
      <c r="B2777" s="1">
        <v>42411.959027777775</v>
      </c>
      <c r="C2777" t="s">
        <v>2085</v>
      </c>
      <c r="D2777" t="s">
        <v>13</v>
      </c>
      <c r="E2777" t="s">
        <v>2119</v>
      </c>
      <c r="F2777" t="str">
        <f>IF(COUNTIF(Sheet1!$A$2:$A$28, Berkeley_close_ordered!A2777)&gt;0, Berkeley_close_ordered!E2777,"")</f>
        <v>We haven't been speaking,</v>
      </c>
      <c r="G2777" t="s">
        <v>2213</v>
      </c>
      <c r="H2777" t="s">
        <v>2212</v>
      </c>
      <c r="I2777" t="str">
        <f>VLOOKUP(A2777,Sheet1!$G$2:$I$26,2,FALSE)</f>
        <v>R_1pE8hukim0VOrik</v>
      </c>
      <c r="J2777" t="str">
        <f>VLOOKUP(A2777,Sheet1!$G$2:$I$26,3,FALSE)</f>
        <v>R_1r33TgrvyV03RTj</v>
      </c>
    </row>
    <row r="2778" spans="1:10" x14ac:dyDescent="0.25">
      <c r="A2778" t="s">
        <v>2082</v>
      </c>
      <c r="B2778" s="1">
        <v>42411.959027777775</v>
      </c>
      <c r="C2778" t="s">
        <v>2085</v>
      </c>
      <c r="D2778" t="s">
        <v>13</v>
      </c>
      <c r="E2778" t="s">
        <v>712</v>
      </c>
      <c r="F2778" t="str">
        <f>IF(COUNTIF(Sheet1!$A$2:$A$28, Berkeley_close_ordered!A2778)&gt;0, Berkeley_close_ordered!E2778,"")</f>
        <v>What about you?</v>
      </c>
      <c r="G2778" t="s">
        <v>2213</v>
      </c>
      <c r="H2778" t="s">
        <v>2212</v>
      </c>
      <c r="I2778" t="str">
        <f>VLOOKUP(A2778,Sheet1!$G$2:$I$26,2,FALSE)</f>
        <v>R_1pE8hukim0VOrik</v>
      </c>
      <c r="J2778" t="str">
        <f>VLOOKUP(A2778,Sheet1!$G$2:$I$26,3,FALSE)</f>
        <v>R_1r33TgrvyV03RTj</v>
      </c>
    </row>
    <row r="2779" spans="1:10" x14ac:dyDescent="0.25">
      <c r="A2779" t="s">
        <v>2082</v>
      </c>
      <c r="B2779" s="1">
        <v>42411.959027777775</v>
      </c>
      <c r="C2779" t="s">
        <v>2083</v>
      </c>
      <c r="D2779" t="s">
        <v>16</v>
      </c>
      <c r="E2779" t="s">
        <v>2120</v>
      </c>
      <c r="F2779" t="str">
        <f>IF(COUNTIF(Sheet1!$A$2:$A$28, Berkeley_close_ordered!A2779)&gt;0, Berkeley_close_ordered!E2779,"")</f>
        <v>same but for my brother</v>
      </c>
      <c r="G2779" t="s">
        <v>2213</v>
      </c>
      <c r="H2779" t="s">
        <v>2212</v>
      </c>
      <c r="I2779" t="str">
        <f>VLOOKUP(A2779,Sheet1!$G$2:$I$26,2,FALSE)</f>
        <v>R_1pE8hukim0VOrik</v>
      </c>
      <c r="J2779" t="str">
        <f>VLOOKUP(A2779,Sheet1!$G$2:$I$26,3,FALSE)</f>
        <v>R_1r33TgrvyV03RTj</v>
      </c>
    </row>
    <row r="2780" spans="1:10" x14ac:dyDescent="0.25">
      <c r="A2780" t="s">
        <v>2082</v>
      </c>
      <c r="B2780" s="1">
        <v>42411.959027777775</v>
      </c>
      <c r="C2780" t="s">
        <v>2083</v>
      </c>
      <c r="D2780" t="s">
        <v>16</v>
      </c>
      <c r="E2780" t="s">
        <v>102</v>
      </c>
      <c r="F2780" t="str">
        <f>IF(COUNTIF(Sheet1!$A$2:$A$28, Berkeley_close_ordered!A2780)&gt;0, Berkeley_close_ordered!E2780,"")</f>
        <v>Your	   house,	   containing	   everything	   you	   own,	   catches	   fire.	   After	   saving	   your	   loved	   ones	   and	    pets,	   you	   have	   time	   to	    safely	   make	   a	   final	   dash	   to	   save	   any	   one	   item.	   What	   would	   it	   be?	    Why?</v>
      </c>
      <c r="G2780" t="s">
        <v>2213</v>
      </c>
      <c r="H2780" t="s">
        <v>2212</v>
      </c>
      <c r="I2780" t="str">
        <f>VLOOKUP(A2780,Sheet1!$G$2:$I$26,2,FALSE)</f>
        <v>R_1pE8hukim0VOrik</v>
      </c>
      <c r="J2780" t="str">
        <f>VLOOKUP(A2780,Sheet1!$G$2:$I$26,3,FALSE)</f>
        <v>R_1r33TgrvyV03RTj</v>
      </c>
    </row>
    <row r="2781" spans="1:10" x14ac:dyDescent="0.25">
      <c r="A2781" t="s">
        <v>2082</v>
      </c>
      <c r="B2781" s="1">
        <v>42411.959027777775</v>
      </c>
      <c r="C2781" t="s">
        <v>2083</v>
      </c>
      <c r="D2781" t="s">
        <v>16</v>
      </c>
      <c r="E2781" t="s">
        <v>2121</v>
      </c>
      <c r="F2781" t="str">
        <f>IF(COUNTIF(Sheet1!$A$2:$A$28, Berkeley_close_ordered!A2781)&gt;0, Berkeley_close_ordered!E2781,"")</f>
        <v>I would save my computer because it has so much stuff on it.</v>
      </c>
      <c r="G2781" t="s">
        <v>2213</v>
      </c>
      <c r="H2781" t="s">
        <v>2212</v>
      </c>
      <c r="I2781" t="str">
        <f>VLOOKUP(A2781,Sheet1!$G$2:$I$26,2,FALSE)</f>
        <v>R_1pE8hukim0VOrik</v>
      </c>
      <c r="J2781" t="str">
        <f>VLOOKUP(A2781,Sheet1!$G$2:$I$26,3,FALSE)</f>
        <v>R_1r33TgrvyV03RTj</v>
      </c>
    </row>
    <row r="2782" spans="1:10" x14ac:dyDescent="0.25">
      <c r="A2782" t="s">
        <v>2082</v>
      </c>
      <c r="B2782" s="1">
        <v>42411.959722222222</v>
      </c>
      <c r="C2782" t="s">
        <v>2085</v>
      </c>
      <c r="D2782" t="s">
        <v>13</v>
      </c>
      <c r="E2782" t="s">
        <v>2122</v>
      </c>
      <c r="F2782" t="str">
        <f>IF(COUNTIF(Sheet1!$A$2:$A$28, Berkeley_close_ordered!A2782)&gt;0, Berkeley_close_ordered!E2782,"")</f>
        <v>I would grab my grandmother's necklaces and as many pictures as I could because they all mean a lot to me. What about you?</v>
      </c>
      <c r="G2782" t="s">
        <v>2213</v>
      </c>
      <c r="H2782" t="s">
        <v>2212</v>
      </c>
      <c r="I2782" t="str">
        <f>VLOOKUP(A2782,Sheet1!$G$2:$I$26,2,FALSE)</f>
        <v>R_1pE8hukim0VOrik</v>
      </c>
      <c r="J2782" t="str">
        <f>VLOOKUP(A2782,Sheet1!$G$2:$I$26,3,FALSE)</f>
        <v>R_1r33TgrvyV03RTj</v>
      </c>
    </row>
    <row r="2783" spans="1:10" x14ac:dyDescent="0.25">
      <c r="A2783" t="s">
        <v>2082</v>
      </c>
      <c r="B2783" s="1">
        <v>42411.959722222222</v>
      </c>
      <c r="C2783" t="s">
        <v>2083</v>
      </c>
      <c r="D2783" t="s">
        <v>16</v>
      </c>
      <c r="E2783" t="s">
        <v>106</v>
      </c>
      <c r="F2783" t="str">
        <f>IF(COUNTIF(Sheet1!$A$2:$A$28, Berkeley_close_ordered!A2783)&gt;0, Berkeley_close_ordered!E2783,"")</f>
        <v>Of	   all	   the	   people	   in	   your	   family, whose	   death	   would	   you	   find	   most	   disturbing?</v>
      </c>
      <c r="G2783" t="s">
        <v>2213</v>
      </c>
      <c r="H2783" t="s">
        <v>2212</v>
      </c>
      <c r="I2783" t="str">
        <f>VLOOKUP(A2783,Sheet1!$G$2:$I$26,2,FALSE)</f>
        <v>R_1pE8hukim0VOrik</v>
      </c>
      <c r="J2783" t="str">
        <f>VLOOKUP(A2783,Sheet1!$G$2:$I$26,3,FALSE)</f>
        <v>R_1r33TgrvyV03RTj</v>
      </c>
    </row>
    <row r="2784" spans="1:10" x14ac:dyDescent="0.25">
      <c r="A2784" t="s">
        <v>2082</v>
      </c>
      <c r="B2784" s="1">
        <v>42411.959722222222</v>
      </c>
      <c r="C2784" t="s">
        <v>2083</v>
      </c>
      <c r="D2784" t="s">
        <v>16</v>
      </c>
      <c r="E2784" t="s">
        <v>2088</v>
      </c>
      <c r="F2784" t="str">
        <f>IF(COUNTIF(Sheet1!$A$2:$A$28, Berkeley_close_ordered!A2784)&gt;0, Berkeley_close_ordered!E2784,"")</f>
        <v>Why?</v>
      </c>
      <c r="G2784" t="s">
        <v>2213</v>
      </c>
      <c r="H2784" t="s">
        <v>2212</v>
      </c>
      <c r="I2784" t="str">
        <f>VLOOKUP(A2784,Sheet1!$G$2:$I$26,2,FALSE)</f>
        <v>R_1pE8hukim0VOrik</v>
      </c>
      <c r="J2784" t="str">
        <f>VLOOKUP(A2784,Sheet1!$G$2:$I$26,3,FALSE)</f>
        <v>R_1r33TgrvyV03RTj</v>
      </c>
    </row>
    <row r="2785" spans="1:10" x14ac:dyDescent="0.25">
      <c r="A2785" t="s">
        <v>2082</v>
      </c>
      <c r="B2785" s="1">
        <v>42411.959722222222</v>
      </c>
      <c r="C2785" t="s">
        <v>2085</v>
      </c>
      <c r="D2785" t="s">
        <v>13</v>
      </c>
      <c r="E2785" t="s">
        <v>2123</v>
      </c>
      <c r="F2785" t="str">
        <f>IF(COUNTIF(Sheet1!$A$2:$A$28, Berkeley_close_ordered!A2785)&gt;0, Berkeley_close_ordered!E2785,"")</f>
        <v>My mother, because she is the rock of our family.</v>
      </c>
      <c r="G2785" t="s">
        <v>2213</v>
      </c>
      <c r="H2785" t="s">
        <v>2212</v>
      </c>
      <c r="I2785" t="str">
        <f>VLOOKUP(A2785,Sheet1!$G$2:$I$26,2,FALSE)</f>
        <v>R_1pE8hukim0VOrik</v>
      </c>
      <c r="J2785" t="str">
        <f>VLOOKUP(A2785,Sheet1!$G$2:$I$26,3,FALSE)</f>
        <v>R_1r33TgrvyV03RTj</v>
      </c>
    </row>
    <row r="2786" spans="1:10" x14ac:dyDescent="0.25">
      <c r="A2786" t="s">
        <v>2082</v>
      </c>
      <c r="B2786" s="1">
        <v>42411.959722222222</v>
      </c>
      <c r="C2786" t="s">
        <v>2083</v>
      </c>
      <c r="D2786" t="s">
        <v>16</v>
      </c>
      <c r="E2786" t="s">
        <v>1536</v>
      </c>
      <c r="F2786" t="str">
        <f>IF(COUNTIF(Sheet1!$A$2:$A$28, Berkeley_close_ordered!A2786)&gt;0, Berkeley_close_ordered!E2786,"")</f>
        <v>Same</v>
      </c>
      <c r="G2786" t="s">
        <v>2213</v>
      </c>
      <c r="H2786" t="s">
        <v>2212</v>
      </c>
      <c r="I2786" t="str">
        <f>VLOOKUP(A2786,Sheet1!$G$2:$I$26,2,FALSE)</f>
        <v>R_1pE8hukim0VOrik</v>
      </c>
      <c r="J2786" t="str">
        <f>VLOOKUP(A2786,Sheet1!$G$2:$I$26,3,FALSE)</f>
        <v>R_1r33TgrvyV03RTj</v>
      </c>
    </row>
    <row r="2787" spans="1:10" hidden="1" x14ac:dyDescent="0.25">
      <c r="A2787" t="s">
        <v>2082</v>
      </c>
      <c r="B2787" s="1">
        <v>42411.959722222222</v>
      </c>
      <c r="D2787" t="s">
        <v>6</v>
      </c>
      <c r="E2787" t="s">
        <v>18</v>
      </c>
    </row>
    <row r="2788" spans="1:10" hidden="1" x14ac:dyDescent="0.25">
      <c r="A2788" t="s">
        <v>2082</v>
      </c>
      <c r="B2788" s="1">
        <v>42411.959722222222</v>
      </c>
      <c r="D2788" t="s">
        <v>6</v>
      </c>
      <c r="E2788" t="s">
        <v>8</v>
      </c>
    </row>
    <row r="2789" spans="1:10" hidden="1" x14ac:dyDescent="0.25">
      <c r="A2789" t="s">
        <v>2082</v>
      </c>
      <c r="B2789" s="1">
        <v>42411.975694444445</v>
      </c>
      <c r="D2789" t="s">
        <v>6</v>
      </c>
      <c r="E2789" t="s">
        <v>20</v>
      </c>
    </row>
    <row r="2790" spans="1:10" hidden="1" x14ac:dyDescent="0.25">
      <c r="A2790" t="s">
        <v>2124</v>
      </c>
      <c r="B2790" s="1">
        <v>42411.943749999999</v>
      </c>
      <c r="D2790" t="s">
        <v>6</v>
      </c>
      <c r="E2790" t="s">
        <v>7</v>
      </c>
    </row>
    <row r="2791" spans="1:10" hidden="1" x14ac:dyDescent="0.25">
      <c r="A2791" t="s">
        <v>2124</v>
      </c>
      <c r="B2791" s="1">
        <v>42411.945833333331</v>
      </c>
      <c r="D2791" t="s">
        <v>6</v>
      </c>
      <c r="E2791" t="s">
        <v>10</v>
      </c>
    </row>
    <row r="2792" spans="1:10" hidden="1" x14ac:dyDescent="0.25">
      <c r="A2792" t="s">
        <v>2124</v>
      </c>
      <c r="B2792" s="1">
        <v>42411.945833333331</v>
      </c>
      <c r="D2792" t="s">
        <v>6</v>
      </c>
      <c r="E2792" t="s">
        <v>11</v>
      </c>
    </row>
    <row r="2793" spans="1:10" x14ac:dyDescent="0.25">
      <c r="A2793" t="s">
        <v>2124</v>
      </c>
      <c r="B2793" s="1">
        <v>42411.946527777778</v>
      </c>
      <c r="C2793" t="s">
        <v>2125</v>
      </c>
      <c r="D2793" t="s">
        <v>16</v>
      </c>
      <c r="E2793" t="s">
        <v>2126</v>
      </c>
      <c r="F2793" t="str">
        <f>IF(COUNTIF(Sheet1!$A$2:$A$28, Berkeley_close_ordered!A2793)&gt;0, Berkeley_close_ordered!E2793,"")</f>
        <v>I guess I should start with the first question</v>
      </c>
      <c r="G2793" t="s">
        <v>2213</v>
      </c>
      <c r="H2793" t="s">
        <v>2212</v>
      </c>
      <c r="I2793" t="str">
        <f>VLOOKUP(A2793,Sheet1!$G$2:$I$26,2,FALSE)</f>
        <v>R_1LCD0SpNxIu6Y4V</v>
      </c>
      <c r="J2793" t="str">
        <f>VLOOKUP(A2793,Sheet1!$G$2:$I$26,3,FALSE)</f>
        <v>R_2aqLjynDxEckFs7</v>
      </c>
    </row>
    <row r="2794" spans="1:10" x14ac:dyDescent="0.25">
      <c r="A2794" t="s">
        <v>2124</v>
      </c>
      <c r="B2794" s="1">
        <v>42411.946527777778</v>
      </c>
      <c r="C2794" t="s">
        <v>2125</v>
      </c>
      <c r="D2794" t="s">
        <v>16</v>
      </c>
      <c r="E2794" t="s">
        <v>2127</v>
      </c>
      <c r="F2794" t="str">
        <f>IF(COUNTIF(Sheet1!$A$2:$A$28, Berkeley_close_ordered!A2794)&gt;0, Berkeley_close_ordered!E2794,"")</f>
        <v>Let's go</v>
      </c>
      <c r="G2794" t="s">
        <v>2213</v>
      </c>
      <c r="H2794" t="s">
        <v>2212</v>
      </c>
      <c r="I2794" t="str">
        <f>VLOOKUP(A2794,Sheet1!$G$2:$I$26,2,FALSE)</f>
        <v>R_1LCD0SpNxIu6Y4V</v>
      </c>
      <c r="J2794" t="str">
        <f>VLOOKUP(A2794,Sheet1!$G$2:$I$26,3,FALSE)</f>
        <v>R_2aqLjynDxEckFs7</v>
      </c>
    </row>
    <row r="2795" spans="1:10" x14ac:dyDescent="0.25">
      <c r="A2795" t="s">
        <v>2124</v>
      </c>
      <c r="B2795" s="1">
        <v>42411.946527777778</v>
      </c>
      <c r="C2795" t="s">
        <v>2125</v>
      </c>
      <c r="D2795" t="s">
        <v>16</v>
      </c>
      <c r="E2795" t="s">
        <v>116</v>
      </c>
      <c r="F2795" t="str">
        <f>IF(COUNTIF(Sheet1!$A$2:$A$28, Berkeley_close_ordered!A2795)&gt;0, Berkeley_close_ordered!E2795,"")</f>
        <v>Given	   the	   choice	    of	   anyone	   in	   the	   world,	   whom	   would	   you	   want	   as	   a	   dinne</v>
      </c>
      <c r="G2795" t="s">
        <v>2213</v>
      </c>
      <c r="H2795" t="s">
        <v>2212</v>
      </c>
      <c r="I2795" t="str">
        <f>VLOOKUP(A2795,Sheet1!$G$2:$I$26,2,FALSE)</f>
        <v>R_1LCD0SpNxIu6Y4V</v>
      </c>
      <c r="J2795" t="str">
        <f>VLOOKUP(A2795,Sheet1!$G$2:$I$26,3,FALSE)</f>
        <v>R_2aqLjynDxEckFs7</v>
      </c>
    </row>
    <row r="2796" spans="1:10" x14ac:dyDescent="0.25">
      <c r="A2796" t="s">
        <v>2124</v>
      </c>
      <c r="B2796" s="1">
        <v>42411.946527777778</v>
      </c>
      <c r="C2796" t="s">
        <v>2125</v>
      </c>
      <c r="D2796" t="s">
        <v>16</v>
      </c>
      <c r="E2796" t="s">
        <v>705</v>
      </c>
      <c r="F2796" t="str">
        <f>IF(COUNTIF(Sheet1!$A$2:$A$28, Berkeley_close_ordered!A2796)&gt;0, Berkeley_close_ordered!E2796,"")</f>
        <v>r guest?</v>
      </c>
      <c r="G2796" t="s">
        <v>2213</v>
      </c>
      <c r="H2796" t="s">
        <v>2212</v>
      </c>
      <c r="I2796" t="str">
        <f>VLOOKUP(A2796,Sheet1!$G$2:$I$26,2,FALSE)</f>
        <v>R_1LCD0SpNxIu6Y4V</v>
      </c>
      <c r="J2796" t="str">
        <f>VLOOKUP(A2796,Sheet1!$G$2:$I$26,3,FALSE)</f>
        <v>R_2aqLjynDxEckFs7</v>
      </c>
    </row>
    <row r="2797" spans="1:10" x14ac:dyDescent="0.25">
      <c r="A2797" t="s">
        <v>2124</v>
      </c>
      <c r="B2797" s="1">
        <v>42411.947222222225</v>
      </c>
      <c r="C2797" t="s">
        <v>2128</v>
      </c>
      <c r="D2797" t="s">
        <v>13</v>
      </c>
      <c r="E2797" t="s">
        <v>2129</v>
      </c>
      <c r="F2797" t="str">
        <f>IF(COUNTIF(Sheet1!$A$2:$A$28, Berkeley_close_ordered!A2797)&gt;0, Berkeley_close_ordered!E2797,"")</f>
        <v>I would want to have dinner with the US president</v>
      </c>
      <c r="G2797" t="s">
        <v>2213</v>
      </c>
      <c r="H2797" t="s">
        <v>2212</v>
      </c>
      <c r="I2797" t="str">
        <f>VLOOKUP(A2797,Sheet1!$G$2:$I$26,2,FALSE)</f>
        <v>R_1LCD0SpNxIu6Y4V</v>
      </c>
      <c r="J2797" t="str">
        <f>VLOOKUP(A2797,Sheet1!$G$2:$I$26,3,FALSE)</f>
        <v>R_2aqLjynDxEckFs7</v>
      </c>
    </row>
    <row r="2798" spans="1:10" x14ac:dyDescent="0.25">
      <c r="A2798" t="s">
        <v>2124</v>
      </c>
      <c r="B2798" s="1">
        <v>42411.947222222225</v>
      </c>
      <c r="C2798" t="s">
        <v>2128</v>
      </c>
      <c r="D2798" t="s">
        <v>13</v>
      </c>
      <c r="E2798" t="s">
        <v>2130</v>
      </c>
      <c r="F2798" t="str">
        <f>IF(COUNTIF(Sheet1!$A$2:$A$28, Berkeley_close_ordered!A2798)&gt;0, Berkeley_close_ordered!E2798,"")</f>
        <v>who would you want as a dinner guest?</v>
      </c>
      <c r="G2798" t="s">
        <v>2213</v>
      </c>
      <c r="H2798" t="s">
        <v>2212</v>
      </c>
      <c r="I2798" t="str">
        <f>VLOOKUP(A2798,Sheet1!$G$2:$I$26,2,FALSE)</f>
        <v>R_1LCD0SpNxIu6Y4V</v>
      </c>
      <c r="J2798" t="str">
        <f>VLOOKUP(A2798,Sheet1!$G$2:$I$26,3,FALSE)</f>
        <v>R_2aqLjynDxEckFs7</v>
      </c>
    </row>
    <row r="2799" spans="1:10" x14ac:dyDescent="0.25">
      <c r="A2799" t="s">
        <v>2124</v>
      </c>
      <c r="B2799" s="1">
        <v>42411.947916666664</v>
      </c>
      <c r="C2799" t="s">
        <v>2125</v>
      </c>
      <c r="D2799" t="s">
        <v>16</v>
      </c>
      <c r="E2799" t="s">
        <v>2131</v>
      </c>
      <c r="F2799" t="str">
        <f>IF(COUNTIF(Sheet1!$A$2:$A$28, Berkeley_close_ordered!A2799)&gt;0, Berkeley_close_ordered!E2799,"")</f>
        <v>I would say the Pope</v>
      </c>
      <c r="G2799" t="s">
        <v>2213</v>
      </c>
      <c r="H2799" t="s">
        <v>2212</v>
      </c>
      <c r="I2799" t="str">
        <f>VLOOKUP(A2799,Sheet1!$G$2:$I$26,2,FALSE)</f>
        <v>R_1LCD0SpNxIu6Y4V</v>
      </c>
      <c r="J2799" t="str">
        <f>VLOOKUP(A2799,Sheet1!$G$2:$I$26,3,FALSE)</f>
        <v>R_2aqLjynDxEckFs7</v>
      </c>
    </row>
    <row r="2800" spans="1:10" x14ac:dyDescent="0.25">
      <c r="A2800" t="s">
        <v>2124</v>
      </c>
      <c r="B2800" s="1">
        <v>42411.947916666664</v>
      </c>
      <c r="C2800" t="s">
        <v>2128</v>
      </c>
      <c r="D2800" t="s">
        <v>13</v>
      </c>
      <c r="E2800" t="s">
        <v>43</v>
      </c>
      <c r="F2800" t="str">
        <f>IF(COUNTIF(Sheet1!$A$2:$A$28, Berkeley_close_ordered!A2800)&gt;0, Berkeley_close_ordered!E2800,"")</f>
        <v>What  would  constitute  a  "perfect"  day  for</v>
      </c>
      <c r="G2800" t="s">
        <v>2213</v>
      </c>
      <c r="H2800" t="s">
        <v>2212</v>
      </c>
      <c r="I2800" t="str">
        <f>VLOOKUP(A2800,Sheet1!$G$2:$I$26,2,FALSE)</f>
        <v>R_1LCD0SpNxIu6Y4V</v>
      </c>
      <c r="J2800" t="str">
        <f>VLOOKUP(A2800,Sheet1!$G$2:$I$26,3,FALSE)</f>
        <v>R_2aqLjynDxEckFs7</v>
      </c>
    </row>
    <row r="2801" spans="1:10" x14ac:dyDescent="0.25">
      <c r="A2801" t="s">
        <v>2124</v>
      </c>
      <c r="B2801" s="1">
        <v>42411.947916666664</v>
      </c>
      <c r="C2801" t="s">
        <v>2128</v>
      </c>
      <c r="D2801" t="s">
        <v>13</v>
      </c>
      <c r="E2801" t="s">
        <v>44</v>
      </c>
      <c r="F2801" t="str">
        <f>IF(COUNTIF(Sheet1!$A$2:$A$28, Berkeley_close_ordered!A2801)&gt;0, Berkeley_close_ordered!E2801,"")</f>
        <v>you?</v>
      </c>
      <c r="G2801" t="s">
        <v>2213</v>
      </c>
      <c r="H2801" t="s">
        <v>2212</v>
      </c>
      <c r="I2801" t="str">
        <f>VLOOKUP(A2801,Sheet1!$G$2:$I$26,2,FALSE)</f>
        <v>R_1LCD0SpNxIu6Y4V</v>
      </c>
      <c r="J2801" t="str">
        <f>VLOOKUP(A2801,Sheet1!$G$2:$I$26,3,FALSE)</f>
        <v>R_2aqLjynDxEckFs7</v>
      </c>
    </row>
    <row r="2802" spans="1:10" x14ac:dyDescent="0.25">
      <c r="A2802" t="s">
        <v>2124</v>
      </c>
      <c r="B2802" s="1">
        <v>42411.948611111111</v>
      </c>
      <c r="C2802" t="s">
        <v>2125</v>
      </c>
      <c r="D2802" t="s">
        <v>16</v>
      </c>
      <c r="E2802" t="s">
        <v>2132</v>
      </c>
      <c r="F2802" t="str">
        <f>IF(COUNTIF(Sheet1!$A$2:$A$28, Berkeley_close_ordered!A2802)&gt;0, Berkeley_close_ordered!E2802,"")</f>
        <v>Probably discovering something important, and then share the rest of the day with my most loved one</v>
      </c>
      <c r="G2802" t="s">
        <v>2213</v>
      </c>
      <c r="H2802" t="s">
        <v>2212</v>
      </c>
      <c r="I2802" t="str">
        <f>VLOOKUP(A2802,Sheet1!$G$2:$I$26,2,FALSE)</f>
        <v>R_1LCD0SpNxIu6Y4V</v>
      </c>
      <c r="J2802" t="str">
        <f>VLOOKUP(A2802,Sheet1!$G$2:$I$26,3,FALSE)</f>
        <v>R_2aqLjynDxEckFs7</v>
      </c>
    </row>
    <row r="2803" spans="1:10" x14ac:dyDescent="0.25">
      <c r="A2803" t="s">
        <v>2124</v>
      </c>
      <c r="B2803" s="1">
        <v>42411.948611111111</v>
      </c>
      <c r="C2803" t="s">
        <v>2125</v>
      </c>
      <c r="D2803" t="s">
        <v>16</v>
      </c>
      <c r="E2803" t="s">
        <v>712</v>
      </c>
      <c r="F2803" t="str">
        <f>IF(COUNTIF(Sheet1!$A$2:$A$28, Berkeley_close_ordered!A2803)&gt;0, Berkeley_close_ordered!E2803,"")</f>
        <v>What about you?</v>
      </c>
      <c r="G2803" t="s">
        <v>2213</v>
      </c>
      <c r="H2803" t="s">
        <v>2212</v>
      </c>
      <c r="I2803" t="str">
        <f>VLOOKUP(A2803,Sheet1!$G$2:$I$26,2,FALSE)</f>
        <v>R_1LCD0SpNxIu6Y4V</v>
      </c>
      <c r="J2803" t="str">
        <f>VLOOKUP(A2803,Sheet1!$G$2:$I$26,3,FALSE)</f>
        <v>R_2aqLjynDxEckFs7</v>
      </c>
    </row>
    <row r="2804" spans="1:10" x14ac:dyDescent="0.25">
      <c r="A2804" t="s">
        <v>2124</v>
      </c>
      <c r="B2804" s="1">
        <v>42411.949305555558</v>
      </c>
      <c r="C2804" t="s">
        <v>2128</v>
      </c>
      <c r="D2804" t="s">
        <v>13</v>
      </c>
      <c r="E2804" t="s">
        <v>2133</v>
      </c>
      <c r="F2804" t="str">
        <f>IF(COUNTIF(Sheet1!$A$2:$A$28, Berkeley_close_ordered!A2804)&gt;0, Berkeley_close_ordered!E2804,"")</f>
        <v>My perfect day would be going on a hike with family somewhere very beautiful and rare, but then going out for dinner and spending the night with my partner</v>
      </c>
      <c r="G2804" t="s">
        <v>2213</v>
      </c>
      <c r="H2804" t="s">
        <v>2212</v>
      </c>
      <c r="I2804" t="str">
        <f>VLOOKUP(A2804,Sheet1!$G$2:$I$26,2,FALSE)</f>
        <v>R_1LCD0SpNxIu6Y4V</v>
      </c>
      <c r="J2804" t="str">
        <f>VLOOKUP(A2804,Sheet1!$G$2:$I$26,3,FALSE)</f>
        <v>R_2aqLjynDxEckFs7</v>
      </c>
    </row>
    <row r="2805" spans="1:10" x14ac:dyDescent="0.25">
      <c r="A2805" t="s">
        <v>2124</v>
      </c>
      <c r="B2805" s="1">
        <v>42411.949305555558</v>
      </c>
      <c r="C2805" t="s">
        <v>2125</v>
      </c>
      <c r="D2805" t="s">
        <v>16</v>
      </c>
      <c r="E2805" t="s">
        <v>48</v>
      </c>
      <c r="F2805" t="str">
        <f>IF(COUNTIF(Sheet1!$A$2:$A$28, Berkeley_close_ordered!A2805)&gt;0, Berkeley_close_ordered!E2805,"")</f>
        <v>If	   you	   were	   able	   to	   live	   to	   the	   age	   of	   90	   and	   retain	   either	   the	   mind	   or	   body	   of	   a	   30 -å_‰Û year -å_‰Û old	    for	   the	   last	   60	   years	   of	   your	   life,	   which	   would	   you	    want?</v>
      </c>
      <c r="G2805" t="s">
        <v>2213</v>
      </c>
      <c r="H2805" t="s">
        <v>2212</v>
      </c>
      <c r="I2805" t="str">
        <f>VLOOKUP(A2805,Sheet1!$G$2:$I$26,2,FALSE)</f>
        <v>R_1LCD0SpNxIu6Y4V</v>
      </c>
      <c r="J2805" t="str">
        <f>VLOOKUP(A2805,Sheet1!$G$2:$I$26,3,FALSE)</f>
        <v>R_2aqLjynDxEckFs7</v>
      </c>
    </row>
    <row r="2806" spans="1:10" x14ac:dyDescent="0.25">
      <c r="A2806" t="s">
        <v>2124</v>
      </c>
      <c r="B2806" s="1">
        <v>42411.95</v>
      </c>
      <c r="C2806" t="s">
        <v>2125</v>
      </c>
      <c r="D2806" t="s">
        <v>16</v>
      </c>
      <c r="E2806" t="s">
        <v>2134</v>
      </c>
      <c r="F2806" t="str">
        <f>IF(COUNTIF(Sheet1!$A$2:$A$28, Berkeley_close_ordered!A2806)&gt;0, Berkeley_close_ordered!E2806,"")</f>
        <v>I like the hike part btw</v>
      </c>
      <c r="G2806" t="s">
        <v>2213</v>
      </c>
      <c r="H2806" t="s">
        <v>2212</v>
      </c>
      <c r="I2806" t="str">
        <f>VLOOKUP(A2806,Sheet1!$G$2:$I$26,2,FALSE)</f>
        <v>R_1LCD0SpNxIu6Y4V</v>
      </c>
      <c r="J2806" t="str">
        <f>VLOOKUP(A2806,Sheet1!$G$2:$I$26,3,FALSE)</f>
        <v>R_2aqLjynDxEckFs7</v>
      </c>
    </row>
    <row r="2807" spans="1:10" x14ac:dyDescent="0.25">
      <c r="A2807" t="s">
        <v>2124</v>
      </c>
      <c r="B2807" s="1">
        <v>42411.95</v>
      </c>
      <c r="C2807" t="s">
        <v>2128</v>
      </c>
      <c r="D2807" t="s">
        <v>13</v>
      </c>
      <c r="E2807" t="s">
        <v>2135</v>
      </c>
      <c r="F2807" t="str">
        <f>IF(COUNTIF(Sheet1!$A$2:$A$28, Berkeley_close_ordered!A2807)&gt;0, Berkeley_close_ordered!E2807,"")</f>
        <v>Thanks :)</v>
      </c>
      <c r="G2807" t="s">
        <v>2213</v>
      </c>
      <c r="H2807" t="s">
        <v>2212</v>
      </c>
      <c r="I2807" t="str">
        <f>VLOOKUP(A2807,Sheet1!$G$2:$I$26,2,FALSE)</f>
        <v>R_1LCD0SpNxIu6Y4V</v>
      </c>
      <c r="J2807" t="str">
        <f>VLOOKUP(A2807,Sheet1!$G$2:$I$26,3,FALSE)</f>
        <v>R_2aqLjynDxEckFs7</v>
      </c>
    </row>
    <row r="2808" spans="1:10" x14ac:dyDescent="0.25">
      <c r="A2808" t="s">
        <v>2124</v>
      </c>
      <c r="B2808" s="1">
        <v>42411.950694444444</v>
      </c>
      <c r="C2808" t="s">
        <v>2128</v>
      </c>
      <c r="D2808" t="s">
        <v>13</v>
      </c>
      <c r="E2808" t="s">
        <v>2136</v>
      </c>
      <c r="F2808" t="str">
        <f>IF(COUNTIF(Sheet1!$A$2:$A$28, Berkeley_close_ordered!A2808)&gt;0, Berkeley_close_ordered!E2808,"")</f>
        <v>At the age of 90 I would would hope to keep my own mind or body when I was 30, or my mom's because she is amazing.</v>
      </c>
      <c r="G2808" t="s">
        <v>2213</v>
      </c>
      <c r="H2808" t="s">
        <v>2212</v>
      </c>
      <c r="I2808" t="str">
        <f>VLOOKUP(A2808,Sheet1!$G$2:$I$26,2,FALSE)</f>
        <v>R_1LCD0SpNxIu6Y4V</v>
      </c>
      <c r="J2808" t="str">
        <f>VLOOKUP(A2808,Sheet1!$G$2:$I$26,3,FALSE)</f>
        <v>R_2aqLjynDxEckFs7</v>
      </c>
    </row>
    <row r="2809" spans="1:10" x14ac:dyDescent="0.25">
      <c r="A2809" t="s">
        <v>2124</v>
      </c>
      <c r="B2809" s="1">
        <v>42411.950694444444</v>
      </c>
      <c r="C2809" t="s">
        <v>2128</v>
      </c>
      <c r="D2809" t="s">
        <v>13</v>
      </c>
      <c r="E2809" t="s">
        <v>780</v>
      </c>
      <c r="F2809" t="str">
        <f>IF(COUNTIF(Sheet1!$A$2:$A$28, Berkeley_close_ordered!A2809)&gt;0, Berkeley_close_ordered!E2809,"")</f>
        <v>how about you?</v>
      </c>
      <c r="G2809" t="s">
        <v>2213</v>
      </c>
      <c r="H2809" t="s">
        <v>2212</v>
      </c>
      <c r="I2809" t="str">
        <f>VLOOKUP(A2809,Sheet1!$G$2:$I$26,2,FALSE)</f>
        <v>R_1LCD0SpNxIu6Y4V</v>
      </c>
      <c r="J2809" t="str">
        <f>VLOOKUP(A2809,Sheet1!$G$2:$I$26,3,FALSE)</f>
        <v>R_2aqLjynDxEckFs7</v>
      </c>
    </row>
    <row r="2810" spans="1:10" x14ac:dyDescent="0.25">
      <c r="A2810" t="s">
        <v>2124</v>
      </c>
      <c r="B2810" s="1">
        <v>42411.951388888891</v>
      </c>
      <c r="C2810" t="s">
        <v>2125</v>
      </c>
      <c r="D2810" t="s">
        <v>16</v>
      </c>
      <c r="E2810" t="s">
        <v>2137</v>
      </c>
      <c r="F2810" t="str">
        <f>IF(COUNTIF(Sheet1!$A$2:$A$28, Berkeley_close_ordered!A2810)&gt;0, Berkeley_close_ordered!E2810,"")</f>
        <v>I would like to retain my mind, I would hate to get dementia</v>
      </c>
      <c r="G2810" t="s">
        <v>2213</v>
      </c>
      <c r="H2810" t="s">
        <v>2212</v>
      </c>
      <c r="I2810" t="str">
        <f>VLOOKUP(A2810,Sheet1!$G$2:$I$26,2,FALSE)</f>
        <v>R_1LCD0SpNxIu6Y4V</v>
      </c>
      <c r="J2810" t="str">
        <f>VLOOKUP(A2810,Sheet1!$G$2:$I$26,3,FALSE)</f>
        <v>R_2aqLjynDxEckFs7</v>
      </c>
    </row>
    <row r="2811" spans="1:10" x14ac:dyDescent="0.25">
      <c r="A2811" t="s">
        <v>2124</v>
      </c>
      <c r="B2811" s="1">
        <v>42411.951388888891</v>
      </c>
      <c r="C2811" t="s">
        <v>2125</v>
      </c>
      <c r="D2811" t="s">
        <v>16</v>
      </c>
      <c r="E2811" t="s">
        <v>2138</v>
      </c>
      <c r="F2811" t="str">
        <f>IF(COUNTIF(Sheet1!$A$2:$A$28, Berkeley_close_ordered!A2811)&gt;0, Berkeley_close_ordered!E2811,"")</f>
        <v>or not being able to understand what is happening around me</v>
      </c>
      <c r="G2811" t="s">
        <v>2213</v>
      </c>
      <c r="H2811" t="s">
        <v>2212</v>
      </c>
      <c r="I2811" t="str">
        <f>VLOOKUP(A2811,Sheet1!$G$2:$I$26,2,FALSE)</f>
        <v>R_1LCD0SpNxIu6Y4V</v>
      </c>
      <c r="J2811" t="str">
        <f>VLOOKUP(A2811,Sheet1!$G$2:$I$26,3,FALSE)</f>
        <v>R_2aqLjynDxEckFs7</v>
      </c>
    </row>
    <row r="2812" spans="1:10" x14ac:dyDescent="0.25">
      <c r="A2812" t="s">
        <v>2124</v>
      </c>
      <c r="B2812" s="1">
        <v>42411.951388888891</v>
      </c>
      <c r="C2812" t="s">
        <v>2125</v>
      </c>
      <c r="D2812" t="s">
        <v>16</v>
      </c>
      <c r="E2812" t="s">
        <v>1103</v>
      </c>
      <c r="F2812" t="str">
        <f>IF(COUNTIF(Sheet1!$A$2:$A$28, Berkeley_close_ordered!A2812)&gt;0, Berkeley_close_ordered!E2812,"")</f>
        <v>If  you  could  change  anything  about  the  way  you  were  raised,  what  would it be?</v>
      </c>
      <c r="G2812" t="s">
        <v>2213</v>
      </c>
      <c r="H2812" t="s">
        <v>2212</v>
      </c>
      <c r="I2812" t="str">
        <f>VLOOKUP(A2812,Sheet1!$G$2:$I$26,2,FALSE)</f>
        <v>R_1LCD0SpNxIu6Y4V</v>
      </c>
      <c r="J2812" t="str">
        <f>VLOOKUP(A2812,Sheet1!$G$2:$I$26,3,FALSE)</f>
        <v>R_2aqLjynDxEckFs7</v>
      </c>
    </row>
    <row r="2813" spans="1:10" x14ac:dyDescent="0.25">
      <c r="A2813" t="s">
        <v>2124</v>
      </c>
      <c r="B2813" s="1">
        <v>42411.951388888891</v>
      </c>
      <c r="C2813" t="s">
        <v>2128</v>
      </c>
      <c r="D2813" t="s">
        <v>13</v>
      </c>
      <c r="E2813" t="s">
        <v>2139</v>
      </c>
      <c r="F2813" t="str">
        <f>IF(COUNTIF(Sheet1!$A$2:$A$28, Berkeley_close_ordered!A2813)&gt;0, Berkeley_close_ordered!E2813,"")</f>
        <v>My bad I misunderstood the question. I would denitely choose mind. no point in having a young body but not being able to think!</v>
      </c>
      <c r="G2813" t="s">
        <v>2213</v>
      </c>
      <c r="H2813" t="s">
        <v>2212</v>
      </c>
      <c r="I2813" t="str">
        <f>VLOOKUP(A2813,Sheet1!$G$2:$I$26,2,FALSE)</f>
        <v>R_1LCD0SpNxIu6Y4V</v>
      </c>
      <c r="J2813" t="str">
        <f>VLOOKUP(A2813,Sheet1!$G$2:$I$26,3,FALSE)</f>
        <v>R_2aqLjynDxEckFs7</v>
      </c>
    </row>
    <row r="2814" spans="1:10" x14ac:dyDescent="0.25">
      <c r="A2814" t="s">
        <v>2124</v>
      </c>
      <c r="B2814" s="1">
        <v>42411.95208333333</v>
      </c>
      <c r="C2814" t="s">
        <v>2125</v>
      </c>
      <c r="D2814" t="s">
        <v>16</v>
      </c>
      <c r="E2814" t="s">
        <v>2140</v>
      </c>
      <c r="F2814" t="str">
        <f>IF(COUNTIF(Sheet1!$A$2:$A$28, Berkeley_close_ordered!A2814)&gt;0, Berkeley_close_ordered!E2814,"")</f>
        <v>well you would rock at the third-age meetings</v>
      </c>
      <c r="G2814" t="s">
        <v>2213</v>
      </c>
      <c r="H2814" t="s">
        <v>2212</v>
      </c>
      <c r="I2814" t="str">
        <f>VLOOKUP(A2814,Sheet1!$G$2:$I$26,2,FALSE)</f>
        <v>R_1LCD0SpNxIu6Y4V</v>
      </c>
      <c r="J2814" t="str">
        <f>VLOOKUP(A2814,Sheet1!$G$2:$I$26,3,FALSE)</f>
        <v>R_2aqLjynDxEckFs7</v>
      </c>
    </row>
    <row r="2815" spans="1:10" x14ac:dyDescent="0.25">
      <c r="A2815" t="s">
        <v>2124</v>
      </c>
      <c r="B2815" s="1">
        <v>42411.952777777777</v>
      </c>
      <c r="C2815" t="s">
        <v>2128</v>
      </c>
      <c r="D2815" t="s">
        <v>13</v>
      </c>
      <c r="E2815" t="s">
        <v>2141</v>
      </c>
      <c r="F2815" t="str">
        <f>IF(COUNTIF(Sheet1!$A$2:$A$28, Berkeley_close_ordered!A2815)&gt;0, Berkeley_close_ordered!E2815,"")</f>
        <v>If I could change something about the way I was raised I would change the balance that my mom and dad.</v>
      </c>
      <c r="G2815" t="s">
        <v>2213</v>
      </c>
      <c r="H2815" t="s">
        <v>2212</v>
      </c>
      <c r="I2815" t="str">
        <f>VLOOKUP(A2815,Sheet1!$G$2:$I$26,2,FALSE)</f>
        <v>R_1LCD0SpNxIu6Y4V</v>
      </c>
      <c r="J2815" t="str">
        <f>VLOOKUP(A2815,Sheet1!$G$2:$I$26,3,FALSE)</f>
        <v>R_2aqLjynDxEckFs7</v>
      </c>
    </row>
    <row r="2816" spans="1:10" x14ac:dyDescent="0.25">
      <c r="A2816" t="s">
        <v>2124</v>
      </c>
      <c r="B2816" s="1">
        <v>42411.952777777777</v>
      </c>
      <c r="C2816" t="s">
        <v>2128</v>
      </c>
      <c r="D2816" t="s">
        <v>13</v>
      </c>
      <c r="E2816" t="s">
        <v>780</v>
      </c>
      <c r="F2816" t="str">
        <f>IF(COUNTIF(Sheet1!$A$2:$A$28, Berkeley_close_ordered!A2816)&gt;0, Berkeley_close_ordered!E2816,"")</f>
        <v>how about you?</v>
      </c>
      <c r="G2816" t="s">
        <v>2213</v>
      </c>
      <c r="H2816" t="s">
        <v>2212</v>
      </c>
      <c r="I2816" t="str">
        <f>VLOOKUP(A2816,Sheet1!$G$2:$I$26,2,FALSE)</f>
        <v>R_1LCD0SpNxIu6Y4V</v>
      </c>
      <c r="J2816" t="str">
        <f>VLOOKUP(A2816,Sheet1!$G$2:$I$26,3,FALSE)</f>
        <v>R_2aqLjynDxEckFs7</v>
      </c>
    </row>
    <row r="2817" spans="1:10" x14ac:dyDescent="0.25">
      <c r="A2817" t="s">
        <v>2124</v>
      </c>
      <c r="B2817" s="1">
        <v>42411.952777777777</v>
      </c>
      <c r="C2817" t="s">
        <v>2128</v>
      </c>
      <c r="D2817" t="s">
        <v>13</v>
      </c>
      <c r="E2817" t="s">
        <v>2142</v>
      </c>
      <c r="F2817" t="str">
        <f>IF(COUNTIF(Sheet1!$A$2:$A$28, Berkeley_close_ordered!A2817)&gt;0, Berkeley_close_ordered!E2817,"")</f>
        <v>I apologize for how terribly I am writing</v>
      </c>
      <c r="G2817" t="s">
        <v>2213</v>
      </c>
      <c r="H2817" t="s">
        <v>2212</v>
      </c>
      <c r="I2817" t="str">
        <f>VLOOKUP(A2817,Sheet1!$G$2:$I$26,2,FALSE)</f>
        <v>R_1LCD0SpNxIu6Y4V</v>
      </c>
      <c r="J2817" t="str">
        <f>VLOOKUP(A2817,Sheet1!$G$2:$I$26,3,FALSE)</f>
        <v>R_2aqLjynDxEckFs7</v>
      </c>
    </row>
    <row r="2818" spans="1:10" x14ac:dyDescent="0.25">
      <c r="A2818" t="s">
        <v>2124</v>
      </c>
      <c r="B2818" s="1">
        <v>42411.953472222223</v>
      </c>
      <c r="C2818" t="s">
        <v>2125</v>
      </c>
      <c r="D2818" t="s">
        <v>16</v>
      </c>
      <c r="E2818" t="s">
        <v>2143</v>
      </c>
      <c r="F2818" t="str">
        <f>IF(COUNTIF(Sheet1!$A$2:$A$28, Berkeley_close_ordered!A2818)&gt;0, Berkeley_close_ordered!E2818,"")</f>
        <v>That's fine</v>
      </c>
      <c r="G2818" t="s">
        <v>2213</v>
      </c>
      <c r="H2818" t="s">
        <v>2212</v>
      </c>
      <c r="I2818" t="str">
        <f>VLOOKUP(A2818,Sheet1!$G$2:$I$26,2,FALSE)</f>
        <v>R_1LCD0SpNxIu6Y4V</v>
      </c>
      <c r="J2818" t="str">
        <f>VLOOKUP(A2818,Sheet1!$G$2:$I$26,3,FALSE)</f>
        <v>R_2aqLjynDxEckFs7</v>
      </c>
    </row>
    <row r="2819" spans="1:10" x14ac:dyDescent="0.25">
      <c r="A2819" t="s">
        <v>2124</v>
      </c>
      <c r="B2819" s="1">
        <v>42411.953472222223</v>
      </c>
      <c r="C2819" t="s">
        <v>2125</v>
      </c>
      <c r="D2819" t="s">
        <v>16</v>
      </c>
      <c r="E2819" t="s">
        <v>2144</v>
      </c>
      <c r="F2819" t="str">
        <f>IF(COUNTIF(Sheet1!$A$2:$A$28, Berkeley_close_ordered!A2819)&gt;0, Berkeley_close_ordered!E2819,"")</f>
        <v>this chat is one of the worst means to communicate</v>
      </c>
      <c r="G2819" t="s">
        <v>2213</v>
      </c>
      <c r="H2819" t="s">
        <v>2212</v>
      </c>
      <c r="I2819" t="str">
        <f>VLOOKUP(A2819,Sheet1!$G$2:$I$26,2,FALSE)</f>
        <v>R_1LCD0SpNxIu6Y4V</v>
      </c>
      <c r="J2819" t="str">
        <f>VLOOKUP(A2819,Sheet1!$G$2:$I$26,3,FALSE)</f>
        <v>R_2aqLjynDxEckFs7</v>
      </c>
    </row>
    <row r="2820" spans="1:10" x14ac:dyDescent="0.25">
      <c r="A2820" t="s">
        <v>2124</v>
      </c>
      <c r="B2820" s="1">
        <v>42411.953472222223</v>
      </c>
      <c r="C2820" t="s">
        <v>2128</v>
      </c>
      <c r="D2820" t="s">
        <v>13</v>
      </c>
      <c r="E2820" t="s">
        <v>143</v>
      </c>
      <c r="F2820" t="str">
        <f>IF(COUNTIF(Sheet1!$A$2:$A$28, Berkeley_close_ordered!A2820)&gt;0, Berkeley_close_ordered!E2820,"")</f>
        <v>I agree</v>
      </c>
      <c r="G2820" t="s">
        <v>2213</v>
      </c>
      <c r="H2820" t="s">
        <v>2212</v>
      </c>
      <c r="I2820" t="str">
        <f>VLOOKUP(A2820,Sheet1!$G$2:$I$26,2,FALSE)</f>
        <v>R_1LCD0SpNxIu6Y4V</v>
      </c>
      <c r="J2820" t="str">
        <f>VLOOKUP(A2820,Sheet1!$G$2:$I$26,3,FALSE)</f>
        <v>R_2aqLjynDxEckFs7</v>
      </c>
    </row>
    <row r="2821" spans="1:10" x14ac:dyDescent="0.25">
      <c r="A2821" t="s">
        <v>2124</v>
      </c>
      <c r="B2821" s="1">
        <v>42411.95416666667</v>
      </c>
      <c r="C2821" t="s">
        <v>2125</v>
      </c>
      <c r="D2821" t="s">
        <v>16</v>
      </c>
      <c r="E2821" t="s">
        <v>2145</v>
      </c>
      <c r="F2821" t="str">
        <f>IF(COUNTIF(Sheet1!$A$2:$A$28, Berkeley_close_ordered!A2821)&gt;0, Berkeley_close_ordered!E2821,"")</f>
        <v>I am actually having a hard time thinking what I would change</v>
      </c>
      <c r="G2821" t="s">
        <v>2213</v>
      </c>
      <c r="H2821" t="s">
        <v>2212</v>
      </c>
      <c r="I2821" t="str">
        <f>VLOOKUP(A2821,Sheet1!$G$2:$I$26,2,FALSE)</f>
        <v>R_1LCD0SpNxIu6Y4V</v>
      </c>
      <c r="J2821" t="str">
        <f>VLOOKUP(A2821,Sheet1!$G$2:$I$26,3,FALSE)</f>
        <v>R_2aqLjynDxEckFs7</v>
      </c>
    </row>
    <row r="2822" spans="1:10" x14ac:dyDescent="0.25">
      <c r="A2822" t="s">
        <v>2124</v>
      </c>
      <c r="B2822" s="1">
        <v>42411.95416666667</v>
      </c>
      <c r="C2822" t="s">
        <v>2125</v>
      </c>
      <c r="D2822" t="s">
        <v>16</v>
      </c>
      <c r="E2822" t="s">
        <v>2146</v>
      </c>
      <c r="F2822" t="str">
        <f>IF(COUNTIF(Sheet1!$A$2:$A$28, Berkeley_close_ordered!A2822)&gt;0, Berkeley_close_ordered!E2822,"")</f>
        <v>I like the way my parents raised me</v>
      </c>
      <c r="G2822" t="s">
        <v>2213</v>
      </c>
      <c r="H2822" t="s">
        <v>2212</v>
      </c>
      <c r="I2822" t="str">
        <f>VLOOKUP(A2822,Sheet1!$G$2:$I$26,2,FALSE)</f>
        <v>R_1LCD0SpNxIu6Y4V</v>
      </c>
      <c r="J2822" t="str">
        <f>VLOOKUP(A2822,Sheet1!$G$2:$I$26,3,FALSE)</f>
        <v>R_2aqLjynDxEckFs7</v>
      </c>
    </row>
    <row r="2823" spans="1:10" x14ac:dyDescent="0.25">
      <c r="A2823" t="s">
        <v>2124</v>
      </c>
      <c r="B2823" s="1">
        <v>42411.95416666667</v>
      </c>
      <c r="C2823" t="s">
        <v>2125</v>
      </c>
      <c r="D2823" t="s">
        <v>16</v>
      </c>
      <c r="E2823" t="s">
        <v>2147</v>
      </c>
      <c r="F2823" t="str">
        <f>IF(COUNTIF(Sheet1!$A$2:$A$28, Berkeley_close_ordered!A2823)&gt;0, Berkeley_close_ordered!E2823,"")</f>
        <v>can we just skip to the next question? :grin:</v>
      </c>
      <c r="G2823" t="s">
        <v>2213</v>
      </c>
      <c r="H2823" t="s">
        <v>2212</v>
      </c>
      <c r="I2823" t="str">
        <f>VLOOKUP(A2823,Sheet1!$G$2:$I$26,2,FALSE)</f>
        <v>R_1LCD0SpNxIu6Y4V</v>
      </c>
      <c r="J2823" t="str">
        <f>VLOOKUP(A2823,Sheet1!$G$2:$I$26,3,FALSE)</f>
        <v>R_2aqLjynDxEckFs7</v>
      </c>
    </row>
    <row r="2824" spans="1:10" x14ac:dyDescent="0.25">
      <c r="A2824" t="s">
        <v>2124</v>
      </c>
      <c r="B2824" s="1">
        <v>42411.95416666667</v>
      </c>
      <c r="C2824" t="s">
        <v>2128</v>
      </c>
      <c r="D2824" t="s">
        <v>13</v>
      </c>
      <c r="E2824" t="s">
        <v>2148</v>
      </c>
      <c r="F2824" t="str">
        <f>IF(COUNTIF(Sheet1!$A$2:$A$28, Berkeley_close_ordered!A2824)&gt;0, Berkeley_close_ordered!E2824,"")</f>
        <v>Me too. I turned out great so it is a hard question.</v>
      </c>
      <c r="G2824" t="s">
        <v>2213</v>
      </c>
      <c r="H2824" t="s">
        <v>2212</v>
      </c>
      <c r="I2824" t="str">
        <f>VLOOKUP(A2824,Sheet1!$G$2:$I$26,2,FALSE)</f>
        <v>R_1LCD0SpNxIu6Y4V</v>
      </c>
      <c r="J2824" t="str">
        <f>VLOOKUP(A2824,Sheet1!$G$2:$I$26,3,FALSE)</f>
        <v>R_2aqLjynDxEckFs7</v>
      </c>
    </row>
    <row r="2825" spans="1:10" x14ac:dyDescent="0.25">
      <c r="A2825" t="s">
        <v>2124</v>
      </c>
      <c r="B2825" s="1">
        <v>42411.95416666667</v>
      </c>
      <c r="C2825" t="s">
        <v>2128</v>
      </c>
      <c r="D2825" t="s">
        <v>13</v>
      </c>
      <c r="E2825" t="s">
        <v>2149</v>
      </c>
      <c r="F2825" t="str">
        <f>IF(COUNTIF(Sheet1!$A$2:$A$28, Berkeley_close_ordered!A2825)&gt;0, Berkeley_close_ordered!E2825,"")</f>
        <v>sure</v>
      </c>
      <c r="G2825" t="s">
        <v>2213</v>
      </c>
      <c r="H2825" t="s">
        <v>2212</v>
      </c>
      <c r="I2825" t="str">
        <f>VLOOKUP(A2825,Sheet1!$G$2:$I$26,2,FALSE)</f>
        <v>R_1LCD0SpNxIu6Y4V</v>
      </c>
      <c r="J2825" t="str">
        <f>VLOOKUP(A2825,Sheet1!$G$2:$I$26,3,FALSE)</f>
        <v>R_2aqLjynDxEckFs7</v>
      </c>
    </row>
    <row r="2826" spans="1:10" x14ac:dyDescent="0.25">
      <c r="A2826" t="s">
        <v>2124</v>
      </c>
      <c r="B2826" s="1">
        <v>42411.95416666667</v>
      </c>
      <c r="C2826" t="s">
        <v>2128</v>
      </c>
      <c r="D2826" t="s">
        <v>13</v>
      </c>
      <c r="E2826" t="s">
        <v>140</v>
      </c>
      <c r="F2826" t="str">
        <f>IF(COUNTIF(Sheet1!$A$2:$A$28, Berkeley_close_ordered!A2826)&gt;0, Berkeley_close_ordered!E2826,"")</f>
        <v>If you could wake up tomorrow having gained any one quality or ability, what would it be?</v>
      </c>
      <c r="G2826" t="s">
        <v>2213</v>
      </c>
      <c r="H2826" t="s">
        <v>2212</v>
      </c>
      <c r="I2826" t="str">
        <f>VLOOKUP(A2826,Sheet1!$G$2:$I$26,2,FALSE)</f>
        <v>R_1LCD0SpNxIu6Y4V</v>
      </c>
      <c r="J2826" t="str">
        <f>VLOOKUP(A2826,Sheet1!$G$2:$I$26,3,FALSE)</f>
        <v>R_2aqLjynDxEckFs7</v>
      </c>
    </row>
    <row r="2827" spans="1:10" x14ac:dyDescent="0.25">
      <c r="A2827" t="s">
        <v>2124</v>
      </c>
      <c r="B2827" s="1">
        <v>42411.954861111109</v>
      </c>
      <c r="C2827" t="s">
        <v>2125</v>
      </c>
      <c r="D2827" t="s">
        <v>16</v>
      </c>
      <c r="E2827" t="s">
        <v>2150</v>
      </c>
      <c r="F2827" t="str">
        <f>IF(COUNTIF(Sheet1!$A$2:$A$28, Berkeley_close_ordered!A2827)&gt;0, Berkeley_close_ordered!E2827,"")</f>
        <v>I would love to be able to draw</v>
      </c>
      <c r="G2827" t="s">
        <v>2213</v>
      </c>
      <c r="H2827" t="s">
        <v>2212</v>
      </c>
      <c r="I2827" t="str">
        <f>VLOOKUP(A2827,Sheet1!$G$2:$I$26,2,FALSE)</f>
        <v>R_1LCD0SpNxIu6Y4V</v>
      </c>
      <c r="J2827" t="str">
        <f>VLOOKUP(A2827,Sheet1!$G$2:$I$26,3,FALSE)</f>
        <v>R_2aqLjynDxEckFs7</v>
      </c>
    </row>
    <row r="2828" spans="1:10" x14ac:dyDescent="0.25">
      <c r="A2828" t="s">
        <v>2124</v>
      </c>
      <c r="B2828" s="1">
        <v>42411.954861111109</v>
      </c>
      <c r="C2828" t="s">
        <v>2125</v>
      </c>
      <c r="D2828" t="s">
        <v>16</v>
      </c>
      <c r="E2828" t="s">
        <v>2151</v>
      </c>
      <c r="F2828" t="str">
        <f>IF(COUNTIF(Sheet1!$A$2:$A$28, Berkeley_close_ordered!A2828)&gt;0, Berkeley_close_ordered!E2828,"")</f>
        <v>So that I could give form to all my ideas and thoughts</v>
      </c>
      <c r="G2828" t="s">
        <v>2213</v>
      </c>
      <c r="H2828" t="s">
        <v>2212</v>
      </c>
      <c r="I2828" t="str">
        <f>VLOOKUP(A2828,Sheet1!$G$2:$I$26,2,FALSE)</f>
        <v>R_1LCD0SpNxIu6Y4V</v>
      </c>
      <c r="J2828" t="str">
        <f>VLOOKUP(A2828,Sheet1!$G$2:$I$26,3,FALSE)</f>
        <v>R_2aqLjynDxEckFs7</v>
      </c>
    </row>
    <row r="2829" spans="1:10" x14ac:dyDescent="0.25">
      <c r="A2829" t="s">
        <v>2124</v>
      </c>
      <c r="B2829" s="1">
        <v>42411.954861111109</v>
      </c>
      <c r="C2829" t="s">
        <v>2125</v>
      </c>
      <c r="D2829" t="s">
        <v>16</v>
      </c>
      <c r="E2829" t="s">
        <v>2152</v>
      </c>
      <c r="F2829" t="str">
        <f>IF(COUNTIF(Sheet1!$A$2:$A$28, Berkeley_close_ordered!A2829)&gt;0, Berkeley_close_ordered!E2829,"")</f>
        <v>What would be yours?</v>
      </c>
      <c r="G2829" t="s">
        <v>2213</v>
      </c>
      <c r="H2829" t="s">
        <v>2212</v>
      </c>
      <c r="I2829" t="str">
        <f>VLOOKUP(A2829,Sheet1!$G$2:$I$26,2,FALSE)</f>
        <v>R_1LCD0SpNxIu6Y4V</v>
      </c>
      <c r="J2829" t="str">
        <f>VLOOKUP(A2829,Sheet1!$G$2:$I$26,3,FALSE)</f>
        <v>R_2aqLjynDxEckFs7</v>
      </c>
    </row>
    <row r="2830" spans="1:10" x14ac:dyDescent="0.25">
      <c r="A2830" t="s">
        <v>2124</v>
      </c>
      <c r="B2830" s="1">
        <v>42411.955555555556</v>
      </c>
      <c r="C2830" t="s">
        <v>2128</v>
      </c>
      <c r="D2830" t="s">
        <v>13</v>
      </c>
      <c r="E2830" t="s">
        <v>2153</v>
      </c>
      <c r="F2830" t="str">
        <f>IF(COUNTIF(Sheet1!$A$2:$A$28, Berkeley_close_ordered!A2830)&gt;0, Berkeley_close_ordered!E2830,"")</f>
        <v>If it were possible I would love to be able to fly. But for something more concrete I wish I could be less self conscious</v>
      </c>
      <c r="G2830" t="s">
        <v>2213</v>
      </c>
      <c r="H2830" t="s">
        <v>2212</v>
      </c>
      <c r="I2830" t="str">
        <f>VLOOKUP(A2830,Sheet1!$G$2:$I$26,2,FALSE)</f>
        <v>R_1LCD0SpNxIu6Y4V</v>
      </c>
      <c r="J2830" t="str">
        <f>VLOOKUP(A2830,Sheet1!$G$2:$I$26,3,FALSE)</f>
        <v>R_2aqLjynDxEckFs7</v>
      </c>
    </row>
    <row r="2831" spans="1:10" x14ac:dyDescent="0.25">
      <c r="A2831" t="s">
        <v>2124</v>
      </c>
      <c r="B2831" s="1">
        <v>42411.956250000003</v>
      </c>
      <c r="C2831" t="s">
        <v>2128</v>
      </c>
      <c r="D2831" t="s">
        <v>13</v>
      </c>
      <c r="E2831" t="s">
        <v>2154</v>
      </c>
      <c r="F2831" t="str">
        <f>IF(COUNTIF(Sheet1!$A$2:$A$28, Berkeley_close_ordered!A2831)&gt;0, Berkeley_close_ordered!E2831,"")</f>
        <v>If a crystal ball could tell you the truth about yourself , your life, the future, or anything else, what would it be?</v>
      </c>
      <c r="G2831" t="s">
        <v>2213</v>
      </c>
      <c r="H2831" t="s">
        <v>2212</v>
      </c>
      <c r="I2831" t="str">
        <f>VLOOKUP(A2831,Sheet1!$G$2:$I$26,2,FALSE)</f>
        <v>R_1LCD0SpNxIu6Y4V</v>
      </c>
      <c r="J2831" t="str">
        <f>VLOOKUP(A2831,Sheet1!$G$2:$I$26,3,FALSE)</f>
        <v>R_2aqLjynDxEckFs7</v>
      </c>
    </row>
    <row r="2832" spans="1:10" x14ac:dyDescent="0.25">
      <c r="A2832" t="s">
        <v>2124</v>
      </c>
      <c r="B2832" s="1">
        <v>42411.956250000003</v>
      </c>
      <c r="C2832" t="s">
        <v>2128</v>
      </c>
      <c r="D2832" t="s">
        <v>13</v>
      </c>
      <c r="E2832" t="s">
        <v>2155</v>
      </c>
      <c r="F2832" t="str">
        <f>IF(COUNTIF(Sheet1!$A$2:$A$28, Berkeley_close_ordered!A2832)&gt;0, Berkeley_close_ordered!E2832,"")</f>
        <v>what would you want to know?</v>
      </c>
      <c r="G2832" t="s">
        <v>2213</v>
      </c>
      <c r="H2832" t="s">
        <v>2212</v>
      </c>
      <c r="I2832" t="str">
        <f>VLOOKUP(A2832,Sheet1!$G$2:$I$26,2,FALSE)</f>
        <v>R_1LCD0SpNxIu6Y4V</v>
      </c>
      <c r="J2832" t="str">
        <f>VLOOKUP(A2832,Sheet1!$G$2:$I$26,3,FALSE)</f>
        <v>R_2aqLjynDxEckFs7</v>
      </c>
    </row>
    <row r="2833" spans="1:10" x14ac:dyDescent="0.25">
      <c r="A2833" t="s">
        <v>2124</v>
      </c>
      <c r="B2833" s="1">
        <v>42411.956250000003</v>
      </c>
      <c r="C2833" t="s">
        <v>2125</v>
      </c>
      <c r="D2833" t="s">
        <v>16</v>
      </c>
      <c r="E2833" t="s">
        <v>2156</v>
      </c>
      <c r="F2833" t="str">
        <f>IF(COUNTIF(Sheet1!$A$2:$A$28, Berkeley_close_ordered!A2833)&gt;0, Berkeley_close_ordered!E2833,"")</f>
        <v>Is there other sentient life in the univers?</v>
      </c>
      <c r="G2833" t="s">
        <v>2213</v>
      </c>
      <c r="H2833" t="s">
        <v>2212</v>
      </c>
      <c r="I2833" t="str">
        <f>VLOOKUP(A2833,Sheet1!$G$2:$I$26,2,FALSE)</f>
        <v>R_1LCD0SpNxIu6Y4V</v>
      </c>
      <c r="J2833" t="str">
        <f>VLOOKUP(A2833,Sheet1!$G$2:$I$26,3,FALSE)</f>
        <v>R_2aqLjynDxEckFs7</v>
      </c>
    </row>
    <row r="2834" spans="1:10" x14ac:dyDescent="0.25">
      <c r="A2834" t="s">
        <v>2124</v>
      </c>
      <c r="B2834" s="1">
        <v>42411.956250000003</v>
      </c>
      <c r="C2834" t="s">
        <v>2125</v>
      </c>
      <c r="D2834" t="s">
        <v>16</v>
      </c>
      <c r="E2834" t="s">
        <v>2157</v>
      </c>
      <c r="F2834" t="str">
        <f>IF(COUNTIF(Sheet1!$A$2:$A$28, Berkeley_close_ordered!A2834)&gt;0, Berkeley_close_ordered!E2834,"")</f>
        <v>*e</v>
      </c>
      <c r="G2834" t="s">
        <v>2213</v>
      </c>
      <c r="H2834" t="s">
        <v>2212</v>
      </c>
      <c r="I2834" t="str">
        <f>VLOOKUP(A2834,Sheet1!$G$2:$I$26,2,FALSE)</f>
        <v>R_1LCD0SpNxIu6Y4V</v>
      </c>
      <c r="J2834" t="str">
        <f>VLOOKUP(A2834,Sheet1!$G$2:$I$26,3,FALSE)</f>
        <v>R_2aqLjynDxEckFs7</v>
      </c>
    </row>
    <row r="2835" spans="1:10" x14ac:dyDescent="0.25">
      <c r="A2835" t="s">
        <v>2124</v>
      </c>
      <c r="B2835" s="1">
        <v>42411.956944444442</v>
      </c>
      <c r="C2835" t="s">
        <v>2125</v>
      </c>
      <c r="D2835" t="s">
        <v>16</v>
      </c>
      <c r="E2835" t="s">
        <v>2158</v>
      </c>
      <c r="F2835" t="str">
        <f>IF(COUNTIF(Sheet1!$A$2:$A$28, Berkeley_close_ordered!A2835)&gt;0, Berkeley_close_ordered!E2835,"")</f>
        <v>And your question?</v>
      </c>
      <c r="G2835" t="s">
        <v>2213</v>
      </c>
      <c r="H2835" t="s">
        <v>2212</v>
      </c>
      <c r="I2835" t="str">
        <f>VLOOKUP(A2835,Sheet1!$G$2:$I$26,2,FALSE)</f>
        <v>R_1LCD0SpNxIu6Y4V</v>
      </c>
      <c r="J2835" t="str">
        <f>VLOOKUP(A2835,Sheet1!$G$2:$I$26,3,FALSE)</f>
        <v>R_2aqLjynDxEckFs7</v>
      </c>
    </row>
    <row r="2836" spans="1:10" x14ac:dyDescent="0.25">
      <c r="A2836" t="s">
        <v>2124</v>
      </c>
      <c r="B2836" s="1">
        <v>42411.956944444442</v>
      </c>
      <c r="C2836" t="s">
        <v>2128</v>
      </c>
      <c r="D2836" t="s">
        <v>13</v>
      </c>
      <c r="E2836" t="s">
        <v>2159</v>
      </c>
      <c r="F2836" t="str">
        <f>IF(COUNTIF(Sheet1!$A$2:$A$28, Berkeley_close_ordered!A2836)&gt;0, Berkeley_close_ordered!E2836,"")</f>
        <v>If a crystal ball could tell you the truth about yourself , your life, the future, or anything else, what would you want to know?</v>
      </c>
      <c r="G2836" t="s">
        <v>2213</v>
      </c>
      <c r="H2836" t="s">
        <v>2212</v>
      </c>
      <c r="I2836" t="str">
        <f>VLOOKUP(A2836,Sheet1!$G$2:$I$26,2,FALSE)</f>
        <v>R_1LCD0SpNxIu6Y4V</v>
      </c>
      <c r="J2836" t="str">
        <f>VLOOKUP(A2836,Sheet1!$G$2:$I$26,3,FALSE)</f>
        <v>R_2aqLjynDxEckFs7</v>
      </c>
    </row>
    <row r="2837" spans="1:10" x14ac:dyDescent="0.25">
      <c r="A2837" t="s">
        <v>2124</v>
      </c>
      <c r="B2837" s="1">
        <v>42411.957638888889</v>
      </c>
      <c r="C2837" t="s">
        <v>2125</v>
      </c>
      <c r="D2837" t="s">
        <v>16</v>
      </c>
      <c r="E2837" t="s">
        <v>2160</v>
      </c>
      <c r="F2837" t="str">
        <f>IF(COUNTIF(Sheet1!$A$2:$A$28, Berkeley_close_ordered!A2837)&gt;0, Berkeley_close_ordered!E2837,"")</f>
        <v>I mean your answer sorry ahah</v>
      </c>
      <c r="G2837" t="s">
        <v>2213</v>
      </c>
      <c r="H2837" t="s">
        <v>2212</v>
      </c>
      <c r="I2837" t="str">
        <f>VLOOKUP(A2837,Sheet1!$G$2:$I$26,2,FALSE)</f>
        <v>R_1LCD0SpNxIu6Y4V</v>
      </c>
      <c r="J2837" t="str">
        <f>VLOOKUP(A2837,Sheet1!$G$2:$I$26,3,FALSE)</f>
        <v>R_2aqLjynDxEckFs7</v>
      </c>
    </row>
    <row r="2838" spans="1:10" x14ac:dyDescent="0.25">
      <c r="A2838" t="s">
        <v>2124</v>
      </c>
      <c r="B2838" s="1">
        <v>42411.957638888889</v>
      </c>
      <c r="C2838" t="s">
        <v>2128</v>
      </c>
      <c r="D2838" t="s">
        <v>13</v>
      </c>
      <c r="E2838" t="s">
        <v>2161</v>
      </c>
      <c r="F2838" t="str">
        <f>IF(COUNTIF(Sheet1!$A$2:$A$28, Berkeley_close_ordered!A2838)&gt;0, Berkeley_close_ordered!E2838,"")</f>
        <v>My answer to is there other life in universe? I don't know, but it would be cool.</v>
      </c>
      <c r="G2838" t="s">
        <v>2213</v>
      </c>
      <c r="H2838" t="s">
        <v>2212</v>
      </c>
      <c r="I2838" t="str">
        <f>VLOOKUP(A2838,Sheet1!$G$2:$I$26,2,FALSE)</f>
        <v>R_1LCD0SpNxIu6Y4V</v>
      </c>
      <c r="J2838" t="str">
        <f>VLOOKUP(A2838,Sheet1!$G$2:$I$26,3,FALSE)</f>
        <v>R_2aqLjynDxEckFs7</v>
      </c>
    </row>
    <row r="2839" spans="1:10" x14ac:dyDescent="0.25">
      <c r="A2839" t="s">
        <v>2124</v>
      </c>
      <c r="B2839" s="1">
        <v>42411.958333333336</v>
      </c>
      <c r="C2839" t="s">
        <v>2125</v>
      </c>
      <c r="D2839" t="s">
        <v>16</v>
      </c>
      <c r="E2839" t="s">
        <v>478</v>
      </c>
      <c r="F2839" t="str">
        <f>IF(COUNTIF(Sheet1!$A$2:$A$28, Berkeley_close_ordered!A2839)&gt;0, Berkeley_close_ordered!E2839,"")</f>
        <v>What  is  the  greatest  accomplishment  of  your life?</v>
      </c>
      <c r="G2839" t="s">
        <v>2213</v>
      </c>
      <c r="H2839" t="s">
        <v>2212</v>
      </c>
      <c r="I2839" t="str">
        <f>VLOOKUP(A2839,Sheet1!$G$2:$I$26,2,FALSE)</f>
        <v>R_1LCD0SpNxIu6Y4V</v>
      </c>
      <c r="J2839" t="str">
        <f>VLOOKUP(A2839,Sheet1!$G$2:$I$26,3,FALSE)</f>
        <v>R_2aqLjynDxEckFs7</v>
      </c>
    </row>
    <row r="2840" spans="1:10" x14ac:dyDescent="0.25">
      <c r="A2840" t="s">
        <v>2124</v>
      </c>
      <c r="B2840" s="1">
        <v>42411.958333333336</v>
      </c>
      <c r="C2840" t="s">
        <v>2125</v>
      </c>
      <c r="D2840" t="s">
        <v>16</v>
      </c>
      <c r="E2840" t="s">
        <v>2162</v>
      </c>
      <c r="F2840" t="str">
        <f>IF(COUNTIF(Sheet1!$A$2:$A$28, Berkeley_close_ordered!A2840)&gt;0, Berkeley_close_ordered!E2840,"")</f>
        <v>That's tough, we are not that old</v>
      </c>
      <c r="G2840" t="s">
        <v>2213</v>
      </c>
      <c r="H2840" t="s">
        <v>2212</v>
      </c>
      <c r="I2840" t="str">
        <f>VLOOKUP(A2840,Sheet1!$G$2:$I$26,2,FALSE)</f>
        <v>R_1LCD0SpNxIu6Y4V</v>
      </c>
      <c r="J2840" t="str">
        <f>VLOOKUP(A2840,Sheet1!$G$2:$I$26,3,FALSE)</f>
        <v>R_2aqLjynDxEckFs7</v>
      </c>
    </row>
    <row r="2841" spans="1:10" x14ac:dyDescent="0.25">
      <c r="A2841" t="s">
        <v>2124</v>
      </c>
      <c r="B2841" s="1">
        <v>42411.959027777775</v>
      </c>
      <c r="C2841" t="s">
        <v>2128</v>
      </c>
      <c r="D2841" t="s">
        <v>13</v>
      </c>
      <c r="E2841" t="s">
        <v>2163</v>
      </c>
      <c r="F2841" t="str">
        <f>IF(COUNTIF(Sheet1!$A$2:$A$28, Berkeley_close_ordered!A2841)&gt;0, Berkeley_close_ordered!E2841,"")</f>
        <v>Making it through 3 surgeries within 3 surgeries and coming out strong. How about you?</v>
      </c>
      <c r="G2841" t="s">
        <v>2213</v>
      </c>
      <c r="H2841" t="s">
        <v>2212</v>
      </c>
      <c r="I2841" t="str">
        <f>VLOOKUP(A2841,Sheet1!$G$2:$I$26,2,FALSE)</f>
        <v>R_1LCD0SpNxIu6Y4V</v>
      </c>
      <c r="J2841" t="str">
        <f>VLOOKUP(A2841,Sheet1!$G$2:$I$26,3,FALSE)</f>
        <v>R_2aqLjynDxEckFs7</v>
      </c>
    </row>
    <row r="2842" spans="1:10" x14ac:dyDescent="0.25">
      <c r="A2842" t="s">
        <v>2124</v>
      </c>
      <c r="B2842" s="1">
        <v>42411.959027777775</v>
      </c>
      <c r="C2842" t="s">
        <v>2125</v>
      </c>
      <c r="D2842" t="s">
        <v>16</v>
      </c>
      <c r="E2842" t="s">
        <v>2164</v>
      </c>
      <c r="F2842" t="str">
        <f>IF(COUNTIF(Sheet1!$A$2:$A$28, Berkeley_close_ordered!A2842)&gt;0, Berkeley_close_ordered!E2842,"")</f>
        <v>wow</v>
      </c>
      <c r="G2842" t="s">
        <v>2213</v>
      </c>
      <c r="H2842" t="s">
        <v>2212</v>
      </c>
      <c r="I2842" t="str">
        <f>VLOOKUP(A2842,Sheet1!$G$2:$I$26,2,FALSE)</f>
        <v>R_1LCD0SpNxIu6Y4V</v>
      </c>
      <c r="J2842" t="str">
        <f>VLOOKUP(A2842,Sheet1!$G$2:$I$26,3,FALSE)</f>
        <v>R_2aqLjynDxEckFs7</v>
      </c>
    </row>
    <row r="2843" spans="1:10" x14ac:dyDescent="0.25">
      <c r="A2843" t="s">
        <v>2124</v>
      </c>
      <c r="B2843" s="1">
        <v>42411.959027777775</v>
      </c>
      <c r="C2843" t="s">
        <v>2128</v>
      </c>
      <c r="D2843" t="s">
        <v>13</v>
      </c>
      <c r="E2843" t="s">
        <v>2165</v>
      </c>
      <c r="F2843" t="str">
        <f>IF(COUNTIF(Sheet1!$A$2:$A$28, Berkeley_close_ordered!A2843)&gt;0, Berkeley_close_ordered!E2843,"")</f>
        <v>3 years*</v>
      </c>
      <c r="G2843" t="s">
        <v>2213</v>
      </c>
      <c r="H2843" t="s">
        <v>2212</v>
      </c>
      <c r="I2843" t="str">
        <f>VLOOKUP(A2843,Sheet1!$G$2:$I$26,2,FALSE)</f>
        <v>R_1LCD0SpNxIu6Y4V</v>
      </c>
      <c r="J2843" t="str">
        <f>VLOOKUP(A2843,Sheet1!$G$2:$I$26,3,FALSE)</f>
        <v>R_2aqLjynDxEckFs7</v>
      </c>
    </row>
    <row r="2844" spans="1:10" x14ac:dyDescent="0.25">
      <c r="A2844" t="s">
        <v>2124</v>
      </c>
      <c r="B2844" s="1">
        <v>42411.959722222222</v>
      </c>
      <c r="C2844" t="s">
        <v>2125</v>
      </c>
      <c r="D2844" t="s">
        <v>16</v>
      </c>
      <c r="E2844" t="s">
        <v>2166</v>
      </c>
      <c r="F2844" t="str">
        <f>IF(COUNTIF(Sheet1!$A$2:$A$28, Berkeley_close_ordered!A2844)&gt;0, Berkeley_close_ordered!E2844,"")</f>
        <v>Mine I think is figuring out what I want to do in my life</v>
      </c>
      <c r="G2844" t="s">
        <v>2213</v>
      </c>
      <c r="H2844" t="s">
        <v>2212</v>
      </c>
      <c r="I2844" t="str">
        <f>VLOOKUP(A2844,Sheet1!$G$2:$I$26,2,FALSE)</f>
        <v>R_1LCD0SpNxIu6Y4V</v>
      </c>
      <c r="J2844" t="str">
        <f>VLOOKUP(A2844,Sheet1!$G$2:$I$26,3,FALSE)</f>
        <v>R_2aqLjynDxEckFs7</v>
      </c>
    </row>
    <row r="2845" spans="1:10" x14ac:dyDescent="0.25">
      <c r="A2845" t="s">
        <v>2124</v>
      </c>
      <c r="B2845" s="1">
        <v>42411.959722222222</v>
      </c>
      <c r="C2845" t="s">
        <v>2128</v>
      </c>
      <c r="D2845" t="s">
        <v>13</v>
      </c>
      <c r="E2845" t="s">
        <v>2167</v>
      </c>
      <c r="F2845" t="str">
        <f>IF(COUNTIF(Sheet1!$A$2:$A$28, Berkeley_close_ordered!A2845)&gt;0, Berkeley_close_ordered!E2845,"")</f>
        <v>Thats a good one haha</v>
      </c>
      <c r="G2845" t="s">
        <v>2213</v>
      </c>
      <c r="H2845" t="s">
        <v>2212</v>
      </c>
      <c r="I2845" t="str">
        <f>VLOOKUP(A2845,Sheet1!$G$2:$I$26,2,FALSE)</f>
        <v>R_1LCD0SpNxIu6Y4V</v>
      </c>
      <c r="J2845" t="str">
        <f>VLOOKUP(A2845,Sheet1!$G$2:$I$26,3,FALSE)</f>
        <v>R_2aqLjynDxEckFs7</v>
      </c>
    </row>
    <row r="2846" spans="1:10" x14ac:dyDescent="0.25">
      <c r="A2846" t="s">
        <v>2124</v>
      </c>
      <c r="B2846" s="1">
        <v>42411.959722222222</v>
      </c>
      <c r="C2846" t="s">
        <v>2128</v>
      </c>
      <c r="D2846" t="s">
        <v>13</v>
      </c>
      <c r="E2846" t="s">
        <v>2168</v>
      </c>
      <c r="F2846" t="str">
        <f>IF(COUNTIF(Sheet1!$A$2:$A$28, Berkeley_close_ordered!A2846)&gt;0, Berkeley_close_ordered!E2846,"")</f>
        <v>What is your most treasured memory ?</v>
      </c>
      <c r="G2846" t="s">
        <v>2213</v>
      </c>
      <c r="H2846" t="s">
        <v>2212</v>
      </c>
      <c r="I2846" t="str">
        <f>VLOOKUP(A2846,Sheet1!$G$2:$I$26,2,FALSE)</f>
        <v>R_1LCD0SpNxIu6Y4V</v>
      </c>
      <c r="J2846" t="str">
        <f>VLOOKUP(A2846,Sheet1!$G$2:$I$26,3,FALSE)</f>
        <v>R_2aqLjynDxEckFs7</v>
      </c>
    </row>
    <row r="2847" spans="1:10" hidden="1" x14ac:dyDescent="0.25">
      <c r="A2847" t="s">
        <v>2124</v>
      </c>
      <c r="B2847" s="1">
        <v>42411.959722222222</v>
      </c>
      <c r="D2847" t="s">
        <v>6</v>
      </c>
      <c r="E2847" t="s">
        <v>19</v>
      </c>
    </row>
    <row r="2848" spans="1:10" x14ac:dyDescent="0.25">
      <c r="A2848" t="s">
        <v>2124</v>
      </c>
      <c r="B2848" s="1">
        <v>42411.960416666669</v>
      </c>
      <c r="C2848" t="s">
        <v>2125</v>
      </c>
      <c r="D2848" t="s">
        <v>16</v>
      </c>
      <c r="E2848" t="s">
        <v>2169</v>
      </c>
      <c r="F2848" t="str">
        <f>IF(COUNTIF(Sheet1!$A$2:$A$28, Berkeley_close_ordered!A2848)&gt;0, Berkeley_close_ordered!E2848,"")</f>
        <v>we need to be quick it seems</v>
      </c>
      <c r="G2848" t="s">
        <v>2213</v>
      </c>
      <c r="H2848" t="s">
        <v>2212</v>
      </c>
      <c r="I2848" t="str">
        <f>VLOOKUP(A2848,Sheet1!$G$2:$I$26,2,FALSE)</f>
        <v>R_1LCD0SpNxIu6Y4V</v>
      </c>
      <c r="J2848" t="str">
        <f>VLOOKUP(A2848,Sheet1!$G$2:$I$26,3,FALSE)</f>
        <v>R_2aqLjynDxEckFs7</v>
      </c>
    </row>
    <row r="2849" spans="1:10" x14ac:dyDescent="0.25">
      <c r="A2849" t="s">
        <v>2124</v>
      </c>
      <c r="B2849" s="1">
        <v>42411.960416666669</v>
      </c>
      <c r="C2849" t="s">
        <v>2125</v>
      </c>
      <c r="D2849" t="s">
        <v>16</v>
      </c>
      <c r="E2849" t="s">
        <v>2170</v>
      </c>
      <c r="F2849" t="str">
        <f>IF(COUNTIF(Sheet1!$A$2:$A$28, Berkeley_close_ordered!A2849)&gt;0, Berkeley_close_ordered!E2849,"")</f>
        <v>the memory I have of the last birthday my grandfather attended before dying</v>
      </c>
      <c r="G2849" t="s">
        <v>2213</v>
      </c>
      <c r="H2849" t="s">
        <v>2212</v>
      </c>
      <c r="I2849" t="str">
        <f>VLOOKUP(A2849,Sheet1!$G$2:$I$26,2,FALSE)</f>
        <v>R_1LCD0SpNxIu6Y4V</v>
      </c>
      <c r="J2849" t="str">
        <f>VLOOKUP(A2849,Sheet1!$G$2:$I$26,3,FALSE)</f>
        <v>R_2aqLjynDxEckFs7</v>
      </c>
    </row>
    <row r="2850" spans="1:10" x14ac:dyDescent="0.25">
      <c r="A2850" t="s">
        <v>2124</v>
      </c>
      <c r="B2850" s="1">
        <v>42411.960416666669</v>
      </c>
      <c r="C2850" t="s">
        <v>2125</v>
      </c>
      <c r="D2850" t="s">
        <v>16</v>
      </c>
      <c r="E2850" t="s">
        <v>1064</v>
      </c>
      <c r="F2850" t="str">
        <f>IF(COUNTIF(Sheet1!$A$2:$A$28, Berkeley_close_ordered!A2850)&gt;0, Berkeley_close_ordered!E2850,"")</f>
        <v>and yours?</v>
      </c>
      <c r="G2850" t="s">
        <v>2213</v>
      </c>
      <c r="H2850" t="s">
        <v>2212</v>
      </c>
      <c r="I2850" t="str">
        <f>VLOOKUP(A2850,Sheet1!$G$2:$I$26,2,FALSE)</f>
        <v>R_1LCD0SpNxIu6Y4V</v>
      </c>
      <c r="J2850" t="str">
        <f>VLOOKUP(A2850,Sheet1!$G$2:$I$26,3,FALSE)</f>
        <v>R_2aqLjynDxEckFs7</v>
      </c>
    </row>
    <row r="2851" spans="1:10" x14ac:dyDescent="0.25">
      <c r="A2851" t="s">
        <v>2124</v>
      </c>
      <c r="B2851" s="1">
        <v>42411.960416666669</v>
      </c>
      <c r="C2851" t="s">
        <v>2128</v>
      </c>
      <c r="D2851" t="s">
        <v>13</v>
      </c>
      <c r="E2851" t="s">
        <v>2171</v>
      </c>
      <c r="F2851" t="str">
        <f>IF(COUNTIF(Sheet1!$A$2:$A$28, Berkeley_close_ordered!A2851)&gt;0, Berkeley_close_ordered!E2851,"")</f>
        <v>That is a difficult one because there are so many. I definitely treasure any moments with my family because they wont be around forever.</v>
      </c>
      <c r="G2851" t="s">
        <v>2213</v>
      </c>
      <c r="H2851" t="s">
        <v>2212</v>
      </c>
      <c r="I2851" t="str">
        <f>VLOOKUP(A2851,Sheet1!$G$2:$I$26,2,FALSE)</f>
        <v>R_1LCD0SpNxIu6Y4V</v>
      </c>
      <c r="J2851" t="str">
        <f>VLOOKUP(A2851,Sheet1!$G$2:$I$26,3,FALSE)</f>
        <v>R_2aqLjynDxEckFs7</v>
      </c>
    </row>
    <row r="2852" spans="1:10" x14ac:dyDescent="0.25">
      <c r="A2852" t="s">
        <v>2124</v>
      </c>
      <c r="B2852" s="1">
        <v>42411.961111111108</v>
      </c>
      <c r="C2852" t="s">
        <v>2125</v>
      </c>
      <c r="D2852" t="s">
        <v>16</v>
      </c>
      <c r="E2852" t="s">
        <v>244</v>
      </c>
      <c r="F2852" t="str">
        <f>IF(COUNTIF(Sheet1!$A$2:$A$28, Berkeley_close_ordered!A2852)&gt;0, Berkeley_close_ordered!E2852,"")</f>
        <v>If	   you	   knew	   that	   in	   one	   year	   you	   would	   die	   suddenly,	   would	   you	   change	   anything	   about	   the	    way	   you	   are now	   living?	   Why?</v>
      </c>
      <c r="G2852" t="s">
        <v>2213</v>
      </c>
      <c r="H2852" t="s">
        <v>2212</v>
      </c>
      <c r="I2852" t="str">
        <f>VLOOKUP(A2852,Sheet1!$G$2:$I$26,2,FALSE)</f>
        <v>R_1LCD0SpNxIu6Y4V</v>
      </c>
      <c r="J2852" t="str">
        <f>VLOOKUP(A2852,Sheet1!$G$2:$I$26,3,FALSE)</f>
        <v>R_2aqLjynDxEckFs7</v>
      </c>
    </row>
    <row r="2853" spans="1:10" x14ac:dyDescent="0.25">
      <c r="A2853" t="s">
        <v>2124</v>
      </c>
      <c r="B2853" s="1">
        <v>42411.961111111108</v>
      </c>
      <c r="C2853" t="s">
        <v>2125</v>
      </c>
      <c r="D2853" t="s">
        <v>16</v>
      </c>
      <c r="E2853" t="s">
        <v>2172</v>
      </c>
      <c r="F2853" t="str">
        <f>IF(COUNTIF(Sheet1!$A$2:$A$28, Berkeley_close_ordered!A2853)&gt;0, Berkeley_close_ordered!E2853,"")</f>
        <v>Yeah I think the same</v>
      </c>
      <c r="G2853" t="s">
        <v>2213</v>
      </c>
      <c r="H2853" t="s">
        <v>2212</v>
      </c>
      <c r="I2853" t="str">
        <f>VLOOKUP(A2853,Sheet1!$G$2:$I$26,2,FALSE)</f>
        <v>R_1LCD0SpNxIu6Y4V</v>
      </c>
      <c r="J2853" t="str">
        <f>VLOOKUP(A2853,Sheet1!$G$2:$I$26,3,FALSE)</f>
        <v>R_2aqLjynDxEckFs7</v>
      </c>
    </row>
    <row r="2854" spans="1:10" x14ac:dyDescent="0.25">
      <c r="A2854" t="s">
        <v>2124</v>
      </c>
      <c r="B2854" s="1">
        <v>42411.961111111108</v>
      </c>
      <c r="C2854" t="s">
        <v>2128</v>
      </c>
      <c r="D2854" t="s">
        <v>13</v>
      </c>
      <c r="E2854" t="s">
        <v>2173</v>
      </c>
      <c r="F2854" t="str">
        <f>IF(COUNTIF(Sheet1!$A$2:$A$28, Berkeley_close_ordered!A2854)&gt;0, Berkeley_close_ordered!E2854,"")</f>
        <v>Thats a scary thought. I would probably spend all my money and travel the world. That would be terrible if I didnt end up dying and ended yp broke though</v>
      </c>
      <c r="G2854" t="s">
        <v>2213</v>
      </c>
      <c r="H2854" t="s">
        <v>2212</v>
      </c>
      <c r="I2854" t="str">
        <f>VLOOKUP(A2854,Sheet1!$G$2:$I$26,2,FALSE)</f>
        <v>R_1LCD0SpNxIu6Y4V</v>
      </c>
      <c r="J2854" t="str">
        <f>VLOOKUP(A2854,Sheet1!$G$2:$I$26,3,FALSE)</f>
        <v>R_2aqLjynDxEckFs7</v>
      </c>
    </row>
    <row r="2855" spans="1:10" x14ac:dyDescent="0.25">
      <c r="A2855" t="s">
        <v>2124</v>
      </c>
      <c r="B2855" s="1">
        <v>42411.961805555555</v>
      </c>
      <c r="C2855" t="s">
        <v>2128</v>
      </c>
      <c r="D2855" t="s">
        <v>13</v>
      </c>
      <c r="E2855" t="s">
        <v>146</v>
      </c>
      <c r="F2855" t="str">
        <f>IF(COUNTIF(Sheet1!$A$2:$A$28, Berkeley_close_ordered!A2855)&gt;0, Berkeley_close_ordered!E2855,"")</f>
        <v>How about you?</v>
      </c>
      <c r="G2855" t="s">
        <v>2213</v>
      </c>
      <c r="H2855" t="s">
        <v>2212</v>
      </c>
      <c r="I2855" t="str">
        <f>VLOOKUP(A2855,Sheet1!$G$2:$I$26,2,FALSE)</f>
        <v>R_1LCD0SpNxIu6Y4V</v>
      </c>
      <c r="J2855" t="str">
        <f>VLOOKUP(A2855,Sheet1!$G$2:$I$26,3,FALSE)</f>
        <v>R_2aqLjynDxEckFs7</v>
      </c>
    </row>
    <row r="2856" spans="1:10" x14ac:dyDescent="0.25">
      <c r="A2856" t="s">
        <v>2124</v>
      </c>
      <c r="B2856" s="1">
        <v>42411.961805555555</v>
      </c>
      <c r="C2856" t="s">
        <v>2125</v>
      </c>
      <c r="D2856" t="s">
        <v>16</v>
      </c>
      <c r="E2856" t="s">
        <v>2174</v>
      </c>
      <c r="F2856" t="str">
        <f>IF(COUNTIF(Sheet1!$A$2:$A$28, Berkeley_close_ordered!A2856)&gt;0, Berkeley_close_ordered!E2856,"")</f>
        <v>I would start having conversations with everyone I'd meet</v>
      </c>
      <c r="G2856" t="s">
        <v>2213</v>
      </c>
      <c r="H2856" t="s">
        <v>2212</v>
      </c>
      <c r="I2856" t="str">
        <f>VLOOKUP(A2856,Sheet1!$G$2:$I$26,2,FALSE)</f>
        <v>R_1LCD0SpNxIu6Y4V</v>
      </c>
      <c r="J2856" t="str">
        <f>VLOOKUP(A2856,Sheet1!$G$2:$I$26,3,FALSE)</f>
        <v>R_2aqLjynDxEckFs7</v>
      </c>
    </row>
    <row r="2857" spans="1:10" x14ac:dyDescent="0.25">
      <c r="A2857" t="s">
        <v>2124</v>
      </c>
      <c r="B2857" s="1">
        <v>42411.961805555555</v>
      </c>
      <c r="C2857" t="s">
        <v>2128</v>
      </c>
      <c r="D2857" t="s">
        <v>13</v>
      </c>
      <c r="E2857" t="s">
        <v>2175</v>
      </c>
      <c r="F2857" t="str">
        <f>IF(COUNTIF(Sheet1!$A$2:$A$28, Berkeley_close_ordered!A2857)&gt;0, Berkeley_close_ordered!E2857,"")</f>
        <v>How do you feel about your relationship with our mother?</v>
      </c>
      <c r="G2857" t="s">
        <v>2213</v>
      </c>
      <c r="H2857" t="s">
        <v>2212</v>
      </c>
      <c r="I2857" t="str">
        <f>VLOOKUP(A2857,Sheet1!$G$2:$I$26,2,FALSE)</f>
        <v>R_1LCD0SpNxIu6Y4V</v>
      </c>
      <c r="J2857" t="str">
        <f>VLOOKUP(A2857,Sheet1!$G$2:$I$26,3,FALSE)</f>
        <v>R_2aqLjynDxEckFs7</v>
      </c>
    </row>
    <row r="2858" spans="1:10" x14ac:dyDescent="0.25">
      <c r="A2858" t="s">
        <v>2124</v>
      </c>
      <c r="B2858" s="1">
        <v>42411.962500000001</v>
      </c>
      <c r="C2858" t="s">
        <v>2128</v>
      </c>
      <c r="D2858" t="s">
        <v>13</v>
      </c>
      <c r="E2858" t="s">
        <v>2176</v>
      </c>
      <c r="F2858" t="str">
        <f>IF(COUNTIF(Sheet1!$A$2:$A$28, Berkeley_close_ordered!A2858)&gt;0, Berkeley_close_ordered!E2858,"")</f>
        <v>Get to know as many personalities and stories as possible? That sounds fun and enriching</v>
      </c>
      <c r="G2858" t="s">
        <v>2213</v>
      </c>
      <c r="H2858" t="s">
        <v>2212</v>
      </c>
      <c r="I2858" t="str">
        <f>VLOOKUP(A2858,Sheet1!$G$2:$I$26,2,FALSE)</f>
        <v>R_1LCD0SpNxIu6Y4V</v>
      </c>
      <c r="J2858" t="str">
        <f>VLOOKUP(A2858,Sheet1!$G$2:$I$26,3,FALSE)</f>
        <v>R_2aqLjynDxEckFs7</v>
      </c>
    </row>
    <row r="2859" spans="1:10" x14ac:dyDescent="0.25">
      <c r="A2859" t="s">
        <v>2124</v>
      </c>
      <c r="B2859" s="1">
        <v>42411.962500000001</v>
      </c>
      <c r="C2859" t="s">
        <v>2125</v>
      </c>
      <c r="D2859" t="s">
        <v>16</v>
      </c>
      <c r="E2859" t="s">
        <v>2177</v>
      </c>
      <c r="F2859" t="str">
        <f>IF(COUNTIF(Sheet1!$A$2:$A$28, Berkeley_close_ordered!A2859)&gt;0, Berkeley_close_ordered!E2859,"")</f>
        <v>I feel that sometimes she could just relax</v>
      </c>
      <c r="G2859" t="s">
        <v>2213</v>
      </c>
      <c r="H2859" t="s">
        <v>2212</v>
      </c>
      <c r="I2859" t="str">
        <f>VLOOKUP(A2859,Sheet1!$G$2:$I$26,2,FALSE)</f>
        <v>R_1LCD0SpNxIu6Y4V</v>
      </c>
      <c r="J2859" t="str">
        <f>VLOOKUP(A2859,Sheet1!$G$2:$I$26,3,FALSE)</f>
        <v>R_2aqLjynDxEckFs7</v>
      </c>
    </row>
    <row r="2860" spans="1:10" x14ac:dyDescent="0.25">
      <c r="A2860" t="s">
        <v>2124</v>
      </c>
      <c r="B2860" s="1">
        <v>42411.962500000001</v>
      </c>
      <c r="C2860" t="s">
        <v>2125</v>
      </c>
      <c r="D2860" t="s">
        <v>16</v>
      </c>
      <c r="E2860" t="s">
        <v>2178</v>
      </c>
      <c r="F2860" t="str">
        <f>IF(COUNTIF(Sheet1!$A$2:$A$28, Berkeley_close_ordered!A2860)&gt;0, Berkeley_close_ordered!E2860,"")</f>
        <v>even if we don't see each other every day is fine</v>
      </c>
      <c r="G2860" t="s">
        <v>2213</v>
      </c>
      <c r="H2860" t="s">
        <v>2212</v>
      </c>
      <c r="I2860" t="str">
        <f>VLOOKUP(A2860,Sheet1!$G$2:$I$26,2,FALSE)</f>
        <v>R_1LCD0SpNxIu6Y4V</v>
      </c>
      <c r="J2860" t="str">
        <f>VLOOKUP(A2860,Sheet1!$G$2:$I$26,3,FALSE)</f>
        <v>R_2aqLjynDxEckFs7</v>
      </c>
    </row>
    <row r="2861" spans="1:10" x14ac:dyDescent="0.25">
      <c r="A2861" t="s">
        <v>2124</v>
      </c>
      <c r="B2861" s="1">
        <v>42411.962500000001</v>
      </c>
      <c r="C2861" t="s">
        <v>2125</v>
      </c>
      <c r="D2861" t="s">
        <v>16</v>
      </c>
      <c r="E2861" t="s">
        <v>712</v>
      </c>
      <c r="F2861" t="str">
        <f>IF(COUNTIF(Sheet1!$A$2:$A$28, Berkeley_close_ordered!A2861)&gt;0, Berkeley_close_ordered!E2861,"")</f>
        <v>What about you?</v>
      </c>
      <c r="G2861" t="s">
        <v>2213</v>
      </c>
      <c r="H2861" t="s">
        <v>2212</v>
      </c>
      <c r="I2861" t="str">
        <f>VLOOKUP(A2861,Sheet1!$G$2:$I$26,2,FALSE)</f>
        <v>R_1LCD0SpNxIu6Y4V</v>
      </c>
      <c r="J2861" t="str">
        <f>VLOOKUP(A2861,Sheet1!$G$2:$I$26,3,FALSE)</f>
        <v>R_2aqLjynDxEckFs7</v>
      </c>
    </row>
    <row r="2862" spans="1:10" x14ac:dyDescent="0.25">
      <c r="A2862" t="s">
        <v>2124</v>
      </c>
      <c r="B2862" s="1">
        <v>42411.963194444441</v>
      </c>
      <c r="C2862" t="s">
        <v>2128</v>
      </c>
      <c r="D2862" t="s">
        <v>13</v>
      </c>
      <c r="E2862" t="s">
        <v>2179</v>
      </c>
      <c r="F2862" t="str">
        <f>IF(COUNTIF(Sheet1!$A$2:$A$28, Berkeley_close_ordered!A2862)&gt;0, Berkeley_close_ordered!E2862,"")</f>
        <v>I have a love/ hate relastionship. We fight a lot, I think its because we are both stubborn capricorns. But I know that all she wants is what is best for me, and wont accept anything below average. Just messes up on the ways of getting that through to me</v>
      </c>
      <c r="G2862" t="s">
        <v>2213</v>
      </c>
      <c r="H2862" t="s">
        <v>2212</v>
      </c>
      <c r="I2862" t="str">
        <f>VLOOKUP(A2862,Sheet1!$G$2:$I$26,2,FALSE)</f>
        <v>R_1LCD0SpNxIu6Y4V</v>
      </c>
      <c r="J2862" t="str">
        <f>VLOOKUP(A2862,Sheet1!$G$2:$I$26,3,FALSE)</f>
        <v>R_2aqLjynDxEckFs7</v>
      </c>
    </row>
    <row r="2863" spans="1:10" x14ac:dyDescent="0.25">
      <c r="A2863" t="s">
        <v>2124</v>
      </c>
      <c r="B2863" s="1">
        <v>42411.963194444441</v>
      </c>
      <c r="C2863" t="s">
        <v>2125</v>
      </c>
      <c r="D2863" t="s">
        <v>16</v>
      </c>
      <c r="E2863" t="s">
        <v>2180</v>
      </c>
      <c r="F2863" t="str">
        <f>IF(COUNTIF(Sheet1!$A$2:$A$28, Berkeley_close_ordered!A2863)&gt;0, Berkeley_close_ordered!E2863,"")</f>
        <v>I think that happens a lot</v>
      </c>
      <c r="G2863" t="s">
        <v>2213</v>
      </c>
      <c r="H2863" t="s">
        <v>2212</v>
      </c>
      <c r="I2863" t="str">
        <f>VLOOKUP(A2863,Sheet1!$G$2:$I$26,2,FALSE)</f>
        <v>R_1LCD0SpNxIu6Y4V</v>
      </c>
      <c r="J2863" t="str">
        <f>VLOOKUP(A2863,Sheet1!$G$2:$I$26,3,FALSE)</f>
        <v>R_2aqLjynDxEckFs7</v>
      </c>
    </row>
    <row r="2864" spans="1:10" x14ac:dyDescent="0.25">
      <c r="A2864" t="s">
        <v>2124</v>
      </c>
      <c r="B2864" s="1">
        <v>42411.963194444441</v>
      </c>
      <c r="C2864" t="s">
        <v>2128</v>
      </c>
      <c r="D2864" t="s">
        <v>13</v>
      </c>
      <c r="E2864" t="s">
        <v>2181</v>
      </c>
      <c r="F2864" t="str">
        <f>IF(COUNTIF(Sheet1!$A$2:$A$28, Berkeley_close_ordered!A2864)&gt;0, Berkeley_close_ordered!E2864,"")</f>
        <v>What is an embarassing moment?</v>
      </c>
      <c r="G2864" t="s">
        <v>2213</v>
      </c>
      <c r="H2864" t="s">
        <v>2212</v>
      </c>
      <c r="I2864" t="str">
        <f>VLOOKUP(A2864,Sheet1!$G$2:$I$26,2,FALSE)</f>
        <v>R_1LCD0SpNxIu6Y4V</v>
      </c>
      <c r="J2864" t="str">
        <f>VLOOKUP(A2864,Sheet1!$G$2:$I$26,3,FALSE)</f>
        <v>R_2aqLjynDxEckFs7</v>
      </c>
    </row>
    <row r="2865" spans="1:10" x14ac:dyDescent="0.25">
      <c r="A2865" t="s">
        <v>2124</v>
      </c>
      <c r="B2865" s="1">
        <v>42411.963194444441</v>
      </c>
      <c r="C2865" t="s">
        <v>2125</v>
      </c>
      <c r="D2865" t="s">
        <v>16</v>
      </c>
      <c r="E2865" t="s">
        <v>2182</v>
      </c>
      <c r="F2865" t="str">
        <f>IF(COUNTIF(Sheet1!$A$2:$A$28, Berkeley_close_ordered!A2865)&gt;0, Berkeley_close_ordered!E2865,"")</f>
        <v>Share  with  your  partner  an  embarrassing  moment  in  your life</v>
      </c>
      <c r="G2865" t="s">
        <v>2213</v>
      </c>
      <c r="H2865" t="s">
        <v>2212</v>
      </c>
      <c r="I2865" t="str">
        <f>VLOOKUP(A2865,Sheet1!$G$2:$I$26,2,FALSE)</f>
        <v>R_1LCD0SpNxIu6Y4V</v>
      </c>
      <c r="J2865" t="str">
        <f>VLOOKUP(A2865,Sheet1!$G$2:$I$26,3,FALSE)</f>
        <v>R_2aqLjynDxEckFs7</v>
      </c>
    </row>
    <row r="2866" spans="1:10" x14ac:dyDescent="0.25">
      <c r="A2866" t="s">
        <v>2124</v>
      </c>
      <c r="B2866" s="1">
        <v>42411.963888888888</v>
      </c>
      <c r="C2866" t="s">
        <v>2125</v>
      </c>
      <c r="D2866" t="s">
        <v>16</v>
      </c>
      <c r="E2866" t="s">
        <v>2183</v>
      </c>
      <c r="F2866" t="str">
        <f>IF(COUNTIF(Sheet1!$A$2:$A$28, Berkeley_close_ordered!A2866)&gt;0, Berkeley_close_ordered!E2866,"")</f>
        <v>ok I'll go first</v>
      </c>
      <c r="G2866" t="s">
        <v>2213</v>
      </c>
      <c r="H2866" t="s">
        <v>2212</v>
      </c>
      <c r="I2866" t="str">
        <f>VLOOKUP(A2866,Sheet1!$G$2:$I$26,2,FALSE)</f>
        <v>R_1LCD0SpNxIu6Y4V</v>
      </c>
      <c r="J2866" t="str">
        <f>VLOOKUP(A2866,Sheet1!$G$2:$I$26,3,FALSE)</f>
        <v>R_2aqLjynDxEckFs7</v>
      </c>
    </row>
    <row r="2867" spans="1:10" x14ac:dyDescent="0.25">
      <c r="A2867" t="s">
        <v>2124</v>
      </c>
      <c r="B2867" s="1">
        <v>42411.963888888888</v>
      </c>
      <c r="C2867" t="s">
        <v>2125</v>
      </c>
      <c r="D2867" t="s">
        <v>16</v>
      </c>
      <c r="E2867" t="s">
        <v>2184</v>
      </c>
      <c r="F2867" t="str">
        <f>IF(COUNTIF(Sheet1!$A$2:$A$28, Berkeley_close_ordered!A2867)&gt;0, Berkeley_close_ordered!E2867,"")</f>
        <v>I once declared myself to the person I liked and then immediately ran away</v>
      </c>
      <c r="G2867" t="s">
        <v>2213</v>
      </c>
      <c r="H2867" t="s">
        <v>2212</v>
      </c>
      <c r="I2867" t="str">
        <f>VLOOKUP(A2867,Sheet1!$G$2:$I$26,2,FALSE)</f>
        <v>R_1LCD0SpNxIu6Y4V</v>
      </c>
      <c r="J2867" t="str">
        <f>VLOOKUP(A2867,Sheet1!$G$2:$I$26,3,FALSE)</f>
        <v>R_2aqLjynDxEckFs7</v>
      </c>
    </row>
    <row r="2868" spans="1:10" x14ac:dyDescent="0.25">
      <c r="A2868" t="s">
        <v>2124</v>
      </c>
      <c r="B2868" s="1">
        <v>42411.964583333334</v>
      </c>
      <c r="C2868" t="s">
        <v>2128</v>
      </c>
      <c r="D2868" t="s">
        <v>13</v>
      </c>
      <c r="E2868" t="s">
        <v>2185</v>
      </c>
      <c r="F2868" t="str">
        <f>IF(COUNTIF(Sheet1!$A$2:$A$28, Berkeley_close_ordered!A2868)&gt;0, Berkeley_close_ordered!E2868,"")</f>
        <v>an embarassing moment for me was when my dad came home from work and I had my partner in the house. Luckily we werent doing anything too crazy</v>
      </c>
      <c r="G2868" t="s">
        <v>2213</v>
      </c>
      <c r="H2868" t="s">
        <v>2212</v>
      </c>
      <c r="I2868" t="str">
        <f>VLOOKUP(A2868,Sheet1!$G$2:$I$26,2,FALSE)</f>
        <v>R_1LCD0SpNxIu6Y4V</v>
      </c>
      <c r="J2868" t="str">
        <f>VLOOKUP(A2868,Sheet1!$G$2:$I$26,3,FALSE)</f>
        <v>R_2aqLjynDxEckFs7</v>
      </c>
    </row>
    <row r="2869" spans="1:10" x14ac:dyDescent="0.25">
      <c r="A2869" t="s">
        <v>2124</v>
      </c>
      <c r="B2869" s="1">
        <v>42411.964583333334</v>
      </c>
      <c r="C2869" t="s">
        <v>2125</v>
      </c>
      <c r="D2869" t="s">
        <v>16</v>
      </c>
      <c r="E2869" t="s">
        <v>2186</v>
      </c>
      <c r="F2869" t="str">
        <f>IF(COUNTIF(Sheet1!$A$2:$A$28, Berkeley_close_ordered!A2869)&gt;0, Berkeley_close_ordered!E2869,"")</f>
        <v>"too"</v>
      </c>
      <c r="G2869" t="s">
        <v>2213</v>
      </c>
      <c r="H2869" t="s">
        <v>2212</v>
      </c>
      <c r="I2869" t="str">
        <f>VLOOKUP(A2869,Sheet1!$G$2:$I$26,2,FALSE)</f>
        <v>R_1LCD0SpNxIu6Y4V</v>
      </c>
      <c r="J2869" t="str">
        <f>VLOOKUP(A2869,Sheet1!$G$2:$I$26,3,FALSE)</f>
        <v>R_2aqLjynDxEckFs7</v>
      </c>
    </row>
    <row r="2870" spans="1:10" x14ac:dyDescent="0.25">
      <c r="A2870" t="s">
        <v>2124</v>
      </c>
      <c r="B2870" s="1">
        <v>42411.964583333334</v>
      </c>
      <c r="C2870" t="s">
        <v>2128</v>
      </c>
      <c r="D2870" t="s">
        <v>13</v>
      </c>
      <c r="E2870" t="s">
        <v>97</v>
      </c>
      <c r="F2870" t="str">
        <f>IF(COUNTIF(Sheet1!$A$2:$A$28, Berkeley_close_ordered!A2870)&gt;0, Berkeley_close_ordered!E2870,"")</f>
        <v>When did you last cry in front of another person? By yourself?</v>
      </c>
      <c r="G2870" t="s">
        <v>2213</v>
      </c>
      <c r="H2870" t="s">
        <v>2212</v>
      </c>
      <c r="I2870" t="str">
        <f>VLOOKUP(A2870,Sheet1!$G$2:$I$26,2,FALSE)</f>
        <v>R_1LCD0SpNxIu6Y4V</v>
      </c>
      <c r="J2870" t="str">
        <f>VLOOKUP(A2870,Sheet1!$G$2:$I$26,3,FALSE)</f>
        <v>R_2aqLjynDxEckFs7</v>
      </c>
    </row>
    <row r="2871" spans="1:10" x14ac:dyDescent="0.25">
      <c r="A2871" t="s">
        <v>2124</v>
      </c>
      <c r="B2871" s="1">
        <v>42411.964583333334</v>
      </c>
      <c r="C2871" t="s">
        <v>2128</v>
      </c>
      <c r="D2871" t="s">
        <v>13</v>
      </c>
      <c r="E2871" t="s">
        <v>2187</v>
      </c>
      <c r="F2871" t="str">
        <f>IF(COUNTIF(Sheet1!$A$2:$A$28, Berkeley_close_ordered!A2871)&gt;0, Berkeley_close_ordered!E2871,"")</f>
        <v>haha yup</v>
      </c>
      <c r="G2871" t="s">
        <v>2213</v>
      </c>
      <c r="H2871" t="s">
        <v>2212</v>
      </c>
      <c r="I2871" t="str">
        <f>VLOOKUP(A2871,Sheet1!$G$2:$I$26,2,FALSE)</f>
        <v>R_1LCD0SpNxIu6Y4V</v>
      </c>
      <c r="J2871" t="str">
        <f>VLOOKUP(A2871,Sheet1!$G$2:$I$26,3,FALSE)</f>
        <v>R_2aqLjynDxEckFs7</v>
      </c>
    </row>
    <row r="2872" spans="1:10" x14ac:dyDescent="0.25">
      <c r="A2872" t="s">
        <v>2124</v>
      </c>
      <c r="B2872" s="1">
        <v>42411.964583333334</v>
      </c>
      <c r="C2872" t="s">
        <v>2125</v>
      </c>
      <c r="D2872" t="s">
        <v>16</v>
      </c>
      <c r="E2872" t="s">
        <v>2188</v>
      </c>
      <c r="F2872" t="str">
        <f>IF(COUNTIF(Sheet1!$A$2:$A$28, Berkeley_close_ordered!A2872)&gt;0, Berkeley_close_ordered!E2872,"")</f>
        <v>ahah</v>
      </c>
      <c r="G2872" t="s">
        <v>2213</v>
      </c>
      <c r="H2872" t="s">
        <v>2212</v>
      </c>
      <c r="I2872" t="str">
        <f>VLOOKUP(A2872,Sheet1!$G$2:$I$26,2,FALSE)</f>
        <v>R_1LCD0SpNxIu6Y4V</v>
      </c>
      <c r="J2872" t="str">
        <f>VLOOKUP(A2872,Sheet1!$G$2:$I$26,3,FALSE)</f>
        <v>R_2aqLjynDxEckFs7</v>
      </c>
    </row>
    <row r="2873" spans="1:10" x14ac:dyDescent="0.25">
      <c r="A2873" t="s">
        <v>2124</v>
      </c>
      <c r="B2873" s="1">
        <v>42411.965277777781</v>
      </c>
      <c r="C2873" t="s">
        <v>2125</v>
      </c>
      <c r="D2873" t="s">
        <v>16</v>
      </c>
      <c r="E2873" t="s">
        <v>2189</v>
      </c>
      <c r="F2873" t="str">
        <f>IF(COUNTIF(Sheet1!$A$2:$A$28, Berkeley_close_ordered!A2873)&gt;0, Berkeley_close_ordered!E2873,"")</f>
        <v>I don't remeber in front of another person</v>
      </c>
      <c r="G2873" t="s">
        <v>2213</v>
      </c>
      <c r="H2873" t="s">
        <v>2212</v>
      </c>
      <c r="I2873" t="str">
        <f>VLOOKUP(A2873,Sheet1!$G$2:$I$26,2,FALSE)</f>
        <v>R_1LCD0SpNxIu6Y4V</v>
      </c>
      <c r="J2873" t="str">
        <f>VLOOKUP(A2873,Sheet1!$G$2:$I$26,3,FALSE)</f>
        <v>R_2aqLjynDxEckFs7</v>
      </c>
    </row>
    <row r="2874" spans="1:10" x14ac:dyDescent="0.25">
      <c r="A2874" t="s">
        <v>2124</v>
      </c>
      <c r="B2874" s="1">
        <v>42411.965277777781</v>
      </c>
      <c r="C2874" t="s">
        <v>2125</v>
      </c>
      <c r="D2874" t="s">
        <v>16</v>
      </c>
      <c r="E2874" t="s">
        <v>2190</v>
      </c>
      <c r="F2874" t="str">
        <f>IF(COUNTIF(Sheet1!$A$2:$A$28, Berkeley_close_ordered!A2874)&gt;0, Berkeley_close_ordered!E2874,"")</f>
        <v>probably when I was 10</v>
      </c>
      <c r="G2874" t="s">
        <v>2213</v>
      </c>
      <c r="H2874" t="s">
        <v>2212</v>
      </c>
      <c r="I2874" t="str">
        <f>VLOOKUP(A2874,Sheet1!$G$2:$I$26,2,FALSE)</f>
        <v>R_1LCD0SpNxIu6Y4V</v>
      </c>
      <c r="J2874" t="str">
        <f>VLOOKUP(A2874,Sheet1!$G$2:$I$26,3,FALSE)</f>
        <v>R_2aqLjynDxEckFs7</v>
      </c>
    </row>
    <row r="2875" spans="1:10" x14ac:dyDescent="0.25">
      <c r="A2875" t="s">
        <v>2124</v>
      </c>
      <c r="B2875" s="1">
        <v>42411.965277777781</v>
      </c>
      <c r="C2875" t="s">
        <v>2128</v>
      </c>
      <c r="D2875" t="s">
        <v>13</v>
      </c>
      <c r="E2875" t="s">
        <v>2164</v>
      </c>
      <c r="F2875" t="str">
        <f>IF(COUNTIF(Sheet1!$A$2:$A$28, Berkeley_close_ordered!A2875)&gt;0, Berkeley_close_ordered!E2875,"")</f>
        <v>wow</v>
      </c>
      <c r="G2875" t="s">
        <v>2213</v>
      </c>
      <c r="H2875" t="s">
        <v>2212</v>
      </c>
      <c r="I2875" t="str">
        <f>VLOOKUP(A2875,Sheet1!$G$2:$I$26,2,FALSE)</f>
        <v>R_1LCD0SpNxIu6Y4V</v>
      </c>
      <c r="J2875" t="str">
        <f>VLOOKUP(A2875,Sheet1!$G$2:$I$26,3,FALSE)</f>
        <v>R_2aqLjynDxEckFs7</v>
      </c>
    </row>
    <row r="2876" spans="1:10" x14ac:dyDescent="0.25">
      <c r="A2876" t="s">
        <v>2124</v>
      </c>
      <c r="B2876" s="1">
        <v>42411.965277777781</v>
      </c>
      <c r="C2876" t="s">
        <v>2125</v>
      </c>
      <c r="D2876" t="s">
        <v>16</v>
      </c>
      <c r="E2876" t="s">
        <v>2191</v>
      </c>
      <c r="F2876" t="str">
        <f>IF(COUNTIF(Sheet1!$A$2:$A$28, Berkeley_close_ordered!A2876)&gt;0, Berkeley_close_ordered!E2876,"")</f>
        <v>By myself when my grandfather died, 6 years ago</v>
      </c>
      <c r="G2876" t="s">
        <v>2213</v>
      </c>
      <c r="H2876" t="s">
        <v>2212</v>
      </c>
      <c r="I2876" t="str">
        <f>VLOOKUP(A2876,Sheet1!$G$2:$I$26,2,FALSE)</f>
        <v>R_1LCD0SpNxIu6Y4V</v>
      </c>
      <c r="J2876" t="str">
        <f>VLOOKUP(A2876,Sheet1!$G$2:$I$26,3,FALSE)</f>
        <v>R_2aqLjynDxEckFs7</v>
      </c>
    </row>
    <row r="2877" spans="1:10" x14ac:dyDescent="0.25">
      <c r="A2877" t="s">
        <v>2124</v>
      </c>
      <c r="B2877" s="1">
        <v>42411.965277777781</v>
      </c>
      <c r="C2877" t="s">
        <v>2125</v>
      </c>
      <c r="D2877" t="s">
        <v>16</v>
      </c>
      <c r="E2877" t="s">
        <v>2192</v>
      </c>
      <c r="F2877" t="str">
        <f>IF(COUNTIF(Sheet1!$A$2:$A$28, Berkeley_close_ordered!A2877)&gt;0, Berkeley_close_ordered!E2877,"")</f>
        <v>And you?</v>
      </c>
      <c r="G2877" t="s">
        <v>2213</v>
      </c>
      <c r="H2877" t="s">
        <v>2212</v>
      </c>
      <c r="I2877" t="str">
        <f>VLOOKUP(A2877,Sheet1!$G$2:$I$26,2,FALSE)</f>
        <v>R_1LCD0SpNxIu6Y4V</v>
      </c>
      <c r="J2877" t="str">
        <f>VLOOKUP(A2877,Sheet1!$G$2:$I$26,3,FALSE)</f>
        <v>R_2aqLjynDxEckFs7</v>
      </c>
    </row>
    <row r="2878" spans="1:10" x14ac:dyDescent="0.25">
      <c r="A2878" t="s">
        <v>2124</v>
      </c>
      <c r="B2878" s="1">
        <v>42411.96597222222</v>
      </c>
      <c r="C2878" t="s">
        <v>2128</v>
      </c>
      <c r="D2878" t="s">
        <v>13</v>
      </c>
      <c r="E2878" t="s">
        <v>2193</v>
      </c>
      <c r="F2878" t="str">
        <f>IF(COUNTIF(Sheet1!$A$2:$A$28, Berkeley_close_ordered!A2878)&gt;0, Berkeley_close_ordered!E2878,"")</f>
        <v>Last time I cried in front of anther person was last night when I found out someone I love has lukemia. By myself was last semester when I roke up with my signifanct other after 3 years.</v>
      </c>
      <c r="G2878" t="s">
        <v>2213</v>
      </c>
      <c r="H2878" t="s">
        <v>2212</v>
      </c>
      <c r="I2878" t="str">
        <f>VLOOKUP(A2878,Sheet1!$G$2:$I$26,2,FALSE)</f>
        <v>R_1LCD0SpNxIu6Y4V</v>
      </c>
      <c r="J2878" t="str">
        <f>VLOOKUP(A2878,Sheet1!$G$2:$I$26,3,FALSE)</f>
        <v>R_2aqLjynDxEckFs7</v>
      </c>
    </row>
    <row r="2879" spans="1:10" x14ac:dyDescent="0.25">
      <c r="A2879" t="s">
        <v>2124</v>
      </c>
      <c r="B2879" s="1">
        <v>42411.96597222222</v>
      </c>
      <c r="C2879" t="s">
        <v>2128</v>
      </c>
      <c r="D2879" t="s">
        <v>13</v>
      </c>
      <c r="E2879" t="s">
        <v>2194</v>
      </c>
      <c r="F2879" t="str">
        <f>IF(COUNTIF(Sheet1!$A$2:$A$28, Berkeley_close_ordered!A2879)&gt;0, Berkeley_close_ordered!E2879,"")</f>
        <v>Im sorry to hear.</v>
      </c>
      <c r="G2879" t="s">
        <v>2213</v>
      </c>
      <c r="H2879" t="s">
        <v>2212</v>
      </c>
      <c r="I2879" t="str">
        <f>VLOOKUP(A2879,Sheet1!$G$2:$I$26,2,FALSE)</f>
        <v>R_1LCD0SpNxIu6Y4V</v>
      </c>
      <c r="J2879" t="str">
        <f>VLOOKUP(A2879,Sheet1!$G$2:$I$26,3,FALSE)</f>
        <v>R_2aqLjynDxEckFs7</v>
      </c>
    </row>
    <row r="2880" spans="1:10" x14ac:dyDescent="0.25">
      <c r="A2880" t="s">
        <v>2124</v>
      </c>
      <c r="B2880" s="1">
        <v>42411.96597222222</v>
      </c>
      <c r="C2880" t="s">
        <v>2125</v>
      </c>
      <c r="D2880" t="s">
        <v>16</v>
      </c>
      <c r="E2880" t="s">
        <v>2195</v>
      </c>
      <c r="F2880" t="str">
        <f>IF(COUNTIF(Sheet1!$A$2:$A$28, Berkeley_close_ordered!A2880)&gt;0, Berkeley_close_ordered!E2880,"")</f>
        <v>If	   you	   were	   to	   die	   this	   e vening	   with	   no	   opportunity	   to	   communicate	   with	   anyone,	   what	    would	   you	   most	   regret	   not	   having	   told	   someone?	   Why	   haven't	   you	   told	   them yet?</v>
      </c>
      <c r="G2880" t="s">
        <v>2213</v>
      </c>
      <c r="H2880" t="s">
        <v>2212</v>
      </c>
      <c r="I2880" t="str">
        <f>VLOOKUP(A2880,Sheet1!$G$2:$I$26,2,FALSE)</f>
        <v>R_1LCD0SpNxIu6Y4V</v>
      </c>
      <c r="J2880" t="str">
        <f>VLOOKUP(A2880,Sheet1!$G$2:$I$26,3,FALSE)</f>
        <v>R_2aqLjynDxEckFs7</v>
      </c>
    </row>
    <row r="2881" spans="1:10" x14ac:dyDescent="0.25">
      <c r="A2881" t="s">
        <v>2124</v>
      </c>
      <c r="B2881" s="1">
        <v>42411.96597222222</v>
      </c>
      <c r="C2881" t="s">
        <v>2125</v>
      </c>
      <c r="D2881" t="s">
        <v>16</v>
      </c>
      <c r="E2881" t="s">
        <v>2196</v>
      </c>
      <c r="F2881" t="str">
        <f>IF(COUNTIF(Sheet1!$A$2:$A$28, Berkeley_close_ordered!A2881)&gt;0, Berkeley_close_ordered!E2881,"")</f>
        <v>that was I long time ago, I finished all my grandparents by now</v>
      </c>
      <c r="G2881" t="s">
        <v>2213</v>
      </c>
      <c r="H2881" t="s">
        <v>2212</v>
      </c>
      <c r="I2881" t="str">
        <f>VLOOKUP(A2881,Sheet1!$G$2:$I$26,2,FALSE)</f>
        <v>R_1LCD0SpNxIu6Y4V</v>
      </c>
      <c r="J2881" t="str">
        <f>VLOOKUP(A2881,Sheet1!$G$2:$I$26,3,FALSE)</f>
        <v>R_2aqLjynDxEckFs7</v>
      </c>
    </row>
    <row r="2882" spans="1:10" x14ac:dyDescent="0.25">
      <c r="A2882" t="s">
        <v>2124</v>
      </c>
      <c r="B2882" s="1">
        <v>42411.966666666667</v>
      </c>
      <c r="C2882" t="s">
        <v>2128</v>
      </c>
      <c r="D2882" t="s">
        <v>13</v>
      </c>
      <c r="E2882" t="s">
        <v>2197</v>
      </c>
      <c r="F2882" t="str">
        <f>IF(COUNTIF(Sheet1!$A$2:$A$28, Berkeley_close_ordered!A2882)&gt;0, Berkeley_close_ordered!E2882,"")</f>
        <v>Me too :cry:</v>
      </c>
      <c r="G2882" t="s">
        <v>2213</v>
      </c>
      <c r="H2882" t="s">
        <v>2212</v>
      </c>
      <c r="I2882" t="str">
        <f>VLOOKUP(A2882,Sheet1!$G$2:$I$26,2,FALSE)</f>
        <v>R_1LCD0SpNxIu6Y4V</v>
      </c>
      <c r="J2882" t="str">
        <f>VLOOKUP(A2882,Sheet1!$G$2:$I$26,3,FALSE)</f>
        <v>R_2aqLjynDxEckFs7</v>
      </c>
    </row>
    <row r="2883" spans="1:10" x14ac:dyDescent="0.25">
      <c r="A2883" t="s">
        <v>2124</v>
      </c>
      <c r="B2883" s="1">
        <v>42411.966666666667</v>
      </c>
      <c r="C2883" t="s">
        <v>2128</v>
      </c>
      <c r="D2883" t="s">
        <v>13</v>
      </c>
      <c r="E2883" t="s">
        <v>2198</v>
      </c>
      <c r="F2883" t="str">
        <f>IF(COUNTIF(Sheet1!$A$2:$A$28, Berkeley_close_ordered!A2883)&gt;0, Berkeley_close_ordered!E2883,"")</f>
        <v>I think I need to tell people how much I care about them more often, and I have been working on it.</v>
      </c>
      <c r="G2883" t="s">
        <v>2213</v>
      </c>
      <c r="H2883" t="s">
        <v>2212</v>
      </c>
      <c r="I2883" t="str">
        <f>VLOOKUP(A2883,Sheet1!$G$2:$I$26,2,FALSE)</f>
        <v>R_1LCD0SpNxIu6Y4V</v>
      </c>
      <c r="J2883" t="str">
        <f>VLOOKUP(A2883,Sheet1!$G$2:$I$26,3,FALSE)</f>
        <v>R_2aqLjynDxEckFs7</v>
      </c>
    </row>
    <row r="2884" spans="1:10" x14ac:dyDescent="0.25">
      <c r="A2884" t="s">
        <v>2124</v>
      </c>
      <c r="B2884" s="1">
        <v>42411.966666666667</v>
      </c>
      <c r="C2884" t="s">
        <v>2128</v>
      </c>
      <c r="D2884" t="s">
        <v>13</v>
      </c>
      <c r="E2884" t="s">
        <v>146</v>
      </c>
      <c r="F2884" t="str">
        <f>IF(COUNTIF(Sheet1!$A$2:$A$28, Berkeley_close_ordered!A2884)&gt;0, Berkeley_close_ordered!E2884,"")</f>
        <v>How about you?</v>
      </c>
      <c r="G2884" t="s">
        <v>2213</v>
      </c>
      <c r="H2884" t="s">
        <v>2212</v>
      </c>
      <c r="I2884" t="str">
        <f>VLOOKUP(A2884,Sheet1!$G$2:$I$26,2,FALSE)</f>
        <v>R_1LCD0SpNxIu6Y4V</v>
      </c>
      <c r="J2884" t="str">
        <f>VLOOKUP(A2884,Sheet1!$G$2:$I$26,3,FALSE)</f>
        <v>R_2aqLjynDxEckFs7</v>
      </c>
    </row>
    <row r="2885" spans="1:10" x14ac:dyDescent="0.25">
      <c r="A2885" t="s">
        <v>2124</v>
      </c>
      <c r="B2885" s="1">
        <v>42411.966666666667</v>
      </c>
      <c r="C2885" t="s">
        <v>2125</v>
      </c>
      <c r="D2885" t="s">
        <v>16</v>
      </c>
      <c r="E2885" t="s">
        <v>2199</v>
      </c>
      <c r="F2885" t="str">
        <f>IF(COUNTIF(Sheet1!$A$2:$A$28, Berkeley_close_ordered!A2885)&gt;0, Berkeley_close_ordered!E2885,"")</f>
        <v>For me is the same</v>
      </c>
      <c r="G2885" t="s">
        <v>2213</v>
      </c>
      <c r="H2885" t="s">
        <v>2212</v>
      </c>
      <c r="I2885" t="str">
        <f>VLOOKUP(A2885,Sheet1!$G$2:$I$26,2,FALSE)</f>
        <v>R_1LCD0SpNxIu6Y4V</v>
      </c>
      <c r="J2885" t="str">
        <f>VLOOKUP(A2885,Sheet1!$G$2:$I$26,3,FALSE)</f>
        <v>R_2aqLjynDxEckFs7</v>
      </c>
    </row>
    <row r="2886" spans="1:10" x14ac:dyDescent="0.25">
      <c r="A2886" t="s">
        <v>2124</v>
      </c>
      <c r="B2886" s="1">
        <v>42411.966666666667</v>
      </c>
      <c r="C2886" t="s">
        <v>2125</v>
      </c>
      <c r="D2886" t="s">
        <v>16</v>
      </c>
      <c r="E2886" t="s">
        <v>2200</v>
      </c>
      <c r="F2886" t="str">
        <f>IF(COUNTIF(Sheet1!$A$2:$A$28, Berkeley_close_ordered!A2886)&gt;0, Berkeley_close_ordered!E2886,"")</f>
        <v>Especially to my friends</v>
      </c>
      <c r="G2886" t="s">
        <v>2213</v>
      </c>
      <c r="H2886" t="s">
        <v>2212</v>
      </c>
      <c r="I2886" t="str">
        <f>VLOOKUP(A2886,Sheet1!$G$2:$I$26,2,FALSE)</f>
        <v>R_1LCD0SpNxIu6Y4V</v>
      </c>
      <c r="J2886" t="str">
        <f>VLOOKUP(A2886,Sheet1!$G$2:$I$26,3,FALSE)</f>
        <v>R_2aqLjynDxEckFs7</v>
      </c>
    </row>
    <row r="2887" spans="1:10" x14ac:dyDescent="0.25">
      <c r="A2887" t="s">
        <v>2124</v>
      </c>
      <c r="B2887" s="1">
        <v>42411.966666666667</v>
      </c>
      <c r="C2887" t="s">
        <v>2125</v>
      </c>
      <c r="D2887" t="s">
        <v>16</v>
      </c>
      <c r="E2887" t="s">
        <v>102</v>
      </c>
      <c r="F2887" t="str">
        <f>IF(COUNTIF(Sheet1!$A$2:$A$28, Berkeley_close_ordered!A2887)&gt;0, Berkeley_close_ordered!E2887,"")</f>
        <v>Your	   house,	   containing	   everything	   you	   own,	   catches	   fire.	   After	   saving	   your	   loved	   ones	   and	    pets,	   you	   have	   time	   to	    safely	   make	   a	   final	   dash	   to	   save	   any	   one	   item.	   What	   would	   it	   be?	    Why?</v>
      </c>
      <c r="G2887" t="s">
        <v>2213</v>
      </c>
      <c r="H2887" t="s">
        <v>2212</v>
      </c>
      <c r="I2887" t="str">
        <f>VLOOKUP(A2887,Sheet1!$G$2:$I$26,2,FALSE)</f>
        <v>R_1LCD0SpNxIu6Y4V</v>
      </c>
      <c r="J2887" t="str">
        <f>VLOOKUP(A2887,Sheet1!$G$2:$I$26,3,FALSE)</f>
        <v>R_2aqLjynDxEckFs7</v>
      </c>
    </row>
    <row r="2888" spans="1:10" x14ac:dyDescent="0.25">
      <c r="A2888" t="s">
        <v>2124</v>
      </c>
      <c r="B2888" s="1">
        <v>42411.967361111114</v>
      </c>
      <c r="C2888" t="s">
        <v>2128</v>
      </c>
      <c r="D2888" t="s">
        <v>13</v>
      </c>
      <c r="E2888" t="s">
        <v>2201</v>
      </c>
      <c r="F2888" t="str">
        <f>IF(COUNTIF(Sheet1!$A$2:$A$28, Berkeley_close_ordered!A2888)&gt;0, Berkeley_close_ordered!E2888,"")</f>
        <v>I would save my framed jersey</v>
      </c>
      <c r="G2888" t="s">
        <v>2213</v>
      </c>
      <c r="H2888" t="s">
        <v>2212</v>
      </c>
      <c r="I2888" t="str">
        <f>VLOOKUP(A2888,Sheet1!$G$2:$I$26,2,FALSE)</f>
        <v>R_1LCD0SpNxIu6Y4V</v>
      </c>
      <c r="J2888" t="str">
        <f>VLOOKUP(A2888,Sheet1!$G$2:$I$26,3,FALSE)</f>
        <v>R_2aqLjynDxEckFs7</v>
      </c>
    </row>
    <row r="2889" spans="1:10" x14ac:dyDescent="0.25">
      <c r="A2889" t="s">
        <v>2124</v>
      </c>
      <c r="B2889" s="1">
        <v>42411.967361111114</v>
      </c>
      <c r="C2889" t="s">
        <v>2128</v>
      </c>
      <c r="D2889" t="s">
        <v>13</v>
      </c>
      <c r="E2889" t="s">
        <v>168</v>
      </c>
      <c r="F2889" t="str">
        <f>IF(COUNTIF(Sheet1!$A$2:$A$28, Berkeley_close_ordered!A2889)&gt;0, Berkeley_close_ordered!E2889,"")</f>
        <v>You?</v>
      </c>
      <c r="G2889" t="s">
        <v>2213</v>
      </c>
      <c r="H2889" t="s">
        <v>2212</v>
      </c>
      <c r="I2889" t="str">
        <f>VLOOKUP(A2889,Sheet1!$G$2:$I$26,2,FALSE)</f>
        <v>R_1LCD0SpNxIu6Y4V</v>
      </c>
      <c r="J2889" t="str">
        <f>VLOOKUP(A2889,Sheet1!$G$2:$I$26,3,FALSE)</f>
        <v>R_2aqLjynDxEckFs7</v>
      </c>
    </row>
    <row r="2890" spans="1:10" x14ac:dyDescent="0.25">
      <c r="A2890" t="s">
        <v>2124</v>
      </c>
      <c r="B2890" s="1">
        <v>42411.967361111114</v>
      </c>
      <c r="C2890" t="s">
        <v>2125</v>
      </c>
      <c r="D2890" t="s">
        <v>16</v>
      </c>
      <c r="E2890" t="s">
        <v>2202</v>
      </c>
      <c r="F2890" t="str">
        <f>IF(COUNTIF(Sheet1!$A$2:$A$28, Berkeley_close_ordered!A2890)&gt;0, Berkeley_close_ordered!E2890,"")</f>
        <v>a photo of my family all together</v>
      </c>
      <c r="G2890" t="s">
        <v>2213</v>
      </c>
      <c r="H2890" t="s">
        <v>2212</v>
      </c>
      <c r="I2890" t="str">
        <f>VLOOKUP(A2890,Sheet1!$G$2:$I$26,2,FALSE)</f>
        <v>R_1LCD0SpNxIu6Y4V</v>
      </c>
      <c r="J2890" t="str">
        <f>VLOOKUP(A2890,Sheet1!$G$2:$I$26,3,FALSE)</f>
        <v>R_2aqLjynDxEckFs7</v>
      </c>
    </row>
    <row r="2891" spans="1:10" x14ac:dyDescent="0.25">
      <c r="A2891" t="s">
        <v>2124</v>
      </c>
      <c r="B2891" s="1">
        <v>42411.967361111114</v>
      </c>
      <c r="C2891" t="s">
        <v>2128</v>
      </c>
      <c r="D2891" t="s">
        <v>13</v>
      </c>
      <c r="E2891" t="s">
        <v>207</v>
      </c>
      <c r="F2891" t="str">
        <f>IF(COUNTIF(Sheet1!$A$2:$A$28, Berkeley_close_ordered!A2891)&gt;0, Berkeley_close_ordered!E2891,"")</f>
        <v>Of all the people in your family, whose death would you find most disturbing? Why?</v>
      </c>
      <c r="G2891" t="s">
        <v>2213</v>
      </c>
      <c r="H2891" t="s">
        <v>2212</v>
      </c>
      <c r="I2891" t="str">
        <f>VLOOKUP(A2891,Sheet1!$G$2:$I$26,2,FALSE)</f>
        <v>R_1LCD0SpNxIu6Y4V</v>
      </c>
      <c r="J2891" t="str">
        <f>VLOOKUP(A2891,Sheet1!$G$2:$I$26,3,FALSE)</f>
        <v>R_2aqLjynDxEckFs7</v>
      </c>
    </row>
    <row r="2892" spans="1:10" x14ac:dyDescent="0.25">
      <c r="A2892" t="s">
        <v>2124</v>
      </c>
      <c r="B2892" s="1">
        <v>42411.968055555553</v>
      </c>
      <c r="C2892" t="s">
        <v>2125</v>
      </c>
      <c r="D2892" t="s">
        <v>16</v>
      </c>
      <c r="E2892" t="s">
        <v>2203</v>
      </c>
      <c r="F2892" t="str">
        <f>IF(COUNTIF(Sheet1!$A$2:$A$28, Berkeley_close_ordered!A2892)&gt;0, Berkeley_close_ordered!E2892,"")</f>
        <v>It is so old we don't have it on computer</v>
      </c>
      <c r="G2892" t="s">
        <v>2213</v>
      </c>
      <c r="H2892" t="s">
        <v>2212</v>
      </c>
      <c r="I2892" t="str">
        <f>VLOOKUP(A2892,Sheet1!$G$2:$I$26,2,FALSE)</f>
        <v>R_1LCD0SpNxIu6Y4V</v>
      </c>
      <c r="J2892" t="str">
        <f>VLOOKUP(A2892,Sheet1!$G$2:$I$26,3,FALSE)</f>
        <v>R_2aqLjynDxEckFs7</v>
      </c>
    </row>
    <row r="2893" spans="1:10" x14ac:dyDescent="0.25">
      <c r="A2893" t="s">
        <v>2124</v>
      </c>
      <c r="B2893" s="1">
        <v>42411.968055555553</v>
      </c>
      <c r="C2893" t="s">
        <v>2125</v>
      </c>
      <c r="D2893" t="s">
        <v>16</v>
      </c>
      <c r="E2893" t="s">
        <v>2204</v>
      </c>
      <c r="F2893" t="str">
        <f>IF(COUNTIF(Sheet1!$A$2:$A$28, Berkeley_close_ordered!A2893)&gt;0, Berkeley_close_ordered!E2893,"")</f>
        <v>Probably my younger brother's</v>
      </c>
      <c r="G2893" t="s">
        <v>2213</v>
      </c>
      <c r="H2893" t="s">
        <v>2212</v>
      </c>
      <c r="I2893" t="str">
        <f>VLOOKUP(A2893,Sheet1!$G$2:$I$26,2,FALSE)</f>
        <v>R_1LCD0SpNxIu6Y4V</v>
      </c>
      <c r="J2893" t="str">
        <f>VLOOKUP(A2893,Sheet1!$G$2:$I$26,3,FALSE)</f>
        <v>R_2aqLjynDxEckFs7</v>
      </c>
    </row>
    <row r="2894" spans="1:10" x14ac:dyDescent="0.25">
      <c r="A2894" t="s">
        <v>2124</v>
      </c>
      <c r="B2894" s="1">
        <v>42411.968055555553</v>
      </c>
      <c r="C2894" t="s">
        <v>2125</v>
      </c>
      <c r="D2894" t="s">
        <v>16</v>
      </c>
      <c r="E2894" t="s">
        <v>2205</v>
      </c>
      <c r="F2894" t="str">
        <f>IF(COUNTIF(Sheet1!$A$2:$A$28, Berkeley_close_ordered!A2894)&gt;0, Berkeley_close_ordered!E2894,"")</f>
        <v>I feel responsible for him and I would see that as my failure</v>
      </c>
      <c r="G2894" t="s">
        <v>2213</v>
      </c>
      <c r="H2894" t="s">
        <v>2212</v>
      </c>
      <c r="I2894" t="str">
        <f>VLOOKUP(A2894,Sheet1!$G$2:$I$26,2,FALSE)</f>
        <v>R_1LCD0SpNxIu6Y4V</v>
      </c>
      <c r="J2894" t="str">
        <f>VLOOKUP(A2894,Sheet1!$G$2:$I$26,3,FALSE)</f>
        <v>R_2aqLjynDxEckFs7</v>
      </c>
    </row>
    <row r="2895" spans="1:10" x14ac:dyDescent="0.25">
      <c r="A2895" t="s">
        <v>2124</v>
      </c>
      <c r="B2895" s="1">
        <v>42411.968055555553</v>
      </c>
      <c r="C2895" t="s">
        <v>2125</v>
      </c>
      <c r="D2895" t="s">
        <v>16</v>
      </c>
      <c r="E2895" t="s">
        <v>332</v>
      </c>
      <c r="F2895" t="str">
        <f>IF(COUNTIF(Sheet1!$A$2:$A$28, Berkeley_close_ordered!A2895)&gt;0, Berkeley_close_ordered!E2895,"")</f>
        <v>what about you?</v>
      </c>
      <c r="G2895" t="s">
        <v>2213</v>
      </c>
      <c r="H2895" t="s">
        <v>2212</v>
      </c>
      <c r="I2895" t="str">
        <f>VLOOKUP(A2895,Sheet1!$G$2:$I$26,2,FALSE)</f>
        <v>R_1LCD0SpNxIu6Y4V</v>
      </c>
      <c r="J2895" t="str">
        <f>VLOOKUP(A2895,Sheet1!$G$2:$I$26,3,FALSE)</f>
        <v>R_2aqLjynDxEckFs7</v>
      </c>
    </row>
    <row r="2896" spans="1:10" x14ac:dyDescent="0.25">
      <c r="A2896" t="s">
        <v>2124</v>
      </c>
      <c r="B2896" s="1">
        <v>42411.96875</v>
      </c>
      <c r="C2896" t="s">
        <v>2128</v>
      </c>
      <c r="D2896" t="s">
        <v>13</v>
      </c>
      <c r="E2896" t="s">
        <v>2206</v>
      </c>
      <c r="F2896" t="str">
        <f>IF(COUNTIF(Sheet1!$A$2:$A$28, Berkeley_close_ordered!A2896)&gt;0, Berkeley_close_ordered!E2896,"")</f>
        <v>I have a good relationship with older my brother, best relationship with my dad, but I would be most disturbed by mom mom</v>
      </c>
      <c r="G2896" t="s">
        <v>2213</v>
      </c>
      <c r="H2896" t="s">
        <v>2212</v>
      </c>
      <c r="I2896" t="str">
        <f>VLOOKUP(A2896,Sheet1!$G$2:$I$26,2,FALSE)</f>
        <v>R_1LCD0SpNxIu6Y4V</v>
      </c>
      <c r="J2896" t="str">
        <f>VLOOKUP(A2896,Sheet1!$G$2:$I$26,3,FALSE)</f>
        <v>R_2aqLjynDxEckFs7</v>
      </c>
    </row>
    <row r="2897" spans="1:10" x14ac:dyDescent="0.25">
      <c r="A2897" t="s">
        <v>2124</v>
      </c>
      <c r="B2897" s="1">
        <v>42411.96875</v>
      </c>
      <c r="C2897" t="s">
        <v>2128</v>
      </c>
      <c r="D2897" t="s">
        <v>13</v>
      </c>
      <c r="E2897" t="s">
        <v>2207</v>
      </c>
      <c r="F2897" t="str">
        <f>IF(COUNTIF(Sheet1!$A$2:$A$28, Berkeley_close_ordered!A2897)&gt;0, Berkeley_close_ordered!E2897,"")</f>
        <v>weird to think about</v>
      </c>
      <c r="G2897" t="s">
        <v>2213</v>
      </c>
      <c r="H2897" t="s">
        <v>2212</v>
      </c>
      <c r="I2897" t="str">
        <f>VLOOKUP(A2897,Sheet1!$G$2:$I$26,2,FALSE)</f>
        <v>R_1LCD0SpNxIu6Y4V</v>
      </c>
      <c r="J2897" t="str">
        <f>VLOOKUP(A2897,Sheet1!$G$2:$I$26,3,FALSE)</f>
        <v>R_2aqLjynDxEckFs7</v>
      </c>
    </row>
    <row r="2898" spans="1:10" x14ac:dyDescent="0.25">
      <c r="A2898" t="s">
        <v>2124</v>
      </c>
      <c r="B2898" s="1">
        <v>42411.96875</v>
      </c>
      <c r="C2898" t="s">
        <v>2128</v>
      </c>
      <c r="D2898" t="s">
        <v>13</v>
      </c>
      <c r="E2898" t="s">
        <v>2208</v>
      </c>
      <c r="F2898" t="str">
        <f>IF(COUNTIF(Sheet1!$A$2:$A$28, Berkeley_close_ordered!A2898)&gt;0, Berkeley_close_ordered!E2898,"")</f>
        <v>I guess thats it!</v>
      </c>
      <c r="G2898" t="s">
        <v>2213</v>
      </c>
      <c r="H2898" t="s">
        <v>2212</v>
      </c>
      <c r="I2898" t="str">
        <f>VLOOKUP(A2898,Sheet1!$G$2:$I$26,2,FALSE)</f>
        <v>R_1LCD0SpNxIu6Y4V</v>
      </c>
      <c r="J2898" t="str">
        <f>VLOOKUP(A2898,Sheet1!$G$2:$I$26,3,FALSE)</f>
        <v>R_2aqLjynDxEckFs7</v>
      </c>
    </row>
    <row r="2899" spans="1:10" hidden="1" x14ac:dyDescent="0.25">
      <c r="A2899" t="s">
        <v>2124</v>
      </c>
      <c r="B2899" s="1">
        <v>42411.96875</v>
      </c>
      <c r="D2899" t="s">
        <v>6</v>
      </c>
      <c r="E2899" t="s">
        <v>18</v>
      </c>
    </row>
    <row r="2900" spans="1:10" hidden="1" x14ac:dyDescent="0.25">
      <c r="A2900" t="s">
        <v>2124</v>
      </c>
      <c r="B2900" s="1">
        <v>42411.96875</v>
      </c>
      <c r="D2900" t="s">
        <v>6</v>
      </c>
      <c r="E2900" t="s">
        <v>8</v>
      </c>
    </row>
    <row r="2901" spans="1:10" hidden="1" x14ac:dyDescent="0.25">
      <c r="A2901" t="s">
        <v>2124</v>
      </c>
      <c r="B2901" s="1">
        <v>42411.977777777778</v>
      </c>
      <c r="D2901" t="s">
        <v>6</v>
      </c>
      <c r="E2901" t="s">
        <v>20</v>
      </c>
    </row>
  </sheetData>
  <autoFilter ref="A1:H2901">
    <filterColumn colId="3">
      <filters>
        <filter val="User 1"/>
        <filter val="User 2"/>
      </filters>
    </filterColumn>
    <filterColumn colId="5">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1"/>
  <sheetViews>
    <sheetView tabSelected="1" workbookViewId="0">
      <selection activeCell="H18" sqref="H18"/>
    </sheetView>
  </sheetViews>
  <sheetFormatPr defaultRowHeight="15" x14ac:dyDescent="0.25"/>
  <sheetData>
    <row r="2" spans="1:9" x14ac:dyDescent="0.25">
      <c r="A2" s="2" t="s">
        <v>34</v>
      </c>
      <c r="B2" t="s">
        <v>35</v>
      </c>
      <c r="C2" t="str">
        <f>IF(ISEVEN(ROW(B2))=TRUE,B2,"")</f>
        <v>R_1FxnNs0BAJvIWs6</v>
      </c>
      <c r="D2" t="str">
        <f t="shared" ref="D2" si="0">IF(ISODD(ROW(B3))=TRUE,B3,"")</f>
        <v>R_2pKaRCbd4e2ULL9</v>
      </c>
      <c r="G2" s="2" t="s">
        <v>34</v>
      </c>
      <c r="H2" t="s">
        <v>35</v>
      </c>
      <c r="I2" t="s">
        <v>39</v>
      </c>
    </row>
    <row r="3" spans="1:9" x14ac:dyDescent="0.25">
      <c r="A3" s="2" t="s">
        <v>127</v>
      </c>
      <c r="B3" t="s">
        <v>39</v>
      </c>
      <c r="C3" t="str">
        <f t="shared" ref="C3:C51" si="1">IF(ISEVEN(ROW(B3))=TRUE,B3,"")</f>
        <v/>
      </c>
      <c r="D3" t="str">
        <f t="shared" ref="D3:D51" si="2">IF(ISODD(ROW(B4))=TRUE,B4,"")</f>
        <v/>
      </c>
      <c r="G3" s="2" t="s">
        <v>127</v>
      </c>
      <c r="H3" t="s">
        <v>125</v>
      </c>
      <c r="I3" t="s">
        <v>128</v>
      </c>
    </row>
    <row r="4" spans="1:9" x14ac:dyDescent="0.25">
      <c r="A4" s="2" t="s">
        <v>178</v>
      </c>
      <c r="B4" t="s">
        <v>125</v>
      </c>
      <c r="C4" t="str">
        <f t="shared" si="1"/>
        <v>R_1lot6Cpd5pS0Bby</v>
      </c>
      <c r="D4" t="str">
        <f t="shared" si="2"/>
        <v>R_3EiIUrOQ02G0uyP</v>
      </c>
      <c r="G4" s="2" t="s">
        <v>178</v>
      </c>
      <c r="H4" t="s">
        <v>179</v>
      </c>
      <c r="I4" t="s">
        <v>180</v>
      </c>
    </row>
    <row r="5" spans="1:9" x14ac:dyDescent="0.25">
      <c r="A5" s="2" t="s">
        <v>211</v>
      </c>
      <c r="B5" t="s">
        <v>128</v>
      </c>
      <c r="C5" t="str">
        <f t="shared" si="1"/>
        <v/>
      </c>
      <c r="D5" t="str">
        <f t="shared" si="2"/>
        <v/>
      </c>
      <c r="G5" s="2" t="s">
        <v>211</v>
      </c>
      <c r="H5" t="s">
        <v>212</v>
      </c>
      <c r="I5" t="s">
        <v>214</v>
      </c>
    </row>
    <row r="6" spans="1:9" x14ac:dyDescent="0.25">
      <c r="A6" s="2" t="s">
        <v>268</v>
      </c>
      <c r="B6" t="s">
        <v>179</v>
      </c>
      <c r="C6" t="str">
        <f t="shared" si="1"/>
        <v>R_1IARPKM3wjMsmcG</v>
      </c>
      <c r="D6" t="str">
        <f t="shared" si="2"/>
        <v>R_2widhsX43tqzzbL</v>
      </c>
      <c r="G6" s="2" t="s">
        <v>268</v>
      </c>
      <c r="H6" t="s">
        <v>269</v>
      </c>
      <c r="I6" t="s">
        <v>271</v>
      </c>
    </row>
    <row r="7" spans="1:9" x14ac:dyDescent="0.25">
      <c r="A7" s="2" t="s">
        <v>329</v>
      </c>
      <c r="B7" t="s">
        <v>180</v>
      </c>
      <c r="C7" t="str">
        <f t="shared" si="1"/>
        <v/>
      </c>
      <c r="D7" t="str">
        <f t="shared" si="2"/>
        <v/>
      </c>
      <c r="G7" s="2" t="s">
        <v>329</v>
      </c>
      <c r="H7" t="s">
        <v>323</v>
      </c>
      <c r="I7" t="s">
        <v>324</v>
      </c>
    </row>
    <row r="8" spans="1:9" x14ac:dyDescent="0.25">
      <c r="A8" s="2" t="s">
        <v>402</v>
      </c>
      <c r="B8" t="s">
        <v>212</v>
      </c>
      <c r="C8" t="str">
        <f t="shared" si="1"/>
        <v>R_cZuPemk5qeVDM41</v>
      </c>
      <c r="D8" t="str">
        <f t="shared" si="2"/>
        <v>R_27D0jd8kyiBYCwK</v>
      </c>
      <c r="G8" s="2" t="s">
        <v>402</v>
      </c>
      <c r="H8" t="s">
        <v>403</v>
      </c>
      <c r="I8" t="s">
        <v>405</v>
      </c>
    </row>
    <row r="9" spans="1:9" x14ac:dyDescent="0.25">
      <c r="A9" s="2" t="s">
        <v>446</v>
      </c>
      <c r="B9" t="s">
        <v>214</v>
      </c>
      <c r="C9" t="str">
        <f t="shared" si="1"/>
        <v/>
      </c>
      <c r="D9" t="str">
        <f t="shared" si="2"/>
        <v/>
      </c>
      <c r="G9" s="2" t="s">
        <v>446</v>
      </c>
      <c r="H9" t="s">
        <v>447</v>
      </c>
      <c r="I9" t="s">
        <v>449</v>
      </c>
    </row>
    <row r="10" spans="1:9" x14ac:dyDescent="0.25">
      <c r="A10" s="2" t="s">
        <v>596</v>
      </c>
      <c r="B10" t="s">
        <v>269</v>
      </c>
      <c r="C10" t="str">
        <f t="shared" si="1"/>
        <v>R_3fdhnBTDAaXxBZT</v>
      </c>
      <c r="D10" t="str">
        <f t="shared" si="2"/>
        <v>R_262PRQjd0HN5EC8</v>
      </c>
      <c r="G10" s="2" t="s">
        <v>596</v>
      </c>
      <c r="H10" t="s">
        <v>597</v>
      </c>
      <c r="I10" t="s">
        <v>601</v>
      </c>
    </row>
    <row r="11" spans="1:9" x14ac:dyDescent="0.25">
      <c r="A11" s="2" t="s">
        <v>658</v>
      </c>
      <c r="B11" t="s">
        <v>271</v>
      </c>
      <c r="C11" t="str">
        <f t="shared" si="1"/>
        <v/>
      </c>
      <c r="D11" t="str">
        <f t="shared" si="2"/>
        <v/>
      </c>
      <c r="G11" s="2" t="s">
        <v>658</v>
      </c>
      <c r="H11" t="s">
        <v>659</v>
      </c>
      <c r="I11" t="s">
        <v>661</v>
      </c>
    </row>
    <row r="12" spans="1:9" x14ac:dyDescent="0.25">
      <c r="A12" s="2" t="s">
        <v>766</v>
      </c>
      <c r="B12" t="s">
        <v>323</v>
      </c>
      <c r="C12" t="str">
        <f t="shared" si="1"/>
        <v>R_1C90qm4aaakepSy</v>
      </c>
      <c r="D12" t="str">
        <f t="shared" si="2"/>
        <v>R_3O7d2Z1Ysez3OD8</v>
      </c>
      <c r="G12" s="2" t="s">
        <v>766</v>
      </c>
      <c r="H12" t="s">
        <v>767</v>
      </c>
      <c r="I12" t="s">
        <v>769</v>
      </c>
    </row>
    <row r="13" spans="1:9" x14ac:dyDescent="0.25">
      <c r="A13" s="2" t="s">
        <v>1029</v>
      </c>
      <c r="B13" t="s">
        <v>324</v>
      </c>
      <c r="C13" t="str">
        <f t="shared" si="1"/>
        <v/>
      </c>
      <c r="D13" t="str">
        <f t="shared" si="2"/>
        <v/>
      </c>
      <c r="G13" s="2" t="s">
        <v>1029</v>
      </c>
      <c r="H13" t="s">
        <v>1030</v>
      </c>
      <c r="I13" t="s">
        <v>1031</v>
      </c>
    </row>
    <row r="14" spans="1:9" x14ac:dyDescent="0.25">
      <c r="A14" s="2" t="s">
        <v>1094</v>
      </c>
      <c r="B14" t="s">
        <v>403</v>
      </c>
      <c r="C14" t="str">
        <f t="shared" si="1"/>
        <v>R_3QVqrg2XyB1GxUI</v>
      </c>
      <c r="D14" t="str">
        <f t="shared" si="2"/>
        <v>R_2WG3bVoHFAx2qOM</v>
      </c>
      <c r="G14" s="2" t="s">
        <v>1094</v>
      </c>
      <c r="H14" t="s">
        <v>1095</v>
      </c>
      <c r="I14" t="s">
        <v>1096</v>
      </c>
    </row>
    <row r="15" spans="1:9" x14ac:dyDescent="0.25">
      <c r="A15" s="2" t="s">
        <v>1139</v>
      </c>
      <c r="B15" t="s">
        <v>405</v>
      </c>
      <c r="C15" t="str">
        <f t="shared" si="1"/>
        <v/>
      </c>
      <c r="D15" t="str">
        <f t="shared" si="2"/>
        <v/>
      </c>
      <c r="G15" s="2" t="s">
        <v>1139</v>
      </c>
      <c r="H15" t="s">
        <v>1140</v>
      </c>
      <c r="I15" t="s">
        <v>1142</v>
      </c>
    </row>
    <row r="16" spans="1:9" x14ac:dyDescent="0.25">
      <c r="A16" s="2" t="s">
        <v>1202</v>
      </c>
      <c r="B16" t="s">
        <v>447</v>
      </c>
      <c r="C16" t="str">
        <f t="shared" si="1"/>
        <v>R_2f85Xfh2HmwmB9R</v>
      </c>
      <c r="D16" t="str">
        <f t="shared" si="2"/>
        <v>R_UgutvOzT0D5nX8Z</v>
      </c>
      <c r="G16" s="2" t="s">
        <v>1202</v>
      </c>
      <c r="H16" t="s">
        <v>1203</v>
      </c>
      <c r="I16" t="s">
        <v>1204</v>
      </c>
    </row>
    <row r="17" spans="1:9" x14ac:dyDescent="0.25">
      <c r="A17" s="2" t="s">
        <v>1261</v>
      </c>
      <c r="B17" t="s">
        <v>449</v>
      </c>
      <c r="C17" t="str">
        <f t="shared" si="1"/>
        <v/>
      </c>
      <c r="D17" t="str">
        <f t="shared" si="2"/>
        <v/>
      </c>
      <c r="G17" s="2" t="s">
        <v>1261</v>
      </c>
      <c r="H17" t="s">
        <v>1262</v>
      </c>
      <c r="I17" t="s">
        <v>1263</v>
      </c>
    </row>
    <row r="18" spans="1:9" x14ac:dyDescent="0.25">
      <c r="A18" s="2" t="s">
        <v>1327</v>
      </c>
      <c r="B18" t="s">
        <v>597</v>
      </c>
      <c r="C18" t="str">
        <f t="shared" si="1"/>
        <v>R_2Vvvl1oh2noMoXi</v>
      </c>
      <c r="D18" t="str">
        <f t="shared" si="2"/>
        <v>R_3kjKHm4ycatWbDY</v>
      </c>
      <c r="G18" s="2" t="s">
        <v>1327</v>
      </c>
      <c r="H18" t="s">
        <v>1258</v>
      </c>
      <c r="I18" t="s">
        <v>1328</v>
      </c>
    </row>
    <row r="19" spans="1:9" x14ac:dyDescent="0.25">
      <c r="A19" s="2" t="s">
        <v>1471</v>
      </c>
      <c r="B19" t="s">
        <v>601</v>
      </c>
      <c r="C19" t="str">
        <f t="shared" si="1"/>
        <v/>
      </c>
      <c r="D19" t="str">
        <f t="shared" si="2"/>
        <v/>
      </c>
      <c r="G19" s="2" t="s">
        <v>1471</v>
      </c>
      <c r="H19" t="s">
        <v>1472</v>
      </c>
      <c r="I19" t="s">
        <v>1474</v>
      </c>
    </row>
    <row r="20" spans="1:9" x14ac:dyDescent="0.25">
      <c r="A20" s="2" t="s">
        <v>1527</v>
      </c>
      <c r="B20" t="s">
        <v>659</v>
      </c>
      <c r="C20" t="str">
        <f t="shared" si="1"/>
        <v>R_2OP9BQMGL9uG6pq</v>
      </c>
      <c r="D20" t="str">
        <f t="shared" si="2"/>
        <v>R_3l54c2AgVN5cPmx</v>
      </c>
      <c r="G20" s="2" t="s">
        <v>1527</v>
      </c>
      <c r="H20" t="s">
        <v>1528</v>
      </c>
      <c r="I20" t="s">
        <v>1529</v>
      </c>
    </row>
    <row r="21" spans="1:9" x14ac:dyDescent="0.25">
      <c r="A21" s="2" t="s">
        <v>1580</v>
      </c>
      <c r="B21" t="s">
        <v>661</v>
      </c>
      <c r="C21" t="str">
        <f t="shared" si="1"/>
        <v/>
      </c>
      <c r="D21" t="str">
        <f t="shared" si="2"/>
        <v/>
      </c>
      <c r="G21" s="2" t="s">
        <v>1580</v>
      </c>
      <c r="H21" t="s">
        <v>1581</v>
      </c>
      <c r="I21" t="s">
        <v>1582</v>
      </c>
    </row>
    <row r="22" spans="1:9" x14ac:dyDescent="0.25">
      <c r="A22" s="2" t="s">
        <v>1647</v>
      </c>
      <c r="B22" t="s">
        <v>767</v>
      </c>
      <c r="C22" t="str">
        <f t="shared" si="1"/>
        <v>R_RmJTmfRj4trCMBX</v>
      </c>
      <c r="D22" t="str">
        <f t="shared" si="2"/>
        <v>R_sbzXb1zVrKqF1uN</v>
      </c>
      <c r="G22" s="2" t="s">
        <v>1647</v>
      </c>
      <c r="H22" t="s">
        <v>1648</v>
      </c>
      <c r="I22" t="s">
        <v>1650</v>
      </c>
    </row>
    <row r="23" spans="1:9" x14ac:dyDescent="0.25">
      <c r="A23" s="2" t="s">
        <v>1734</v>
      </c>
      <c r="B23" t="s">
        <v>769</v>
      </c>
      <c r="C23" t="str">
        <f t="shared" si="1"/>
        <v/>
      </c>
      <c r="D23" t="str">
        <f t="shared" si="2"/>
        <v/>
      </c>
      <c r="G23" s="2" t="s">
        <v>1734</v>
      </c>
      <c r="H23" t="s">
        <v>1735</v>
      </c>
      <c r="I23" t="s">
        <v>1736</v>
      </c>
    </row>
    <row r="24" spans="1:9" x14ac:dyDescent="0.25">
      <c r="A24" s="2" t="s">
        <v>1981</v>
      </c>
      <c r="B24" t="s">
        <v>1030</v>
      </c>
      <c r="C24" t="str">
        <f t="shared" si="1"/>
        <v>R_TemlFLvP8Y5C9kR</v>
      </c>
      <c r="D24" t="str">
        <f t="shared" si="2"/>
        <v>R_3iWnUrclRGnD5OB</v>
      </c>
      <c r="G24" s="2" t="s">
        <v>1981</v>
      </c>
      <c r="H24" t="s">
        <v>1982</v>
      </c>
      <c r="I24" t="s">
        <v>1984</v>
      </c>
    </row>
    <row r="25" spans="1:9" x14ac:dyDescent="0.25">
      <c r="A25" s="2" t="s">
        <v>2082</v>
      </c>
      <c r="B25" t="s">
        <v>1031</v>
      </c>
      <c r="C25" t="str">
        <f t="shared" si="1"/>
        <v/>
      </c>
      <c r="D25" t="str">
        <f t="shared" si="2"/>
        <v/>
      </c>
      <c r="G25" s="2" t="s">
        <v>2082</v>
      </c>
      <c r="H25" t="s">
        <v>2083</v>
      </c>
      <c r="I25" t="s">
        <v>2085</v>
      </c>
    </row>
    <row r="26" spans="1:9" x14ac:dyDescent="0.25">
      <c r="A26" s="2" t="s">
        <v>2124</v>
      </c>
      <c r="B26" t="s">
        <v>1095</v>
      </c>
      <c r="C26" t="str">
        <f t="shared" si="1"/>
        <v>R_3dXHuNtJ6gyz2CR</v>
      </c>
      <c r="D26" t="str">
        <f t="shared" si="2"/>
        <v>R_3MJA60L604B1gBw</v>
      </c>
      <c r="G26" s="2" t="s">
        <v>2124</v>
      </c>
      <c r="H26" t="s">
        <v>2125</v>
      </c>
      <c r="I26" t="s">
        <v>2128</v>
      </c>
    </row>
    <row r="27" spans="1:9" x14ac:dyDescent="0.25">
      <c r="B27" t="s">
        <v>1096</v>
      </c>
      <c r="C27" t="str">
        <f t="shared" si="1"/>
        <v/>
      </c>
      <c r="D27" t="str">
        <f t="shared" si="2"/>
        <v/>
      </c>
    </row>
    <row r="28" spans="1:9" x14ac:dyDescent="0.25">
      <c r="B28" t="s">
        <v>1140</v>
      </c>
      <c r="C28" t="str">
        <f t="shared" si="1"/>
        <v>R_eCACRojDG1rNc8F</v>
      </c>
      <c r="D28" t="str">
        <f t="shared" si="2"/>
        <v>R_yyDgUOxuCRG6F9L</v>
      </c>
    </row>
    <row r="29" spans="1:9" x14ac:dyDescent="0.25">
      <c r="B29" t="s">
        <v>1142</v>
      </c>
      <c r="C29" t="str">
        <f t="shared" si="1"/>
        <v/>
      </c>
      <c r="D29" t="str">
        <f t="shared" si="2"/>
        <v/>
      </c>
    </row>
    <row r="30" spans="1:9" x14ac:dyDescent="0.25">
      <c r="B30" t="s">
        <v>1203</v>
      </c>
      <c r="C30" t="str">
        <f t="shared" si="1"/>
        <v>R_2fesS9vp8SFZkqX</v>
      </c>
      <c r="D30" t="str">
        <f t="shared" si="2"/>
        <v>R_23elJTKsXTvzUnS</v>
      </c>
    </row>
    <row r="31" spans="1:9" x14ac:dyDescent="0.25">
      <c r="B31" t="s">
        <v>1204</v>
      </c>
      <c r="C31" t="str">
        <f t="shared" si="1"/>
        <v/>
      </c>
      <c r="D31" t="str">
        <f t="shared" si="2"/>
        <v/>
      </c>
    </row>
    <row r="32" spans="1:9" x14ac:dyDescent="0.25">
      <c r="B32" t="s">
        <v>1262</v>
      </c>
      <c r="C32" t="str">
        <f t="shared" si="1"/>
        <v>R_2ttfTmIN7Wgv7VI</v>
      </c>
      <c r="D32" t="str">
        <f t="shared" si="2"/>
        <v>R_2zqNJHm7ne6b10C</v>
      </c>
    </row>
    <row r="33" spans="2:4" x14ac:dyDescent="0.25">
      <c r="B33" t="s">
        <v>1263</v>
      </c>
      <c r="C33" t="str">
        <f t="shared" si="1"/>
        <v/>
      </c>
      <c r="D33" t="str">
        <f t="shared" si="2"/>
        <v/>
      </c>
    </row>
    <row r="34" spans="2:4" x14ac:dyDescent="0.25">
      <c r="B34" t="s">
        <v>1258</v>
      </c>
      <c r="C34" t="str">
        <f t="shared" si="1"/>
        <v>R_sFM0axSSmi7rEo9</v>
      </c>
      <c r="D34" t="str">
        <f t="shared" si="2"/>
        <v>R_26nelbC9UdIWskT</v>
      </c>
    </row>
    <row r="35" spans="2:4" x14ac:dyDescent="0.25">
      <c r="B35" t="s">
        <v>1328</v>
      </c>
      <c r="C35" t="str">
        <f t="shared" si="1"/>
        <v/>
      </c>
      <c r="D35" t="str">
        <f t="shared" si="2"/>
        <v/>
      </c>
    </row>
    <row r="36" spans="2:4" x14ac:dyDescent="0.25">
      <c r="B36" t="s">
        <v>1472</v>
      </c>
      <c r="C36" t="str">
        <f t="shared" si="1"/>
        <v>R_u2gDkbFC5wIklj3</v>
      </c>
      <c r="D36" t="str">
        <f t="shared" si="2"/>
        <v>R_3PU1QK651yY3QtM</v>
      </c>
    </row>
    <row r="37" spans="2:4" x14ac:dyDescent="0.25">
      <c r="B37" t="s">
        <v>1474</v>
      </c>
      <c r="C37" t="str">
        <f t="shared" si="1"/>
        <v/>
      </c>
      <c r="D37" t="str">
        <f t="shared" si="2"/>
        <v/>
      </c>
    </row>
    <row r="38" spans="2:4" x14ac:dyDescent="0.25">
      <c r="B38" t="s">
        <v>1528</v>
      </c>
      <c r="C38" t="str">
        <f t="shared" si="1"/>
        <v>R_Z2XGrkI2RwhhLUZ</v>
      </c>
      <c r="D38" t="str">
        <f t="shared" si="2"/>
        <v>R_1FEx03bJFShK4xt</v>
      </c>
    </row>
    <row r="39" spans="2:4" x14ac:dyDescent="0.25">
      <c r="B39" t="s">
        <v>1529</v>
      </c>
      <c r="C39" t="str">
        <f t="shared" si="1"/>
        <v/>
      </c>
      <c r="D39" t="str">
        <f t="shared" si="2"/>
        <v/>
      </c>
    </row>
    <row r="40" spans="2:4" x14ac:dyDescent="0.25">
      <c r="B40" t="s">
        <v>1581</v>
      </c>
      <c r="C40" t="str">
        <f t="shared" si="1"/>
        <v>R_1dFH17QlDdi8DTY</v>
      </c>
      <c r="D40" t="str">
        <f t="shared" si="2"/>
        <v>R_2DM01SZckuvWyjo</v>
      </c>
    </row>
    <row r="41" spans="2:4" x14ac:dyDescent="0.25">
      <c r="B41" t="s">
        <v>1582</v>
      </c>
      <c r="C41" t="str">
        <f t="shared" si="1"/>
        <v/>
      </c>
      <c r="D41" t="str">
        <f t="shared" si="2"/>
        <v/>
      </c>
    </row>
    <row r="42" spans="2:4" x14ac:dyDescent="0.25">
      <c r="B42" t="s">
        <v>1648</v>
      </c>
      <c r="C42" t="str">
        <f t="shared" si="1"/>
        <v>R_1lbn4V2kFQkRe5C</v>
      </c>
      <c r="D42" t="str">
        <f t="shared" si="2"/>
        <v>R_sM5IzxGXbblPXAl</v>
      </c>
    </row>
    <row r="43" spans="2:4" x14ac:dyDescent="0.25">
      <c r="B43" t="s">
        <v>1650</v>
      </c>
      <c r="C43" t="str">
        <f t="shared" si="1"/>
        <v/>
      </c>
      <c r="D43" t="str">
        <f t="shared" si="2"/>
        <v/>
      </c>
    </row>
    <row r="44" spans="2:4" x14ac:dyDescent="0.25">
      <c r="B44" t="s">
        <v>1735</v>
      </c>
      <c r="C44" t="str">
        <f t="shared" si="1"/>
        <v>R_RmNUBCX1xMwtb5n</v>
      </c>
      <c r="D44" t="str">
        <f t="shared" si="2"/>
        <v>R_1LC3wZcaX4ml0vE</v>
      </c>
    </row>
    <row r="45" spans="2:4" x14ac:dyDescent="0.25">
      <c r="B45" t="s">
        <v>1736</v>
      </c>
      <c r="C45" t="str">
        <f t="shared" si="1"/>
        <v/>
      </c>
      <c r="D45" t="str">
        <f t="shared" si="2"/>
        <v/>
      </c>
    </row>
    <row r="46" spans="2:4" x14ac:dyDescent="0.25">
      <c r="B46" t="s">
        <v>1982</v>
      </c>
      <c r="C46" t="str">
        <f t="shared" si="1"/>
        <v>R_OH8tuZRTv2bWnp7</v>
      </c>
      <c r="D46" t="str">
        <f t="shared" si="2"/>
        <v>R_3nGYNA3Z2PQv4ck</v>
      </c>
    </row>
    <row r="47" spans="2:4" x14ac:dyDescent="0.25">
      <c r="B47" t="s">
        <v>1984</v>
      </c>
      <c r="C47" t="str">
        <f t="shared" si="1"/>
        <v/>
      </c>
      <c r="D47" t="str">
        <f t="shared" si="2"/>
        <v/>
      </c>
    </row>
    <row r="48" spans="2:4" x14ac:dyDescent="0.25">
      <c r="B48" t="s">
        <v>2083</v>
      </c>
      <c r="C48" t="str">
        <f t="shared" si="1"/>
        <v>R_1pE8hukim0VOrik</v>
      </c>
      <c r="D48" t="str">
        <f t="shared" si="2"/>
        <v>R_1r33TgrvyV03RTj</v>
      </c>
    </row>
    <row r="49" spans="2:4" x14ac:dyDescent="0.25">
      <c r="B49" t="s">
        <v>2085</v>
      </c>
      <c r="C49" t="str">
        <f t="shared" si="1"/>
        <v/>
      </c>
      <c r="D49" t="str">
        <f t="shared" si="2"/>
        <v/>
      </c>
    </row>
    <row r="50" spans="2:4" x14ac:dyDescent="0.25">
      <c r="B50" t="s">
        <v>2125</v>
      </c>
      <c r="C50" t="str">
        <f t="shared" si="1"/>
        <v>R_1LCD0SpNxIu6Y4V</v>
      </c>
      <c r="D50" t="str">
        <f t="shared" si="2"/>
        <v>R_2aqLjynDxEckFs7</v>
      </c>
    </row>
    <row r="51" spans="2:4" x14ac:dyDescent="0.25">
      <c r="B51" t="s">
        <v>2128</v>
      </c>
      <c r="C51" t="str">
        <f t="shared" si="1"/>
        <v/>
      </c>
      <c r="D51" t="str">
        <f t="shared" si="2"/>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Berkeley_close_ordered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2016-04-19T14:20:31Z</dcterms:created>
  <dcterms:modified xsi:type="dcterms:W3CDTF">2016-04-22T19:22:16Z</dcterms:modified>
</cp:coreProperties>
</file>