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0" yWindow="945" windowWidth="22275" windowHeight="8175" activeTab="1"/>
  </bookViews>
  <sheets>
    <sheet name="Berkeley_small_ordered" sheetId="1" r:id="rId1"/>
    <sheet name="Sheet1" sheetId="2" r:id="rId2"/>
  </sheets>
  <definedNames>
    <definedName name="_xlnm._FilterDatabase" localSheetId="0" hidden="1">Berkeley_small_ordered!$A$1:$G$2597</definedName>
  </definedNames>
  <calcPr calcId="145621"/>
</workbook>
</file>

<file path=xl/calcChain.xml><?xml version="1.0" encoding="utf-8"?>
<calcChain xmlns="http://schemas.openxmlformats.org/spreadsheetml/2006/main">
  <c r="J2595" i="1" l="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17" i="1"/>
  <c r="J2415" i="1"/>
  <c r="J2414" i="1"/>
  <c r="J2413" i="1"/>
  <c r="J2412" i="1"/>
  <c r="J2411"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0" i="1"/>
  <c r="J1999" i="1"/>
  <c r="J1998" i="1"/>
  <c r="J1997" i="1"/>
  <c r="J1996" i="1"/>
  <c r="J1995" i="1"/>
  <c r="J1994" i="1"/>
  <c r="J1993" i="1"/>
  <c r="J1992" i="1"/>
  <c r="J1991" i="1"/>
  <c r="J1990" i="1"/>
  <c r="J1989" i="1"/>
  <c r="J1988" i="1"/>
  <c r="J1987" i="1"/>
  <c r="J1986" i="1"/>
  <c r="J1985"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3" i="1"/>
  <c r="J1842" i="1"/>
  <c r="J1841" i="1"/>
  <c r="J1840" i="1"/>
  <c r="J1839" i="1"/>
  <c r="J1838" i="1"/>
  <c r="J1837" i="1"/>
  <c r="J1836" i="1"/>
  <c r="J1835" i="1"/>
  <c r="J1834" i="1"/>
  <c r="J1833"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0" i="1"/>
  <c r="J1689" i="1"/>
  <c r="J1688" i="1"/>
  <c r="J1687" i="1"/>
  <c r="J1686"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0"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89" i="1"/>
  <c r="J1188" i="1"/>
  <c r="J1187" i="1"/>
  <c r="J1186" i="1"/>
  <c r="J1185" i="1"/>
  <c r="J1184" i="1"/>
  <c r="J1183" i="1"/>
  <c r="J1182" i="1"/>
  <c r="J1181" i="1"/>
  <c r="J1180" i="1"/>
  <c r="J1179" i="1"/>
  <c r="J1178" i="1"/>
  <c r="J1177" i="1"/>
  <c r="J1176" i="1"/>
  <c r="J1175" i="1"/>
  <c r="J1174"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1" i="1"/>
  <c r="J960" i="1"/>
  <c r="J959" i="1"/>
  <c r="J958" i="1"/>
  <c r="J957" i="1"/>
  <c r="J956" i="1"/>
  <c r="J955" i="1"/>
  <c r="J954" i="1"/>
  <c r="J953" i="1"/>
  <c r="J952" i="1"/>
  <c r="J951" i="1"/>
  <c r="J950" i="1"/>
  <c r="J949" i="1"/>
  <c r="J948" i="1"/>
  <c r="J947" i="1"/>
  <c r="J946" i="1"/>
  <c r="J945" i="1"/>
  <c r="J944" i="1"/>
  <c r="J943" i="1"/>
  <c r="J942" i="1"/>
  <c r="J941" i="1"/>
  <c r="J940" i="1"/>
  <c r="J939" i="1"/>
  <c r="J938"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799" i="1"/>
  <c r="J798" i="1"/>
  <c r="J797" i="1"/>
  <c r="J796" i="1"/>
  <c r="J795" i="1"/>
  <c r="J794" i="1"/>
  <c r="J793" i="1"/>
  <c r="J792" i="1"/>
  <c r="J791" i="1"/>
  <c r="J790" i="1"/>
  <c r="J789" i="1"/>
  <c r="J788" i="1"/>
  <c r="J787" i="1"/>
  <c r="J786" i="1"/>
  <c r="J785" i="1"/>
  <c r="J784" i="1"/>
  <c r="J783" i="1"/>
  <c r="J782" i="1"/>
  <c r="J781" i="1"/>
  <c r="J780"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34"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12" i="1"/>
  <c r="J511" i="1"/>
  <c r="J510" i="1"/>
  <c r="J509"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3" i="1"/>
  <c r="J311" i="1"/>
  <c r="J310" i="1"/>
  <c r="J309" i="1"/>
  <c r="J308" i="1"/>
  <c r="J307"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143" i="1"/>
  <c r="J142" i="1"/>
  <c r="J140" i="1"/>
  <c r="J139" i="1"/>
  <c r="J138" i="1"/>
  <c r="J137" i="1"/>
  <c r="J136" i="1"/>
  <c r="J135" i="1"/>
  <c r="J134" i="1"/>
  <c r="J133" i="1"/>
  <c r="J132" i="1"/>
  <c r="J131" i="1"/>
  <c r="J130" i="1"/>
  <c r="J129" i="1"/>
  <c r="J128" i="1"/>
  <c r="J127" i="1"/>
  <c r="J126" i="1"/>
  <c r="J125"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I2595"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17" i="1"/>
  <c r="I2415" i="1"/>
  <c r="I2414" i="1"/>
  <c r="I2413" i="1"/>
  <c r="I2412" i="1"/>
  <c r="I2411"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0" i="1"/>
  <c r="I1999" i="1"/>
  <c r="I1998" i="1"/>
  <c r="I1997" i="1"/>
  <c r="I1996" i="1"/>
  <c r="I1995" i="1"/>
  <c r="I1994" i="1"/>
  <c r="I1993" i="1"/>
  <c r="I1992" i="1"/>
  <c r="I1991" i="1"/>
  <c r="I1990" i="1"/>
  <c r="I1989" i="1"/>
  <c r="I1988" i="1"/>
  <c r="I1987" i="1"/>
  <c r="I1986" i="1"/>
  <c r="I1985"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3" i="1"/>
  <c r="I1842" i="1"/>
  <c r="I1841" i="1"/>
  <c r="I1840" i="1"/>
  <c r="I1839" i="1"/>
  <c r="I1838" i="1"/>
  <c r="I1837" i="1"/>
  <c r="I1836" i="1"/>
  <c r="I1835" i="1"/>
  <c r="I1834" i="1"/>
  <c r="I1833"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0" i="1"/>
  <c r="I1689" i="1"/>
  <c r="I1688" i="1"/>
  <c r="I1687" i="1"/>
  <c r="I1686"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0"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89" i="1"/>
  <c r="I1188" i="1"/>
  <c r="I1187" i="1"/>
  <c r="I1186" i="1"/>
  <c r="I1185" i="1"/>
  <c r="I1184" i="1"/>
  <c r="I1183" i="1"/>
  <c r="I1182" i="1"/>
  <c r="I1181" i="1"/>
  <c r="I1180" i="1"/>
  <c r="I1179" i="1"/>
  <c r="I1178" i="1"/>
  <c r="I1177" i="1"/>
  <c r="I1176" i="1"/>
  <c r="I1175" i="1"/>
  <c r="I1174"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1" i="1"/>
  <c r="I960" i="1"/>
  <c r="I959" i="1"/>
  <c r="I958" i="1"/>
  <c r="I957" i="1"/>
  <c r="I956" i="1"/>
  <c r="I955" i="1"/>
  <c r="I954" i="1"/>
  <c r="I953" i="1"/>
  <c r="I952" i="1"/>
  <c r="I951" i="1"/>
  <c r="I950" i="1"/>
  <c r="I949" i="1"/>
  <c r="I948" i="1"/>
  <c r="I947" i="1"/>
  <c r="I946" i="1"/>
  <c r="I945" i="1"/>
  <c r="I944" i="1"/>
  <c r="I943" i="1"/>
  <c r="I942" i="1"/>
  <c r="I941" i="1"/>
  <c r="I940" i="1"/>
  <c r="I939" i="1"/>
  <c r="I938"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799" i="1"/>
  <c r="I798" i="1"/>
  <c r="I797" i="1"/>
  <c r="I796" i="1"/>
  <c r="I795" i="1"/>
  <c r="I794" i="1"/>
  <c r="I793" i="1"/>
  <c r="I792" i="1"/>
  <c r="I791" i="1"/>
  <c r="I790" i="1"/>
  <c r="I789" i="1"/>
  <c r="I788" i="1"/>
  <c r="I787" i="1"/>
  <c r="I786" i="1"/>
  <c r="I785" i="1"/>
  <c r="I784" i="1"/>
  <c r="I783" i="1"/>
  <c r="I782" i="1"/>
  <c r="I781" i="1"/>
  <c r="I780"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34"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12" i="1"/>
  <c r="I511" i="1"/>
  <c r="I510" i="1"/>
  <c r="I509"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3" i="1"/>
  <c r="I311" i="1"/>
  <c r="I310" i="1"/>
  <c r="I309" i="1"/>
  <c r="I308" i="1"/>
  <c r="I307" i="1"/>
  <c r="I306" i="1"/>
  <c r="I305" i="1"/>
  <c r="I304" i="1"/>
  <c r="I303" i="1"/>
  <c r="I302" i="1"/>
  <c r="I301"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143" i="1"/>
  <c r="I142" i="1"/>
  <c r="I140" i="1"/>
  <c r="I139" i="1"/>
  <c r="I138" i="1"/>
  <c r="I137" i="1"/>
  <c r="I136" i="1"/>
  <c r="I135" i="1"/>
  <c r="I134" i="1"/>
  <c r="I133" i="1"/>
  <c r="I132" i="1"/>
  <c r="I131" i="1"/>
  <c r="I130" i="1"/>
  <c r="I129" i="1"/>
  <c r="I128" i="1"/>
  <c r="I127" i="1"/>
  <c r="I126" i="1"/>
  <c r="I125"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J57" i="1"/>
  <c r="C2" i="2"/>
  <c r="F57" i="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2" i="2"/>
  <c r="F2595"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17" i="1"/>
  <c r="F2415" i="1"/>
  <c r="F2414" i="1"/>
  <c r="F2413" i="1"/>
  <c r="F2412" i="1"/>
  <c r="F2411"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4" i="1"/>
  <c r="F2313" i="1"/>
  <c r="F2312" i="1"/>
  <c r="F2311" i="1"/>
  <c r="F2310" i="1"/>
  <c r="F2309" i="1"/>
  <c r="F2308"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0" i="1"/>
  <c r="F1999" i="1"/>
  <c r="F1998" i="1"/>
  <c r="F1997" i="1"/>
  <c r="F1996" i="1"/>
  <c r="F1995" i="1"/>
  <c r="F1994" i="1"/>
  <c r="F1993" i="1"/>
  <c r="F1992" i="1"/>
  <c r="F1991" i="1"/>
  <c r="F1990" i="1"/>
  <c r="F1989" i="1"/>
  <c r="F1988" i="1"/>
  <c r="F1987" i="1"/>
  <c r="F1986" i="1"/>
  <c r="F1985"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3" i="1"/>
  <c r="F1842" i="1"/>
  <c r="F1841" i="1"/>
  <c r="F1840" i="1"/>
  <c r="F1839" i="1"/>
  <c r="F1838" i="1"/>
  <c r="F1837" i="1"/>
  <c r="F1836" i="1"/>
  <c r="F1835" i="1"/>
  <c r="F1834" i="1"/>
  <c r="F1833"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0" i="1"/>
  <c r="F1689" i="1"/>
  <c r="F1688" i="1"/>
  <c r="F1687" i="1"/>
  <c r="F1686"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0"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25" i="1"/>
  <c r="F1524" i="1"/>
  <c r="F1522" i="1"/>
  <c r="F1521" i="1"/>
  <c r="F1520" i="1"/>
  <c r="F1519" i="1"/>
  <c r="F1518" i="1"/>
  <c r="F1517"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89" i="1"/>
  <c r="F1188" i="1"/>
  <c r="F1187" i="1"/>
  <c r="F1186" i="1"/>
  <c r="F1185" i="1"/>
  <c r="F1184" i="1"/>
  <c r="F1183" i="1"/>
  <c r="F1182" i="1"/>
  <c r="F1181" i="1"/>
  <c r="F1180" i="1"/>
  <c r="F1179" i="1"/>
  <c r="F1178" i="1"/>
  <c r="F1177" i="1"/>
  <c r="F1176" i="1"/>
  <c r="F1175" i="1"/>
  <c r="F1174"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1" i="1"/>
  <c r="F960" i="1"/>
  <c r="F959" i="1"/>
  <c r="F958" i="1"/>
  <c r="F957" i="1"/>
  <c r="F956" i="1"/>
  <c r="F955" i="1"/>
  <c r="F954" i="1"/>
  <c r="F953" i="1"/>
  <c r="F952" i="1"/>
  <c r="F951" i="1"/>
  <c r="F950" i="1"/>
  <c r="F949" i="1"/>
  <c r="F948" i="1"/>
  <c r="F947" i="1"/>
  <c r="F946" i="1"/>
  <c r="F945" i="1"/>
  <c r="F944" i="1"/>
  <c r="F943" i="1"/>
  <c r="F942" i="1"/>
  <c r="F941" i="1"/>
  <c r="F940" i="1"/>
  <c r="F939" i="1"/>
  <c r="F938"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799" i="1"/>
  <c r="F798" i="1"/>
  <c r="F797" i="1"/>
  <c r="F796" i="1"/>
  <c r="F795" i="1"/>
  <c r="F794" i="1"/>
  <c r="F793" i="1"/>
  <c r="F792" i="1"/>
  <c r="F791" i="1"/>
  <c r="F790" i="1"/>
  <c r="F789" i="1"/>
  <c r="F788" i="1"/>
  <c r="F787" i="1"/>
  <c r="F786" i="1"/>
  <c r="F785" i="1"/>
  <c r="F784" i="1"/>
  <c r="F783" i="1"/>
  <c r="F782" i="1"/>
  <c r="F781" i="1"/>
  <c r="F780"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34"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12" i="1"/>
  <c r="F511" i="1"/>
  <c r="F510" i="1"/>
  <c r="F509"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3" i="1"/>
  <c r="F311" i="1"/>
  <c r="F310" i="1"/>
  <c r="F309" i="1"/>
  <c r="F308" i="1"/>
  <c r="F307" i="1"/>
  <c r="F306" i="1"/>
  <c r="F305" i="1"/>
  <c r="F304" i="1"/>
  <c r="F303" i="1"/>
  <c r="F302" i="1"/>
  <c r="F301"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3" i="1"/>
  <c r="F142" i="1"/>
  <c r="F140" i="1"/>
  <c r="F139" i="1"/>
  <c r="F138" i="1"/>
  <c r="F137" i="1"/>
  <c r="F136" i="1"/>
  <c r="F135" i="1"/>
  <c r="F134" i="1"/>
  <c r="F133" i="1"/>
  <c r="F132" i="1"/>
  <c r="F131" i="1"/>
  <c r="F130" i="1"/>
  <c r="F129" i="1"/>
  <c r="F128" i="1"/>
  <c r="F127" i="1"/>
  <c r="F126" i="1"/>
  <c r="F125"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39" i="1"/>
  <c r="F38" i="1"/>
  <c r="F30" i="1"/>
  <c r="F29" i="1"/>
  <c r="F28" i="1"/>
  <c r="F12" i="1"/>
  <c r="F11" i="1"/>
</calcChain>
</file>

<file path=xl/sharedStrings.xml><?xml version="1.0" encoding="utf-8"?>
<sst xmlns="http://schemas.openxmlformats.org/spreadsheetml/2006/main" count="14635" uniqueCount="1909">
  <si>
    <t>Group</t>
  </si>
  <si>
    <t>Time</t>
  </si>
  <si>
    <t>Id</t>
  </si>
  <si>
    <t>User</t>
  </si>
  <si>
    <t>Message</t>
  </si>
  <si>
    <t>group 1</t>
  </si>
  <si>
    <t>System</t>
  </si>
  <si>
    <t>&gt;&gt; User 1 has Connected</t>
  </si>
  <si>
    <t>&gt;&gt; User 1 has Disconnected</t>
  </si>
  <si>
    <t>group 10</t>
  </si>
  <si>
    <t>group 11</t>
  </si>
  <si>
    <t>group 12</t>
  </si>
  <si>
    <t>&gt;&gt; All chat participants have arrived. You may now chat!</t>
  </si>
  <si>
    <t>&gt;&gt; User 2 has Connected</t>
  </si>
  <si>
    <t>R_1Ejs9E3iWDNVrzH</t>
  </si>
  <si>
    <t>User 2</t>
  </si>
  <si>
    <t>test5</t>
  </si>
  <si>
    <t>R_1OxDoxSlnuR1OKQ</t>
  </si>
  <si>
    <t>User 1</t>
  </si>
  <si>
    <t>test6</t>
  </si>
  <si>
    <t>&gt;&gt; This chat has 1500 seconds remaining before expiring. Please start wrapping up your conversation.</t>
  </si>
  <si>
    <t>&gt;&gt; User 2 has Disconnected</t>
  </si>
  <si>
    <t>&gt;&gt; This chat has now expired.</t>
  </si>
  <si>
    <t>group 13</t>
  </si>
  <si>
    <t>group 14</t>
  </si>
  <si>
    <t>group 15</t>
  </si>
  <si>
    <t>group 16</t>
  </si>
  <si>
    <t>group 17</t>
  </si>
  <si>
    <t>R_2TMH4O0FCABsEEI</t>
  </si>
  <si>
    <t>test3</t>
  </si>
  <si>
    <t>R_1eKOKjSIHWau4RR</t>
  </si>
  <si>
    <t>test2</t>
  </si>
  <si>
    <t>When	   was	   the	   last time	   you	   walked	   for	   more	   than	   an	   hour?	   Describe	   where	   you	   went	   and	    what	   you	   saw</t>
  </si>
  <si>
    <t>group 18</t>
  </si>
  <si>
    <t>R_PXUWmvuMidtB3rP</t>
  </si>
  <si>
    <t>test4</t>
  </si>
  <si>
    <t>R_RKyC7reDwR0yyB3</t>
  </si>
  <si>
    <t>test1</t>
  </si>
  <si>
    <t>group 19</t>
  </si>
  <si>
    <t>group 2</t>
  </si>
  <si>
    <t>group 20</t>
  </si>
  <si>
    <t>group 21</t>
  </si>
  <si>
    <t>group 22</t>
  </si>
  <si>
    <t>group 23</t>
  </si>
  <si>
    <t>R_AvBRsIQiCYA9wAx</t>
  </si>
  <si>
    <t>When was the last time you walked for more than an hour? Describe where you went and what you saw.</t>
  </si>
  <si>
    <t>R_2qDx7diPktO1Kvt</t>
  </si>
  <si>
    <t>I went to chinatown yesterday. I saw a lot of asian people. Heard a lot of firecrackers. I also saw a lot of food because I was eating the whole time.</t>
  </si>
  <si>
    <t>(I think you are to ask the next question)</t>
  </si>
  <si>
    <t>I think we have to alernate.</t>
  </si>
  <si>
    <t>I think we have to alternate.</t>
  </si>
  <si>
    <t>ok.</t>
  </si>
  <si>
    <t>how did you celebrate last halloween</t>
  </si>
  <si>
    <t>You have to ask me the same question I asked you.</t>
  </si>
  <si>
    <t>when was the last time you walked for more than an hour? describe where you went and what you saw</t>
  </si>
  <si>
    <t>Around the UC Berkeley campus to exercise. I saw a lot of students.</t>
  </si>
  <si>
    <t>How did you celebrate last Halloween?</t>
  </si>
  <si>
    <t>i went to to knots scary farm and clubbing</t>
  </si>
  <si>
    <t>how did you celebrate las halloween?</t>
  </si>
  <si>
    <t>I went to a party.</t>
  </si>
  <si>
    <t>cool.</t>
  </si>
  <si>
    <t>If you could invent a new flavor of ice cream. What would it be?</t>
  </si>
  <si>
    <t>chocolate everything.</t>
  </si>
  <si>
    <t>with just everything inside chocolate, like syrup, cookies, brownie, chips, sprinkles........</t>
  </si>
  <si>
    <t>f  you  could  invent  a  new  flavor  of  ice  cream,  what</t>
  </si>
  <si>
    <t>would it be?</t>
  </si>
  <si>
    <t>Asphalt.</t>
  </si>
  <si>
    <t>eww</t>
  </si>
  <si>
    <t>you like eating rocks? haha</t>
  </si>
  <si>
    <t>What was the best gift you ever received and why?</t>
  </si>
  <si>
    <t>honest feedback, support, training from bosses at work. Because they didnt owe me anything but invested in my personal developemtn</t>
  </si>
  <si>
    <t>What  was  the  best  gift  you  ever  received  a</t>
  </si>
  <si>
    <t>and why?</t>
  </si>
  <si>
    <t>A pet dolphin because I've always wanted one.</t>
  </si>
  <si>
    <t>what	   gifts did	   you receive	   on	   your	    last	   birthday?</t>
  </si>
  <si>
    <t>I'm supposed to ask first.</t>
  </si>
  <si>
    <t>What gifts did you receive on your last birthday?</t>
  </si>
  <si>
    <t>not anything I can think of actually. Friends bought me drinks.</t>
  </si>
  <si>
    <t>what figts did you fecieve on your last birthday</t>
  </si>
  <si>
    <t>*gifts</t>
  </si>
  <si>
    <t>Cash from my parents.</t>
  </si>
  <si>
    <t>Describe the last time you went to the zoo.</t>
  </si>
  <si>
    <t>it was hot. most of the exhibits were moved. I rode the 45 min trolly around because the zoo was big.</t>
  </si>
  <si>
    <t>I went with my grade 1 class. I remember seeing a lion and buying ice cream.</t>
  </si>
  <si>
    <t>Do you like to get up early or stay up late? Is there anything funny that has resulted from this?</t>
  </si>
  <si>
    <t>Both. Result is feeling sleepy during the day.</t>
  </si>
  <si>
    <t>do you like to get up early or stay up late? is there anything funny that has resulted form this?</t>
  </si>
  <si>
    <t>Stay up late. Nothing funny.</t>
  </si>
  <si>
    <t>What did you do this summer?</t>
  </si>
  <si>
    <t>you mean last summer/</t>
  </si>
  <si>
    <t>Just copying the questions.</t>
  </si>
  <si>
    <t>okay, i was working in chicago last summer. this summer i wil be traveling and working</t>
  </si>
  <si>
    <t>what did you do this summer?</t>
  </si>
  <si>
    <t>I worked in San Francisco.</t>
  </si>
  <si>
    <t>Who is your favorite actor of your own gender? Describe a favorite scene in which this persn has acted.</t>
  </si>
  <si>
    <t>Sandra Pullock um i cant reember specifics but shes in funny romatic comedies</t>
  </si>
  <si>
    <t>who is your favorite actor of your own gender. dexcribe a favorite scene in which this person has acted</t>
  </si>
  <si>
    <t>Christian Bale. I can't remember a specific scene either.</t>
  </si>
  <si>
    <t>What is your favorite holiday? Why?</t>
  </si>
  <si>
    <t>Christmas because my siblings actually come home for this holiday.</t>
  </si>
  <si>
    <t>what is your favorite holiday and why?</t>
  </si>
  <si>
    <t>Christmas, because I like winter.</t>
  </si>
  <si>
    <t>What foreign country would you most like to visit? What attracts you to this place?</t>
  </si>
  <si>
    <t>hong kong. city life, good food, family.</t>
  </si>
  <si>
    <t>what foreign country would you most like to visit? what attracts u to this place?</t>
  </si>
  <si>
    <t>Russia because it sounds unique and interesting.</t>
  </si>
  <si>
    <t>Do you prefer digital watches and clocks or the kind with hands? Why?</t>
  </si>
  <si>
    <t>Depends if I am wearing it. I like hands because the style looks better. I would want digital on my home appliances because it is easy to read</t>
  </si>
  <si>
    <t>do you prefer digital watches and locks or the kind with hands? why?</t>
  </si>
  <si>
    <t>Hands. They look nicer.</t>
  </si>
  <si>
    <t>ditto</t>
  </si>
  <si>
    <t>Describe your mother's best friend.</t>
  </si>
  <si>
    <t>Shes the opposite my mom. She likes eating. Shes buddhist and also her bridesmaid.</t>
  </si>
  <si>
    <t>They both went to college togther and took their CPA together. they hella tight. and go to vegas all the time.</t>
  </si>
  <si>
    <t>Describe you moms bff?</t>
  </si>
  <si>
    <t>She has long hair. They go to afternoon tea together a lot.</t>
  </si>
  <si>
    <t>How often do you get your hair cut? Where do you go? Have you ever had a really bad haircut experienec?</t>
  </si>
  <si>
    <t>once a year. this viet place my parents go to in lake forest. I dont think I have had a bad cut experiene</t>
  </si>
  <si>
    <t>how often do you cut your hair? where do you go? have you had a really bad experience?</t>
  </si>
  <si>
    <t>About once a month. A local salon. No. I haven't.</t>
  </si>
  <si>
    <t>Oh nice which salon?</t>
  </si>
  <si>
    <t>What is the last concert you saw? How many of that band's albums do you own? Had you seen them before? Where?</t>
  </si>
  <si>
    <t>you know I never get my hair cut around berkeley. always wanted to know a place</t>
  </si>
  <si>
    <t>The Edge Salon.</t>
  </si>
  <si>
    <t>One Repbulic in Superbowl city</t>
  </si>
  <si>
    <t>i dont own ablums cuz I use spotify, I have not seen them before</t>
  </si>
  <si>
    <t>What is the last concert you saw? how many band albums do you own? have you seen them before? where?</t>
  </si>
  <si>
    <t>I have never been to a concert.</t>
  </si>
  <si>
    <t>omg, music is so much better live, there is a def tone difference. especially for orchestra. you should go.......</t>
  </si>
  <si>
    <t xml:space="preserve"> :frowning: :cry:</t>
  </si>
  <si>
    <t>group 24</t>
  </si>
  <si>
    <t>R_2zk09DkkPHtlJYV</t>
  </si>
  <si>
    <t>Hi</t>
  </si>
  <si>
    <t>When was the last time you walked for more than an hour?</t>
  </si>
  <si>
    <t>R_e8yRrikyhxcYRTH</t>
  </si>
  <si>
    <t>Saturday, I went to trader joes and safeway</t>
  </si>
  <si>
    <t>how about you?</t>
  </si>
  <si>
    <t>Also saturday, I went to the Dolores Park and to eat dinner in the mission district</t>
  </si>
  <si>
    <t>ooh fun! Do you r3emember where you ate? I went to Dolores with friends on Valentines Day, it was a blast.</t>
  </si>
  <si>
    <t>oh also, next survey question, how did you celebrate last halloween?</t>
  </si>
  <si>
    <t>Yeah, I had dinner at this Mexican restaurant called tacos Pancho Villa, sooo good.</t>
  </si>
  <si>
    <t>Mexican is the best :yum:</t>
  </si>
  <si>
    <t>Last Halloween I actually stayed in and watched a lot of scary movies, what about you?</t>
  </si>
  <si>
    <t>I celebrated Halloween for 3 days straight :grin: I had a house party at my place 2 days before Halloween. I dressed up as Donald Trump. And then the second day I was Lara Croft and then Donald Trump again on actual Halloween.</t>
  </si>
  <si>
    <t>If  you  could  invent  a  new  flavor  of  ice  cream,  what   would it be?</t>
  </si>
  <si>
    <t>Haha that sounds fun, Donald Trump is definitely scary.</t>
  </si>
  <si>
    <t>oh for sure, I did my best impersonations of him, it was hilarious</t>
  </si>
  <si>
    <t>Probably hazelnut and almonds. Kinda boring but I like chocolate and coffee flavors</t>
  </si>
  <si>
    <t>what would you invent?</t>
  </si>
  <si>
    <t>that sounds delish! :yum: I really like tea flavored ice creams, so I think I would do an Earl Grey or a rose tea flavord ice cream</t>
  </si>
  <si>
    <t>What  was  the  best  gift  you  ever  received  and why?</t>
  </si>
  <si>
    <t>Probably a bike, I loved riding my bike when I was young.</t>
  </si>
  <si>
    <t>What was yours?</t>
  </si>
  <si>
    <t>Thats great, Ive been meaning to bring my bike to Berkeley, but I'm afraid it will get stolen or ill forget where i parked it ahaha. hmmm I think the best gift I've ever gotten was my baby blanket. Thats kinda weird, but like I slept with it until I was a teenager and I still have it, its just got a lot of sentimental value.j</t>
  </si>
  <si>
    <t>I also had a favorite blanket!</t>
  </si>
  <si>
    <t>What	   gifts	   did	   you	   receive	   on	   your	    last	   birthday?</t>
  </si>
  <si>
    <t>My boyfriend took me out to get dinner at Chez Panisse. I had never been before, and it was so fancy and delicious.</t>
  </si>
  <si>
    <t>What gifts did you receive?</t>
  </si>
  <si>
    <t>OOh thats so sweet!! :heart_eyes: I would love to go there eventually. I got flowers, alcohol and cookies from my best friends. My birthday is always during finals week so I dont get to celebrate much.</t>
  </si>
  <si>
    <t>Describe  the  last  time  you  went  to  the  zo</t>
  </si>
  <si>
    <t>*Zoo</t>
  </si>
  <si>
    <t>I honestly dont remeber I was probably around three years old.</t>
  </si>
  <si>
    <t>I dont think ive been to a zoo since I was in 8th grade maybe. It was actually 6 flags Discovery kingdom. So a lot of sea life, but they also had giraffes, elephants, tigers and monkeys.</t>
  </si>
  <si>
    <t>True, 've been to aquariums and thats sorta like a zoo</t>
  </si>
  <si>
    <t>oh yeah I forgot I've def been to an aquarium more recently</t>
  </si>
  <si>
    <t>Aquariums are cool. Do you like to get up early or stay up late?</t>
  </si>
  <si>
    <t>Well I stay up really late on the regular, but I actually like getting up early. But since I stay up late im tired a lot. Ideally Id like to be able to go to bed earlier and wake up early, because I dont like wasting my day away.</t>
  </si>
  <si>
    <t>I'm the same. I like being up early if I'm well rested but that never happens here. And I have a lot of 8am classes this semester so I'm currently suffering from that</t>
  </si>
  <si>
    <t>Yeah early classes are so hard to make it to. What  did  you  do  this  summer?</t>
  </si>
  <si>
    <t>This summer I went to SoCal, I'm from there so I got to reconnect with od friends that I haven't seen in a long time</t>
  </si>
  <si>
    <t>I stayed here in Berkeley. I worked full time but was also taking 2 classes at the same time</t>
  </si>
  <si>
    <t>Lets do on emore question?</t>
  </si>
  <si>
    <t>Who	   is	   your	   favorite	   actor	   of	   your	   own	   gender?	   Describe	   a	   favorite	   sce ne	   in	   which	   this	    person	   has	   acted</t>
  </si>
  <si>
    <t>I'm a big fan of felicity jones. She was really great in theory of everything and like crazy</t>
  </si>
  <si>
    <t>Mine is Robert Williams I loved him in almost every movie expecially Mrs. Doubtfire</t>
  </si>
  <si>
    <t>And I liked the scene in theory of everything where she stands up for steven and says that shes gonna marry him despite his disability</t>
  </si>
  <si>
    <t>ugh I need to see that movie!</t>
  </si>
  <si>
    <t>You should!</t>
  </si>
  <si>
    <t>Very sad but very good</t>
  </si>
  <si>
    <t>Yeah Ive been meaning to watch it</t>
  </si>
  <si>
    <t>Ive been netflixing a lot of tv shows though instead of watching movies</t>
  </si>
  <si>
    <t>obsessed with Mad men rn</t>
  </si>
  <si>
    <t>Me too. Anythiing good that youve come across?</t>
  </si>
  <si>
    <t>Oh man me too. Ive finished it all thou</t>
  </si>
  <si>
    <t>though*</t>
  </si>
  <si>
    <t>yeah I started it last week and im on season 3 :flushed:</t>
  </si>
  <si>
    <t>Who's your favorite? i personally really like PEggy</t>
  </si>
  <si>
    <t>Im way too emotionally invested in the characters lol</t>
  </si>
  <si>
    <t>yaaas i love Peggy</t>
  </si>
  <si>
    <t>Do you think we have time for one more question?</t>
  </si>
  <si>
    <t>okay lets squeeze one in</t>
  </si>
  <si>
    <t>favorite holiday</t>
  </si>
  <si>
    <t>I think Halloween is def my favorite lol</t>
  </si>
  <si>
    <t>thats why I celebrated halloweekend</t>
  </si>
  <si>
    <t>you?</t>
  </si>
  <si>
    <t>Mine is Christmas, mainly because my family will all come visit from different states and greaaaat food</t>
  </si>
  <si>
    <t>im all about the food</t>
  </si>
  <si>
    <t>oh yeah the food is always the best</t>
  </si>
  <si>
    <t>and I love getting to finally see my family</t>
  </si>
  <si>
    <t>Ive def stopped caring so much about the presents aspect, I just really like going home for the holidays</t>
  </si>
  <si>
    <t>foreign country?</t>
  </si>
  <si>
    <t>Same here, its just not as exciting getting gif cards and stuff</t>
  </si>
  <si>
    <t>No, same country</t>
  </si>
  <si>
    <t>are you from a foreign country</t>
  </si>
  <si>
    <t>no, Im from California and Im actually not far from home, just a few hours north east, but I dont get to go home often because I work alot</t>
  </si>
  <si>
    <t>Oh I misunderstood you, that was the next questin</t>
  </si>
  <si>
    <t>Id love to visit belgium and Morocco</t>
  </si>
  <si>
    <t>You?</t>
  </si>
  <si>
    <t>oooh Id love to see both those places as well. I really wanna visit all of Europe and Id really like to see India</t>
  </si>
  <si>
    <t>Yeah that would be very interesting</t>
  </si>
  <si>
    <t>okay are we supposed to wrap it up or is the thing gonna automatically end it?</t>
  </si>
  <si>
    <t>No idea.</t>
  </si>
  <si>
    <t>I feel like it has been 1500 seconds</t>
  </si>
  <si>
    <t>lol lets try to finish i guess</t>
  </si>
  <si>
    <t>Okay so which watch do you prefer?</t>
  </si>
  <si>
    <t>I think I like analog better</t>
  </si>
  <si>
    <t>I think i like digital</t>
  </si>
  <si>
    <t>group 25</t>
  </si>
  <si>
    <t>group 26</t>
  </si>
  <si>
    <t>R_3nGFeGJ9xI1eIYm</t>
  </si>
  <si>
    <t>Describe where you went and what you saw</t>
  </si>
  <si>
    <t>R_1OTZbaM9oEkX9Kn</t>
  </si>
  <si>
    <t>It was last weekend with my gilrfirend. We were walking in Sonoma and we saw cows and other types of animals.</t>
  </si>
  <si>
    <t xml:space="preserve"> :scream: :scream: :scream: :scream: :scream: :scream:</t>
  </si>
  <si>
    <t>Before that, same question...when was the last time you walked for more than an hour?</t>
  </si>
  <si>
    <t>And what did you see?</t>
  </si>
  <si>
    <t>I walked all over the UC Berkeley Campus with my dog Willis. I saw students and a homeless guy pissing in the bush</t>
  </si>
  <si>
    <t>haha that is the common U.C. Berkeley experience! And i was at my fraternities gameday getting ready for the USC game, then we went out to a party afterwards.</t>
  </si>
  <si>
    <t>hbu?</t>
  </si>
  <si>
    <t>nice.</t>
  </si>
  <si>
    <t>I sat on my porch with glass of whiskey and handed out candy</t>
  </si>
  <si>
    <t>that actually sounds quite nice!</t>
  </si>
  <si>
    <t>If  you  could  invent  a  new  flavor  of  ice  cream,  what would it be?</t>
  </si>
  <si>
    <t>If you could invent a new flavor of ice crea,, what would it be?</t>
  </si>
  <si>
    <t>lol</t>
  </si>
  <si>
    <t>Ribeye Ice Cream</t>
  </si>
  <si>
    <t>*steaj</t>
  </si>
  <si>
    <t>steak**</t>
  </si>
  <si>
    <t>mine would be horchata ice cream, i feel like that would be bomb! and that sounds actually pretty interesitng!</t>
  </si>
  <si>
    <t>Love steak</t>
  </si>
  <si>
    <t>They may have that, but i have never seen it.</t>
  </si>
  <si>
    <t>horchata i mean</t>
  </si>
  <si>
    <t>What was the best gift you ever recieved and why?</t>
  </si>
  <si>
    <t>My girlfriend got us a star for valentines day, and named it after us...i thought that was pretty cool actually!</t>
  </si>
  <si>
    <t>maybe concert tickets...</t>
  </si>
  <si>
    <t>Roadhead on a long road trip... because it was thoughtful</t>
  </si>
  <si>
    <t>haha hell yeah!</t>
  </si>
  <si>
    <t>Tickets to a ball game.</t>
  </si>
  <si>
    <t>i got clothes...pretty exciting</t>
  </si>
  <si>
    <t>Lemme run an idea by you</t>
  </si>
  <si>
    <t>alright</t>
  </si>
  <si>
    <t>how about we just type out our answers to each and then click send</t>
  </si>
  <si>
    <t>so the next chat will have answers from 6-15</t>
  </si>
  <si>
    <t>is it cool for us to do that?</t>
  </si>
  <si>
    <t>i dont see what the difference is as long as we are still both answering the questions</t>
  </si>
  <si>
    <t>yeah, probably</t>
  </si>
  <si>
    <t>- i went to the zoo last time with my ex almost 2 years ago now</t>
  </si>
  <si>
    <t>6) Describe the last time you went to a zoo.... Me: 2012 in San Diego, we saw an elephant and it was rad.</t>
  </si>
  <si>
    <t>i watched giraffes fight</t>
  </si>
  <si>
    <t>7) Do you like to get up early or stay up late? Is there anything funny that has resulted from this? Me: I like to stay up late, i'm a total nighthawk, because owl sounds dumb. Nothing funny other than drinking all night and into the next day</t>
  </si>
  <si>
    <t>I like to wake up early, and go to bed late which is a bad combo...and i mean the usual stuff that happens when you stay up late at parties.</t>
  </si>
  <si>
    <t>8)What did you do this summer? Me: I had an internship in the city with a consulting firm.</t>
  </si>
  <si>
    <t>I  went to Florida with my family and had an internship for Six Flags</t>
  </si>
  <si>
    <t>9) Who is your favorite actor of your own gender? Describe a favorite scene in which this person has acted? Me: This is a tough one... Love Bob Deniro, and the scene would have to be something from the movie Meet the Parents (the original)</t>
  </si>
  <si>
    <t>I love Jason Statham, and any movie he is in is a dope scene. He was pretty dope in Fast and all his other.</t>
  </si>
  <si>
    <t>Def, he was awesome in that</t>
  </si>
  <si>
    <t>first transporter too</t>
  </si>
  <si>
    <t>yeah!, he was sick in that</t>
  </si>
  <si>
    <t>What is your favorite holiday? Why? Me: July 4th.. BC sunshine, beer, bbq and bikinis</t>
  </si>
  <si>
    <t>My favorite holiday is christmas because it is a time off from school and a chance to see your friends and family</t>
  </si>
  <si>
    <t>11) What foreign Country would you most like to visit? What attracts you to this place? Me: Italy. Food, countryside and the people</t>
  </si>
  <si>
    <t>I would want to visit Italy, because i am half Italian and i want to visit where my Gradnfather is from. I think it would be awesome</t>
  </si>
  <si>
    <t>I guess the watch with the hands because it has a nice classy look to it.</t>
  </si>
  <si>
    <t>12) Do you prefer digital watched and clocks or the kind with hands? Why? Me: Digital, bc its easier</t>
  </si>
  <si>
    <t>13) Describe your mother's best friend? Me: Her name is Lisa, she is a big time Christian and burps out loud.</t>
  </si>
  <si>
    <t>My mothers best friend is one of my best friends mom. And she is nice and i love her. She is like a second mother to me.</t>
  </si>
  <si>
    <t>14) How often do you get your hair cut? Where do you go? Have you ever had  a really bad haircut experience? Me: I get one every month, i go to great clips and yes, my last hair cut AT great clips was horrendous</t>
  </si>
  <si>
    <t>I get my hair cut every 2 months about. ANd i live 25 mins away, so i usually go to a barber from back home to do it. and i had to get a mohawk in high school for baseball...so that</t>
  </si>
  <si>
    <t>15) What is the last concert you saw? How many of that band's albums do you own? Had you seen them before? Me: The last concert i went to was Tool. I own a couple of their albums and it was my first time seeing them live</t>
  </si>
  <si>
    <t>I saw Hoodie Allen, Fall out Boy, and Wiz Khalifa in Concord. It was my seocnd time seeing Fall out boy. and i own 3 of their albums.</t>
  </si>
  <si>
    <t>Sweet, good talk. :wink:</t>
  </si>
  <si>
    <t>nice talk!</t>
  </si>
  <si>
    <t>group 27</t>
  </si>
  <si>
    <t>R_3PiW8kqp6LIe5OP</t>
  </si>
  <si>
    <t>When was the lasttime you walked for more than an hour</t>
  </si>
  <si>
    <t>R_1ODdx30yBU5IZX2</t>
  </si>
  <si>
    <t>Yesterday, I walked for more than an hour at the gym</t>
  </si>
  <si>
    <t>I walked for more than an hour monday in the fire trails</t>
  </si>
  <si>
    <t>How	   did	   you	   celebrate	   last	   Halloween?</t>
  </si>
  <si>
    <t>I went to the bars with my friends</t>
  </si>
  <si>
    <t>same</t>
  </si>
  <si>
    <t>If  you  could  invent  a  new  flavor  of  ice  cream,  what</t>
  </si>
  <si>
    <t>would it be</t>
  </si>
  <si>
    <t>Tequila ice cream</t>
  </si>
  <si>
    <t>haha nice. something with chocolate for me</t>
  </si>
  <si>
    <t>What  was  the  best  gift  you  ever  received  an</t>
  </si>
  <si>
    <t>and why</t>
  </si>
  <si>
    <t>All of my friends surprised me for my 21st birthday- seeing all of my friends from different colleges after so long was the best gift</t>
  </si>
  <si>
    <t>that's cool. A gift from my partner that was a photo book, it was very sentimental</t>
  </si>
  <si>
    <t>I got a necklace on my last birthday</t>
  </si>
  <si>
    <t>i got clothes</t>
  </si>
  <si>
    <t>Describe	   the	   last	   time	   you	   went	   to	   the	   zoo.</t>
  </si>
  <si>
    <t>Last year I did a scavenger hunt at the zoo with a club</t>
  </si>
  <si>
    <t>I haven't been to a zoo</t>
  </si>
  <si>
    <t>Do	   you	   like	   to	   get	   up	   early	   or	   stay	   up	   late?	   Is	   there	   anything	   funny	   that	   has	   resulted	   from	    this?</t>
  </si>
  <si>
    <t>Stay up late, nothing funny no.</t>
  </si>
  <si>
    <t>How about you?</t>
  </si>
  <si>
    <t>What  did  you  do  this  summer?</t>
  </si>
  <si>
    <t>Get up early, but nothing funny</t>
  </si>
  <si>
    <t>I worked</t>
  </si>
  <si>
    <t>What about you</t>
  </si>
  <si>
    <t>I worked in NYC]</t>
  </si>
  <si>
    <t>I loved Angelina Jolie in Mr. and Mrs. Smith</t>
  </si>
  <si>
    <t>Bradley Cooper, any scene in limitless</t>
  </si>
  <si>
    <t>What  is  your  favorite  holiday?</t>
  </si>
  <si>
    <t>What is your favorite holiday? why?</t>
  </si>
  <si>
    <t>christmas-- i like family coming together</t>
  </si>
  <si>
    <t>Thanksgiving because of family and food</t>
  </si>
  <si>
    <t>What  foreign  country  would  you  most  like  to  visit?  What  attracts  you  to  th</t>
  </si>
  <si>
    <t>Spain- the culture</t>
  </si>
  <si>
    <t>What about you?</t>
  </si>
  <si>
    <t>Thailand - the scenery</t>
  </si>
  <si>
    <t>Do  you  prefer  digital  watches  and  clocks  or  the  kind  with  hands?</t>
  </si>
  <si>
    <t>I like clocks with hands. You?</t>
  </si>
  <si>
    <t>Kind with hands - I like old watches.</t>
  </si>
  <si>
    <t>Describe	   your mother's	   best	   friend?</t>
  </si>
  <si>
    <t>She is the opposite of my mom personality-wise</t>
  </si>
  <si>
    <t>Letty - she's smart, and takes care of four kids - not easy</t>
  </si>
  <si>
    <t>How	   often	   do	   you	   get	   your	   hair	   cut?	   Where	   do	   you	   go?	   Have	   you	   ever	   had	   a	   really	   bad	    haircut	   experience</t>
  </si>
  <si>
    <t>3-4 times a year. I have a place that I go to regularly back home. I haven't had any bad experiences</t>
  </si>
  <si>
    <t>4-6 weeks, The place near the RSF, and yes, once at amplify they accidently shaved my head</t>
  </si>
  <si>
    <t>What	   is	   the	   last	   concert	   you	   saw?	   How	   many	   of	   that	   band's	   albums	   do	   you	   own?	   Had	   you	    seen	   them	   before?	   Where?</t>
  </si>
  <si>
    <t>I saw the Weeknd last year in San Francisco. I don't own any of the albums. That was my first time seeing him.</t>
  </si>
  <si>
    <t>Red hot chili peppers, don't own any, never seen them, in SF</t>
  </si>
  <si>
    <t>that's all -- thanks bye!</t>
  </si>
  <si>
    <t>group 28</t>
  </si>
  <si>
    <t>R_1n8jygkzNQFVjdU</t>
  </si>
  <si>
    <t>When was the last time you walked for more than an hour?Describe where you went and what you saw.</t>
  </si>
  <si>
    <t>R_3PgXJXIYY4n1k66</t>
  </si>
  <si>
    <t>The last time I walked for more than an hour was when I was basically stranded ecause the buses had stop running to where I needed to go lol I was just in a downtown/city area so i saw lots of people and buildings</t>
  </si>
  <si>
    <t>I was walking around SF, went to Dolores Park, and saw a bunch of people hanging out at the park.</t>
  </si>
  <si>
    <t>Well I always say I'm goi got dress up and of course I didnt :joy: but I just ate candy and watched my favorte Halloween movies</t>
  </si>
  <si>
    <t>How  did  you  celebrate  last  Halloween?</t>
  </si>
  <si>
    <t>I dressed up with my freinds and went to a party</t>
  </si>
  <si>
    <t>If  you  could  invent  a  new  flavor  of  ice  cream,  what  would it be?</t>
  </si>
  <si>
    <t>I would have to say it would be pecan pie flavor</t>
  </si>
  <si>
    <t>If  you  could  invent  a  new  flavor  of  ice  cream,  what  would it be</t>
  </si>
  <si>
    <t>Mint mojito flavored ice cream after the drink at Philz coffee</t>
  </si>
  <si>
    <t>money lol because i have freedom to do whatever i want with that gift</t>
  </si>
  <si>
    <t>What  was  the  best  gift  you  ever  received  and why</t>
  </si>
  <si>
    <t>Plane tickets to Greece over summer</t>
  </si>
  <si>
    <t>What gifts did you reciev eon your last birthday?</t>
  </si>
  <si>
    <t>tinted windows for my car and lots of cake!</t>
  </si>
  <si>
    <t>What gifts did you recieve on your last birthday?</t>
  </si>
  <si>
    <t>Jewelry and money</t>
  </si>
  <si>
    <t>Describe the last time you went to the zoo</t>
  </si>
  <si>
    <t>It was for xmas with my little cousins to see the zoo lights, very festive and fun</t>
  </si>
  <si>
    <t>I went a few weeks ago with my friend and we skipped class to go becuase we were bored and stressed</t>
  </si>
  <si>
    <t>I'm more of a middle of the day kind of person lol but if I had to choose I would get up early. nothing funny results from it except I usually trip over something right when I get up</t>
  </si>
  <si>
    <t>Me too. I sometimes get really deilusional when I stay up really late</t>
  </si>
  <si>
    <t>Interned for EY and just hung out with friends</t>
  </si>
  <si>
    <t>Interned in Greece</t>
  </si>
  <si>
    <t>I would say Queen Latifah. In a movie called set it off where they robbed banks she was excited about the money and had a gun in her hand  and accidentally shot it in the air and her friends freaked out</t>
  </si>
  <si>
    <t>Who is your favorite actor of your own gender? Describe a favorite sce ne in which this person has acted</t>
  </si>
  <si>
    <t>Angelinia Jolie. I love her character in Mr. and Mrs. Smith</t>
  </si>
  <si>
    <t>It's a tie b etween Christmas and Thanksgiving I love both because I am surrouded by family</t>
  </si>
  <si>
    <t>What is your favorite holiday?</t>
  </si>
  <si>
    <t>Thansgiving definitely. Food, family, and friends!</t>
  </si>
  <si>
    <t>What  foreign  country  would  you  most  like  to  visit?  What  attracts  you  to  this</t>
  </si>
  <si>
    <t>Italy...the food attracts me love Italian food</t>
  </si>
  <si>
    <t>What foreign country would you most like to visit? What attracts you to this</t>
  </si>
  <si>
    <t>Spain because I love their language, culture, and history!</t>
  </si>
  <si>
    <t>Do  you  prefer  digital  watches  and  clocks  or  the  kind  with  ha</t>
  </si>
  <si>
    <t>digital because I always have to count with the old school clock lol</t>
  </si>
  <si>
    <t>Do you prefer digital watches and clocks or the kind with ha</t>
  </si>
  <si>
    <t>I prefer digital watches becasue they are easier to see the time</t>
  </si>
  <si>
    <t>Describe	   your mother's	   best	   friend</t>
  </si>
  <si>
    <t>simialr to me I'm name dafter her. very independent ambitious and funny</t>
  </si>
  <si>
    <t>Describe your mother's best friend</t>
  </si>
  <si>
    <t>My mother's best friend is exactly like my mother! Very fun, caring, and a genuine person!</t>
  </si>
  <si>
    <t>Every 6 months only for a trim I want my hair to be long! Luckily no bad experiences</t>
  </si>
  <si>
    <t>How often do you get your hair cut? Where do you go? Have you ever had a really bad haircut experience</t>
  </si>
  <si>
    <t>I cut my hair every few months. I go to any place near campus. I have never really had a bad haircut experience.</t>
  </si>
  <si>
    <t>umm,,,summer jam at the Oracle Arena i Oakland i dont own albums I have spotify lol</t>
  </si>
  <si>
    <t>The last concert I saw was Taylor Swift. I know all of her albums and songs. It was my third time seeing her live. I have seen her in LA and SF</t>
  </si>
  <si>
    <t>group 29</t>
  </si>
  <si>
    <t>R_vHznoOUYeJpy2sx</t>
  </si>
  <si>
    <t xml:space="preserve"> :smiley:</t>
  </si>
  <si>
    <t>R_2azWf5bq0Bd6asl</t>
  </si>
  <si>
    <t>I dont rmb</t>
  </si>
  <si>
    <t>Oh hi! I was probably shopping with my friend. We went to San Francisco near Union Sqaure and we saw a lot of shops.</t>
  </si>
  <si>
    <t>I had a party :smiley:</t>
  </si>
  <si>
    <t>Great! I went to a party as well! I didn't really dress up as a character though.</t>
  </si>
  <si>
    <t>If you could invent a new flavor of ice cream, what would it be?</t>
  </si>
  <si>
    <t>shark steak :smiley:</t>
  </si>
  <si>
    <t>Porbably green tea and mint and milk.</t>
  </si>
  <si>
    <t>$500,000 from my dad :smiley: It's something eh :smiley:</t>
  </si>
  <si>
    <t>Sounds like you have a great dad.</t>
  </si>
  <si>
    <t>Mine would be a surprise party from my friends.</t>
  </si>
  <si>
    <t>Describe the last time you went to a zoo.</t>
  </si>
  <si>
    <t>It was too long ago to remember :smiley:</t>
  </si>
  <si>
    <t>I think I went to the aquarium in SF about two years ago.</t>
  </si>
  <si>
    <t>I stay up late. Nothing funny has happened.</t>
  </si>
  <si>
    <t>I stay up late too. If you consider procrastinating papers as "funny" I guess.</t>
  </si>
  <si>
    <t>I had an internship with Morgan Stanley :smiley:</t>
  </si>
  <si>
    <t>I had an internship with Macy's.</t>
  </si>
  <si>
    <t>Who is your favorite actor of your own gender? Describe a favorite scene in which this person has acted.</t>
  </si>
  <si>
    <t>Tom Cruise. When he is about to take off in Top Gun :smiley:</t>
  </si>
  <si>
    <t>Emily Blunt, When she is the snarky British assistant in the Devil Wears Prada. Also Tilda Swinton in Trainwreck. Also as a snarky sassy British editor.</t>
  </si>
  <si>
    <t>Hanukka. I am Jewish :smiley: :smiley: :smiley:</t>
  </si>
  <si>
    <t>Christmas and Easter. I like how festive they are. Also the church often gives out great food at that time.</t>
  </si>
  <si>
    <t>What foerign country would you most like to visit? What attracts you to this place?</t>
  </si>
  <si>
    <t>South Africa. I love black people :smiley:</t>
  </si>
  <si>
    <t>Japan. I love the food.</t>
  </si>
  <si>
    <t>I prefer analog watches as the other kind is for children :smiley:</t>
  </si>
  <si>
    <t>Do you prefer digital watches and clocks or the kind with hands? Why? :smiley:</t>
  </si>
  <si>
    <t>I don't really use watches or clocks. We have cellphones, right?</t>
  </si>
  <si>
    <t>She is a pretty lady :smiley:</t>
  </si>
  <si>
    <t>You can try to fake one cos I know you don't have a mother :smiley:</t>
  </si>
  <si>
    <t>Um Great! My mom has too many friends and a lot of them are obnoxious in different way.</t>
  </si>
  <si>
    <t>:rage: :scream:screw you why do you think I don't have a mother?</t>
  </si>
  <si>
    <t>You are an AI :smiley:</t>
  </si>
  <si>
    <t>Well. I'd love to know who your mom is judging from the fact that you're probably a robot.</t>
  </si>
  <si>
    <t>I think we have both been set up</t>
  </si>
  <si>
    <t>Tell me you are sitting just a few meters away from me please</t>
  </si>
  <si>
    <t>How often do you get your hair cut? Where do you go? Have you ever had a really bad haircut experience?</t>
  </si>
  <si>
    <t>I am naturally bald. So no hair cut :smiley: :smiley: :smiley: :smiley: :smiley: :smiley:</t>
  </si>
  <si>
    <t>In answer to your last question, I'm a computer away from you.</t>
  </si>
  <si>
    <t>Probably once every semester. I'd go to Chinatown. I've had multiple bad haircut experience.</t>
  </si>
  <si>
    <t>What is the last concert you saw? How many of the bands' album do you own? Had you seen them before? Where?</t>
  </si>
  <si>
    <t>I don't go to concerts</t>
  </si>
  <si>
    <t>My mom (yeah guess what, I do have a mom) took me to an orchestra concert in my hometown. I don't own any records. I have never seen them before.</t>
  </si>
  <si>
    <t>group 3</t>
  </si>
  <si>
    <t>group 30</t>
  </si>
  <si>
    <t>R_2Xj1MIlqt5ArCxJ</t>
  </si>
  <si>
    <t>Hello!</t>
  </si>
  <si>
    <t>R_3IWhknpkkCxC62f</t>
  </si>
  <si>
    <t>hey</t>
  </si>
  <si>
    <t>When	   was	   the	   last time	   you	   walked	   for	   more	   than	   an	   hour?	   Describe	   where	   you	   went	   and	    what	   you	   saw?</t>
  </si>
  <si>
    <t>I went hiking in the berkeley fire trails with friends. I saw a lot of trees, plants, birds.</t>
  </si>
  <si>
    <t>When was the last time you walked for more than an hour? Describe where you went and what you saw?(same question)</t>
  </si>
  <si>
    <t>two weekend ago,  in a place called bolinas</t>
  </si>
  <si>
    <t>there were cows grazing a field</t>
  </si>
  <si>
    <t>and you had to repel down the side of a cliff</t>
  </si>
  <si>
    <t>and got to a beach :)</t>
  </si>
  <si>
    <t>nice! :)</t>
  </si>
  <si>
    <t>I dressed up (wore a orange pumpkin-themed witch hat + green jacket to be a "pumpkin) so I could get a discounted burrito bowl from Chipotle</t>
  </si>
  <si>
    <t>thats legit</t>
  </si>
  <si>
    <t>was it worth it lol</t>
  </si>
  <si>
    <t>haha, thanks. Food is life.</t>
  </si>
  <si>
    <t>Yes.</t>
  </si>
  <si>
    <t>i went to a pals party i was a half thug half haashole</t>
  </si>
  <si>
    <t>smokedd t00 much weed</t>
  </si>
  <si>
    <t>and had glow in the dark cider</t>
  </si>
  <si>
    <t>oooo fancy</t>
  </si>
  <si>
    <t>If  you  could  invent  a  new  flavor  of  ice  cream,  what  w</t>
  </si>
  <si>
    <t>ould it be?</t>
  </si>
  <si>
    <t>lol oops</t>
  </si>
  <si>
    <t>Hmm... Mint-chocolate-rocky-road (the best of both worlds, LOL)</t>
  </si>
  <si>
    <t>not really a new invention (more like a hybrid creation) but why mess with what already works.</t>
  </si>
  <si>
    <t>i feels although i never liked mint very much because i always thought it tasted too much like tooth paste growing up</t>
  </si>
  <si>
    <t>i'd call it sex, every scoop would be different and equalivalently unpredictable</t>
  </si>
  <si>
    <t>^I thought the same! until I grew older and realized it's not too bad (since almost everything tastes too sweet now)</t>
  </si>
  <si>
    <t>LOL :joy: :joy: :joy:</t>
  </si>
  <si>
    <t>and because sex sells\</t>
  </si>
  <si>
    <t>What  was  the  best  gift  you  ever  received and why?</t>
  </si>
  <si>
    <t>Andrew Carnegie's Book "How to Win Friends &amp; Influence People" (was a gift from my dad). Sounds like a weird title, but it's actually a great book. Highly recommend. Teaches you a lot about soft skills &amp; working with different people.</t>
  </si>
  <si>
    <t>Wbu?</t>
  </si>
  <si>
    <t>have u read caldiani's Influence the pyschology of persuasionm</t>
  </si>
  <si>
    <t>uhh.. my grand fathers watch</t>
  </si>
  <si>
    <t>oh wait maybe it was Dale Carnegie (not andrew carnegie)... i cant remember his name</t>
  </si>
  <si>
    <t>nope! is it good?</t>
  </si>
  <si>
    <t>yea definitely very up that alley</t>
  </si>
  <si>
    <t>and to answer your question lol, a watch</t>
  </si>
  <si>
    <t>Aw, das sweet! :)</t>
  </si>
  <si>
    <t>it was my grandfathers</t>
  </si>
  <si>
    <t>he gave it to me before he died</t>
  </si>
  <si>
    <t>and although i dont wear it and it isn''t all that expensive its special</t>
  </si>
  <si>
    <t>I totally understand. :)</t>
  </si>
  <si>
    <t>the anticipation is building</t>
  </si>
  <si>
    <t>A maroon beanie + a scarf from my sister &amp; cousin. + a visit from my family for dinner.</t>
  </si>
  <si>
    <t>Lol. WBU</t>
  </si>
  <si>
    <t>my parents insisted on getting me a massage, we were in Thailand</t>
  </si>
  <si>
    <t>it was there idea i swear ;)</t>
  </si>
  <si>
    <t>Wow, can't complain about a massage.</t>
  </si>
  <si>
    <t>that's cool! nice of your parents :)</t>
  </si>
  <si>
    <t xml:space="preserve"> :sunglasses:</t>
  </si>
  <si>
    <t>I do both? It's nice waking up early because it gives me time to focus and get stuff done without distractions. I also stay up late because I procrastinate LOL.</t>
  </si>
  <si>
    <t>i smell u</t>
  </si>
  <si>
    <t>Uh.. as for funny.. not really. Unless you count having to BS a 10 page paper last minute (and basically being half asleep when writing it).</t>
  </si>
  <si>
    <t>add is dah life</t>
  </si>
  <si>
    <t>Same question for you?</t>
  </si>
  <si>
    <t>for ethics?</t>
  </si>
  <si>
    <t>yup. and a policy class too.</t>
  </si>
  <si>
    <t>i would  want to sleep all day and have no responsbilities</t>
  </si>
  <si>
    <t>but given that i can't avoid them entirely</t>
  </si>
  <si>
    <t>sleep early</t>
  </si>
  <si>
    <t>and wake up when nobodiees awake</t>
  </si>
  <si>
    <t>with the marketsor earlier</t>
  </si>
  <si>
    <t>mad mmoney is da shizz</t>
  </si>
  <si>
    <t>$$$$ :sunglasses:</t>
  </si>
  <si>
    <t>What did you do this summa</t>
  </si>
  <si>
    <t>Interned at a tech startup in SF. Went to yosemite with friends/family. Caught up on sleep. Watched a ton of netflix</t>
  </si>
  <si>
    <t>Wbu</t>
  </si>
  <si>
    <t>haha netflixed and chill i see</t>
  </si>
  <si>
    <t>went to singapore</t>
  </si>
  <si>
    <t>malayasia</t>
  </si>
  <si>
    <t>broke up with my girlfriend</t>
  </si>
  <si>
    <t>backpaking</t>
  </si>
  <si>
    <t>ooo and outsidelands</t>
  </si>
  <si>
    <t>Mindy Kaling (a comedian). She's just a baller person. Every scene in which she acts like a dork is great.</t>
  </si>
  <si>
    <t>I really cant remember a specific scene because stupid Fox cancelled her show and unfortunately I dont have Hulu. LOL</t>
  </si>
  <si>
    <t>anywho. wbu</t>
  </si>
  <si>
    <t>bummer</t>
  </si>
  <si>
    <t>i like kevin spacey in usual suspects</t>
  </si>
  <si>
    <t>the movie is a mindfuck</t>
  </si>
  <si>
    <t>and he is especially twisted</t>
  </si>
  <si>
    <t>Christmas. because winter break.</t>
  </si>
  <si>
    <t>new years eve</t>
  </si>
  <si>
    <t>its my bday</t>
  </si>
  <si>
    <t>Sweet</t>
  </si>
  <si>
    <t>Denmark. because it's the happiest place on earth apparently,</t>
  </si>
  <si>
    <t>tokyo</t>
  </si>
  <si>
    <t>wait county lol i mean japan</t>
  </si>
  <si>
    <t>food, culture, and kinkyness</t>
  </si>
  <si>
    <t>HAHA. i gotchu</t>
  </si>
  <si>
    <t>lol. ok then</t>
  </si>
  <si>
    <t>Digital watches. Because they have other cool features</t>
  </si>
  <si>
    <t>Do you prefer digital watches and clocks or the kind with hands?</t>
  </si>
  <si>
    <t>handss- they are chic</t>
  </si>
  <si>
    <t>How	   often	   do	   you	   get	   your	   hair	   cut?	   Where	   do	   you	   go?	   Have	   you	   ever	   had	   a	   really	   bad	    haircut	   experience?</t>
  </si>
  <si>
    <t>Uh, same local haricut place at home. No to the bad experience one because I don't really care about my hair (and it's a pretty basic hair cut so they cant really mess up)</t>
  </si>
  <si>
    <t>and I cut it like once every year?</t>
  </si>
  <si>
    <t>my cousin does</t>
  </si>
  <si>
    <t>he fucks it up almost everytime</t>
  </si>
  <si>
    <t>receeding hairline for days</t>
  </si>
  <si>
    <t>What	   is	   the	   last	   concert	   you	   saw?	   How	   many	   of	   that	   band's	   albums	   do	   you	   own?	   Had	   you	    seen	   them	   before?	   Where</t>
  </si>
  <si>
    <t>Billy Joel (parents made me go with them). Dont own any albums. Never seen him in person until then. It was in AT&amp;T park</t>
  </si>
  <si>
    <t>What is the last concert you saw? How many of that band's albums do you own? Had you seen them before? Where</t>
  </si>
  <si>
    <t>kygo</t>
  </si>
  <si>
    <t>bill gram</t>
  </si>
  <si>
    <t>zero</t>
  </si>
  <si>
    <t>and na</t>
  </si>
  <si>
    <t>cool! we finished. nice talking to yoU! adios</t>
  </si>
  <si>
    <t>group 31</t>
  </si>
  <si>
    <t>R_1LuGEZGCnh78EVG</t>
  </si>
  <si>
    <t>R_2YtCQRp8KRZztDQ</t>
  </si>
  <si>
    <t>Question: When was the last time you walked for more than an hour? Describe where you went and what you saw.</t>
  </si>
  <si>
    <t>I walked on the beach and i saw a lot of people with their dogs and kids playing in the water.</t>
  </si>
  <si>
    <t>The last time I walked for more than an hour was when I went on a date in San Francisco. My date and I walked around the city looking at stores and eventually ended up at Pier 39. It was a beautiful day. We stayed in the area until sunset.</t>
  </si>
  <si>
    <t xml:space="preserve"> :heart_eyes:</t>
  </si>
  <si>
    <t>I went to a halloween party with friends.</t>
  </si>
  <si>
    <t>What did you do last Halloween?</t>
  </si>
  <si>
    <t>I went to a halloween party then went back home to watch tv.</t>
  </si>
  <si>
    <t>Korean BBQ flavor</t>
  </si>
  <si>
    <t>?</t>
  </si>
  <si>
    <t>What new flavor of ice cream would you invent?</t>
  </si>
  <si>
    <t>haha interesting and i don't know i love cookies and cream but if i had to choose maybe a chicken flavor</t>
  </si>
  <si>
    <t>oh dear...</t>
  </si>
  <si>
    <t>What  was  the  best  gift  you  ever  received</t>
  </si>
  <si>
    <t>Friendship</t>
  </si>
  <si>
    <t>niceeee for me it was a car so i did not have to use my dad's car anymore</t>
  </si>
  <si>
    <t>What	   gifts	   did	   you	   receive	   on	   your	    last	   birthday</t>
  </si>
  <si>
    <t>What kind of car was it?</t>
  </si>
  <si>
    <t>I recieved money</t>
  </si>
  <si>
    <t>What about yourself?</t>
  </si>
  <si>
    <t>it was an old car it was a gift from my aunt that she didn't use</t>
  </si>
  <si>
    <t>some toyota</t>
  </si>
  <si>
    <t>and I recieved money as well and gift cards</t>
  </si>
  <si>
    <t>I honestly don't remember :/</t>
  </si>
  <si>
    <t>The last time I went to the zoo was in Australia and it was sooooooo amazing and fun</t>
  </si>
  <si>
    <t>I prefer to get up early. Nothing funny occers. How about your seld</t>
  </si>
  <si>
    <t>self*</t>
  </si>
  <si>
    <t>occurs*</t>
  </si>
  <si>
    <t>I would prefer not to get up early but for some reason my body wakes me up early every day</t>
  </si>
  <si>
    <t>What  did  you  do  this  summer</t>
  </si>
  <si>
    <t>I interned at a startup company</t>
  </si>
  <si>
    <t>Give me details!</t>
  </si>
  <si>
    <t>:D</t>
  </si>
  <si>
    <t>:3 :3 :3</t>
  </si>
  <si>
    <t>I went to Australia with my basketball team we visited Sydney, Melbourne and the Gold Coast and I basically played basketball or was in summer school all summer</t>
  </si>
  <si>
    <t>Oh nice nice.</t>
  </si>
  <si>
    <t>and we played a professional team there in Sydney</t>
  </si>
  <si>
    <t>I'd say...Chris Evans? And his role in Captain America was pretty awesome.</t>
  </si>
  <si>
    <t>More specifcially, when he fights all of the guys in the elevator.</t>
  </si>
  <si>
    <t>Will Smith and my favorite scene is in Pursuit of Happiness where he was talking to his son and he said "when others can't do something themselves they tell you you can't either, if you have a dream protect it, period"</t>
  </si>
  <si>
    <t>Mine is Thanksgiving because i love food and family</t>
  </si>
  <si>
    <t>Christmas</t>
  </si>
  <si>
    <t>Korea. I'm from Korea :)</t>
  </si>
  <si>
    <t>nicee and Brazil idk why its just a place i think would be interesting to visit</t>
  </si>
  <si>
    <t>Do  you  prefer  digital  watches  and  clocks  or  the  kind  with  hand</t>
  </si>
  <si>
    <t>Digital</t>
  </si>
  <si>
    <t>actually, hands</t>
  </si>
  <si>
    <t>I like the one with hands if I am going somewhere formal</t>
  </si>
  <si>
    <t>Describe	   your mother's	   best	   frie</t>
  </si>
  <si>
    <t>friend</t>
  </si>
  <si>
    <t>My mother's bestfriend is a Korean lady from her bible study</t>
  </si>
  <si>
    <t>What about your mother's best friend?</t>
  </si>
  <si>
    <t>I grew up without my mom, it was just my dad and my brothers</t>
  </si>
  <si>
    <t>How	   often	   do	   you	   get	   your	   hair	   cut?	   Where	   do	   you	   go?	   Have	   you	   ever	   had	   a	   really	   bad	    haircut	   experienc</t>
  </si>
  <si>
    <t>experience</t>
  </si>
  <si>
    <t>I actually cut my own hair. I cut it usually 2-3 times a month? One time I accidently shaved a huge part out...</t>
  </si>
  <si>
    <t>that was bad</t>
  </si>
  <si>
    <t>How about yourself?</t>
  </si>
  <si>
    <t>About every 2 weeks and i go to a local barber and one time i tried to cut my own hair and one side was wayy shorter than the other so i had to cut it all down</t>
  </si>
  <si>
    <t>The last concert I saw was Kygo. It was very interesting. I own none.</t>
  </si>
  <si>
    <t>I have never been to a concert, I don't own any band's albums.</t>
  </si>
  <si>
    <t>I see.</t>
  </si>
  <si>
    <t>Thanks for talking!</t>
  </si>
  <si>
    <t>yup thanks</t>
  </si>
  <si>
    <t>group 32</t>
  </si>
  <si>
    <t>R_BFgCAE5ZZFV76hz</t>
  </si>
  <si>
    <t>R_2fj2VUXxArlhU3V</t>
  </si>
  <si>
    <t>About a month ago, I went on a hike behind Berkeley. It was very natural &amp; I saw deer!</t>
  </si>
  <si>
    <t>To be honest I don't remember the last time I walked for more than an hour. As far as exervise, I normally run at the gym. I think the last time was about a month ago in my neighborhood t ojust blow off some steam.</t>
  </si>
  <si>
    <t>I celebrated by hanging out with friends &amp; eating chocolate. We were all too lazy to dress up.</t>
  </si>
  <si>
    <t>Last halloween I went out with my roommates to a party at a co-op on campus.</t>
  </si>
  <si>
    <t>It would be strawberry &amp; chocolate swirl. If you could invent a new flavor of ice cream, what would it be?</t>
  </si>
  <si>
    <t>I would invent a combination with snickers and oreos. It would have vanilla ice cream, carmel, snickers pieces, oreos, and fudge.</t>
  </si>
  <si>
    <t>My favourite gift was a trip to Hawaii. It was great getting to spend time with friends and family.</t>
  </si>
  <si>
    <t>The best gift I received was heart felt letters from my friends. It is a nice reminder that there are people that truly care about me and that I influence their life for the better.</t>
  </si>
  <si>
    <t>I honestly can't remember. I believe various foods, flowers, and clothes.</t>
  </si>
  <si>
    <t>My birthday was actually a few days ago. I turned 21. I got a really nice watch, work out clothes, money and gift cards.</t>
  </si>
  <si>
    <t>Describe  the  last  time  you  went  to  the zoo.</t>
  </si>
  <si>
    <t>It was ages ago, in Asia. I went with my older sister to see the hippos! Describe the last time you went to the zoo.</t>
  </si>
  <si>
    <t>It was so long ago. I was around 9 or 10. I don't remember much except I went at night because there was some kind of festival going on.</t>
  </si>
  <si>
    <t>I like to stay up late! My roommate would be up really early &amp; she would make breakfast for me. Which is vagely amusing?</t>
  </si>
  <si>
    <t>Neither. I like to get up late and go to bed early. I love to sleep. I don't know if anything funny has resulted. I did almost sleep through my birthday one time when we were going out at midnight to go bowling.</t>
  </si>
  <si>
    <t>I had an internship over summer, so I mainly stayed in Berkeley.</t>
  </si>
  <si>
    <t>The same although I interned in San Francisco.</t>
  </si>
  <si>
    <t>Who	   is	   your	   favorite	   actor	   of	   your	   own	   gender?	   Describe	   a	   favorite	   sce ne	   in	   which	   this	    person	   has	  acted.</t>
  </si>
  <si>
    <t>Potentially, Jennifer Lawrence. The first hunger games movie was generally good, but I never saw the later ones.</t>
  </si>
  <si>
    <t>Who is your favorite actor of your own gender? Describe a favorite sce ne in which this person has acted.</t>
  </si>
  <si>
    <t>I love Tarji P Henson. I love all her movies but she is now most know for her role in Empire. I love her character Cookie she plays because she brings her to life so well.</t>
  </si>
  <si>
    <t>Thanksgiving! I love food &amp; getting to spend time with family.</t>
  </si>
  <si>
    <t>The same! I love Thanksgiving. All my favorite foods are served and it doesn't have the pressure of giving gifts like Christamas.</t>
  </si>
  <si>
    <t>11.	   What	   foreign	   country	   would	   you	   most	   like	   to	   visit?	   What	   attracts	   you	   to	   this	   place?</t>
  </si>
  <si>
    <t>New Zealand. Loved lord of the rings &amp; nature</t>
  </si>
  <si>
    <t>Probably Spain. I don't have a reason it just sounds fun.</t>
  </si>
  <si>
    <t>Do	   you	   prefer	   digital	   watches	   and	   clocks	   or	   the	   kind	   with	   hands?	   Why?</t>
  </si>
  <si>
    <t>Digital watches. I hate the ticking sound.</t>
  </si>
  <si>
    <t>I like the clock with the hands. They tend to look nicer overall.</t>
  </si>
  <si>
    <t>She's very kind. Loves to cook &amp; is the mother of my best friend, so it works out well.</t>
  </si>
  <si>
    <t>My mom's best friend goes to the same church as us. Is really sweet and is a hair stylist.</t>
  </si>
  <si>
    <t>Twice a year. My aunt cuts it for me, and has since I was born. So I've never had a bad experience.</t>
  </si>
  <si>
    <t>I never get my hair regularly trimmed. In the last 6 months I died it so then I started gradually cutting it to get the dye out of it. It's almost gone now.</t>
  </si>
  <si>
    <t>Kelly Clarkson. I believe I had one of her earliest albums when I was young. I have never seen her perform live before.</t>
  </si>
  <si>
    <t>Trey Songz and Chris Brown. I bought older Trey Songz albums but not Chris Brown although now I dowload both of their music. I went to the concert in San Jose. It was a birthday gift last year.</t>
  </si>
  <si>
    <t>group 33</t>
  </si>
  <si>
    <t>R_3oLN7Q9ozrCxMpR</t>
  </si>
  <si>
    <t>When	   was	   the	   last time	   you	   walked	   for	   more	   than	   an	   hour?	   Describe	   where	   you	   went and what you saw?</t>
  </si>
  <si>
    <t>R_3r2Jk4akohyJqfW</t>
  </si>
  <si>
    <t>Hey - when I went on a hike through Berkeley Hills... so there were lots of trees and othr plants. There was also a great view of the Bay.</t>
  </si>
  <si>
    <t>When was the last time you walked for more than an hour? Describe where you went and what you saw?</t>
  </si>
  <si>
    <t>Last week there wasn't quite such a stress on midterms, so got the chance to walk down through the Berkeley Marina.</t>
  </si>
  <si>
    <t>I didn't :/</t>
  </si>
  <si>
    <t>Studying!</t>
  </si>
  <si>
    <t>If	   you	   could	   invent	   a	   new	   flavor	   of	   ice	   cream,	   what	   would	   it	   be?</t>
  </si>
  <si>
    <t>Kimchi-flavor</t>
  </si>
  <si>
    <t>Pineapple - Ive never seen it</t>
  </si>
  <si>
    <t>I think that's # 5? But that was 21 - so lots of drinking paraphenalia</t>
  </si>
  <si>
    <t>Honestly, as you grow older it becomes more of a money kind of birthdays. I end up gifting physical things to myself instead.</t>
  </si>
  <si>
    <t>oops.. we can go to 4</t>
  </si>
  <si>
    <t>What	   was	   the	   best	   gift	   you	   ever	   received	   and	   why?</t>
  </si>
  <si>
    <t>Haha - technically life - because I wouldn't be able to receive any other gifts otherwise</t>
  </si>
  <si>
    <t>When I turned 16, I got my first car. My family is partially in the car business so it wasnt like reaching for the stars. Also, like you stated - life</t>
  </si>
  <si>
    <t>Describe	   the	   last	   time	   you	   went	   to	   the	   zoo.?</t>
  </si>
  <si>
    <t>Just so I can say I asked it</t>
  </si>
  <si>
    <t>It was more of a monetary gift kind of birthday, as you grow older physical gifts kind of fade</t>
  </si>
  <si>
    <t>Last time I went to the zoo was with my girlfriend for a day trip</t>
  </si>
  <si>
    <t>Describe  the  last  time  you  went  to  the  zoo</t>
  </si>
  <si>
    <t>Last time i went to the zoo was in 6th grade.. class trip. It has definitely been a while.</t>
  </si>
  <si>
    <t>I prefer to stay up late - one time I slept in so late I thought I had missed my final but my sense of time was off and it was actually the next day (I found out when I went to the assigned final exam roomand nobody was there)</t>
  </si>
  <si>
    <t>Im definitely a morning person, but after a while it wears you down. If I can get 2 days of waking up later, ill take it. Nothing quite funny, just having to deal with being exhausted the remainder of the day!</t>
  </si>
  <si>
    <t>What	   did	   you	   do	   this	   summer?</t>
  </si>
  <si>
    <t>Worked a finance internship in San Francisco.</t>
  </si>
  <si>
    <t>Spent the majority working, and relaxing. Nothing too crazy or adventurous but got to travel around the US for a bit</t>
  </si>
  <si>
    <t>Who	   is	   your	   favorite	   actor	   of	   your	   own	   gender?	   Describe	   a	   favorite	   sce ne	   in	   which	   this	    person	   has	   acte</t>
  </si>
  <si>
    <t>The best I can remember is Ryan Reynolds (I think) in the movie Deadpool - was pretty hilarious</t>
  </si>
  <si>
    <t>Matt Damon hands down - Jason Bourne is incredible and definitely a lot of fun to watch - any of the Bourne series</t>
  </si>
  <si>
    <t>What	   is	   your	   favorite	   holiday?	   Why?</t>
  </si>
  <si>
    <t>Probably Christmas - you get to spend time with family and friends and you get more days off</t>
  </si>
  <si>
    <t>Thanksgiving - Being able to sit with family and stuff your face is a highlight and definitely something i look forward to all year. Not super big on holidays so its nice to enjoy one every now and then that you feel close to.</t>
  </si>
  <si>
    <t>Definitely Brazil - there's such a different culture and vitality around how people live life there and it's a beautiful country</t>
  </si>
  <si>
    <t>Italy for sure. The food and culture is unreal and it would be awesome to spend a significant amount of time there.</t>
  </si>
  <si>
    <t>12.	   Do	   you	   prefer	   digital	   watches	   and	   clocks	   or	   the	   kind	   with	   hands?	   Why?</t>
  </si>
  <si>
    <t>I prefer digital watches for practicality, but I wouldn't wear one beause they don't look very good :p</t>
  </si>
  <si>
    <t>In a society where everything is digital, i think clocks with hands are a true testament to how everything used to be. Plus, its classier.</t>
  </si>
  <si>
    <t>Describe	   your mother's	   best	   friend -</t>
  </si>
  <si>
    <t>Her friend is funny, outgoing, very nice, and thoughtful.</t>
  </si>
  <si>
    <t>does not stop laughing and has a huge heart - when theyre in the same room its like being surrounded by laughter and jokes without end.</t>
  </si>
  <si>
    <t>I get it cut every 1-2 months at La Petit on Bancroft and Ellsworth. Never had  arealy bad experience luckily</t>
  </si>
  <si>
    <t>I get a haircut every few months, and have gone to the same barber since I was 3. the worst experience was when the style was a mushroom cut and he convinced me that it was going to look great. As you may have guessed, i looked like  a mushroom... not a good time.</t>
  </si>
  <si>
    <t>The last major concert I saw was Maroon 5 haha - I don't own any physical albums but I torrented all of them, which is about 6? I had never seen them before then.</t>
  </si>
  <si>
    <t>The last concert I attended was Outside Lands in San Francisco. The highlight was Kendrick Lamar on day 2, and I have a significant amount of his songs on my phone. I had seen him in concert before, but this was a different experience by far ( Bill Graham Auditorium SF)</t>
  </si>
  <si>
    <t>group 34</t>
  </si>
  <si>
    <t>R_111vWXzDaxKKyxD</t>
  </si>
  <si>
    <t>When	   was	   the	   last time	   you	   walked	   for	   more	   than	   an	   hour?	   Describe	   where	   you	   went	   and	    what	   you</t>
  </si>
  <si>
    <t>saw</t>
  </si>
  <si>
    <t>R_2f8n4WBtURXaDZF</t>
  </si>
  <si>
    <t>It's been a long time since I walked for an hour! I would say the last time was when I went hiking this summer in Seattle. I don't remember the exact trail, but my friends and I went on a 7 mile hike and that definitey took more than one hour. We saw a lot of nature and even snow.</t>
  </si>
  <si>
    <t>I think the last time I walked for more than an hour was probably when I went hiking in Tilden Park with my friends.</t>
  </si>
  <si>
    <t>We decided to hike off trail and that made our hike last a lot longer.</t>
  </si>
  <si>
    <t xml:space="preserve"> :scream:</t>
  </si>
  <si>
    <t>I don't actually think I celebrated last Halloween because I had a lot of work and things going on! My friends and I did something casual the night before, but on Halloween I don't think I was too exciting!</t>
  </si>
  <si>
    <t>I dressed up as Miss Captain America and went to a party with some friends. We had food/drinks/pumpkin-flavored things and also did pumpkin carving!</t>
  </si>
  <si>
    <t>. If	   you	   could	   invent	   a	   new	   flavor	   of	   ice	   cream,	   what	   would it be?</t>
  </si>
  <si>
    <t xml:space="preserve"> :laughing:</t>
  </si>
  <si>
    <t>If I could invent a new flavor of ice cream, it would be avocado! I don't know if it's already out there, but this is one flavor I haven't tried but think it would be good. I heard avocado milkshakes are yummy so ice cream could work too!</t>
  </si>
  <si>
    <t>I've heard that avocado milkshakes are good too, but I've also never tried them. If I could invent a new flavor, it would probably be a passionfruit + mango + yakult flavor! I really like the drink, so I feel like it'd be a good ice cream flavor.</t>
  </si>
  <si>
    <t>I personally don't value material goods too much, but I like getting gifts of meaning. My favorite gift I've received is a poop shaped cake. My sister got it for me for my birthday and it was hilarious and thoughtful</t>
  </si>
  <si>
    <t>Your sister got you a poop shaped cake? That's soooo weird. I'm not sure if I can label a specific gift as "best". I got a car for graduation, and that was really nice, practical, and convenient. I really appreciate it. But I think other meaningful gifts include this music box I got in Taiwan, my Tiffany rose gold necklace, and the many vacations my parents take me on.</t>
  </si>
  <si>
    <t>. What	   gifts	   did	   you	   receive	   on	   your	    last	   birthday?</t>
  </si>
  <si>
    <t xml:space="preserve"> :grin: :grin: :yum:</t>
  </si>
  <si>
    <t>My family doesn't necessary do gifts, but over winter break my family went to Japan and my parents bought me a bunch of things when we were shopping! They weren't necessarily a birthday gift, but I got clothes, jewlery, yummy food, and beauty products. My friends at Berkeley got me drinks and balloons and ice cream!</t>
  </si>
  <si>
    <t>Wow, a car sounds super nice...</t>
  </si>
  <si>
    <t>Maybe one day for me haha</t>
  </si>
  <si>
    <t>I got lots of free drinks, lol - it's because it was my 21st birthday! I also got Dumbo tsum tsums (small Japanese stuffed animals, by Disney), an elephant shaped mug, nail polish, cake, and flowers! One of my friends also took me out for afternoon high tea in SF. It was so nice, but really expensive.</t>
  </si>
  <si>
    <t>The last time I went to a zoo was actually in February. I went to a conservation place with my consulting organization. We went on a safari and saw tons of different animals, which was really cool! It was a few hours away, but I didn't even know this place existed. I personally love animals so I was really excited.</t>
  </si>
  <si>
    <t>^and yea I just turned 21 too:)</t>
  </si>
  <si>
    <t>Ahh, okay well I love zoos (especially elephants). The last time I went to the zoo was this past summer when I was in Thailand. We wanted to see elephants, but since we were in the city (Bangkok) and not in the more forest-y places, the closest place to see elephants was at the zoo. It was also called a crocodile farm, becuase there are so many crocodiles.</t>
  </si>
  <si>
    <t>I definitely prefer staying up late. I am not a morning. I guess you could call this funny, but I have tried to become a morning person so many times and just leave my work for the morning but I NEVER wake up. So I know if I have something urgent that is due, I have to do it at night. Another funny story is when I study with my study crew, we always end up having fun</t>
  </si>
  <si>
    <t>I think staying up late is easier for me than is waking up early (it's also nice to sleep in). My friends definitely stay up way later than  me. The last time I stayed up pretty late, we were playing Super Smash and all of us chose to be King Dedede (this large penguin) and it was really amusing to watch.</t>
  </si>
  <si>
    <t>This past summer I was working at Amazon in Seattle. I LOVE Seattle! It's a great place and so much fun. (I think I was lucky to be there over the summer when the weather was nice). I did an internship, met new people, and overall had a great summer.</t>
  </si>
  <si>
    <t>I was working at Macy's as a part of their store management program in Walnut Creek. It was a really unique experience.</t>
  </si>
  <si>
    <t>Who	   is	   your	   favorite	   actor	   of	   your	   own	   gender?	   Describe	   a	   favorite	   sce ne	   in	   which	   this	    person	   has	   acted.</t>
  </si>
  <si>
    <t xml:space="preserve"> :heart_eyes: :heart_eyes:</t>
  </si>
  <si>
    <t>I don't really pick favorites for things, but I guess if I had to pick... I would choose Kerry Washington from Scandal just because I love watching Scandal. My favorite scene from a recent episode is when she figures out what happened to this guy who dissapeared and finds him in a refridgerator. Kind of gross, but it demonstrated her intelligence and confidence!</t>
  </si>
  <si>
    <t>Emma Watson, probably. She's really intelligent as Hermione, and also pretty attractive. One of the most memorable scenes is in the first movie where they're learning how to make objects fly, and she corrects Ron by saying "it's wingardiumlevi-OH-sa, not wingardiumlevioh-SA"</t>
  </si>
  <si>
    <t>My favorite holiday is Christmas! I like it because you are on winter break and get to be with your family. My family doesn't celebrate Christmas in the traditional sense anymore, but I will deifnitely make it a big deal when I have a family of my own. I like the presents, food, family, and no school aspects of Christmas.</t>
  </si>
  <si>
    <t>It's ALSO Christmas!! I love the holiday spirit, the warm/hot drinks,the fuzzy socks and sweaters we can wear, the festive lights, and making Christmas cards for people.</t>
  </si>
  <si>
    <t>What  foreign  country  would  you  most  like  to  visit?  What  attracts  you  to  this place?</t>
  </si>
  <si>
    <t xml:space="preserve"> :wink: :heart_eyes: :heart_eyes: :laughing:</t>
  </si>
  <si>
    <t>I really want to visit Thailand! I've heard so many great things and seen many pictures. It seems like a beautiful place and I really like Thai food. Also, my friend is studying abroad there now and she loves it. I want to see the nature, tigers, and get cheap massages</t>
  </si>
  <si>
    <t>Honestly, visiting Copehnagen, Denmark sounds pretty cool. i've heard they have done a lot in terms of sustainability in their businesses and everday lives. It also seems like there's really pretty architecture.</t>
  </si>
  <si>
    <t>Do  you  prefer  digital  watches  and  clocks  or  the  kind  with  hands?  Why?</t>
  </si>
  <si>
    <t>I prefer the ones with hands because I think they look nicer. I don't really like the digital screen, it is not as elegant in my opinion. Also, i think the bands and overall look of non-digital watches is nicer.</t>
  </si>
  <si>
    <t>Same here! I'm wearing a watch with hands right now. I think it's beautiful to see the hands move around, and also keeps your mind working as you read the time rather than have a digital number.</t>
  </si>
  <si>
    <t>Describe	   your mother's	   best	   friend.</t>
  </si>
  <si>
    <t>My mother's best friend is my old piano teacher! She used to teach my sister and my piano and got close to my mom through that. She is energetic, short, and really caring!</t>
  </si>
  <si>
    <t>She's very elegantly dressed, and is the life of the party. Loves to talk, and always has a funny story or anecdote to shrae.</t>
  </si>
  <si>
    <t>I get my hair cut when I need to. I go anywhere that's convenient, no set place. Yes, bangs were a bad idea and I've gotten it cut too short many times</t>
  </si>
  <si>
    <t>I get my hair cut maybe 3 to 4 times a year. I usually just find a place nearby that knows how to cut Asian hair. Yeah, I've had way too many bad hair cut experiences.</t>
  </si>
  <si>
    <t>The last concert I saw was Taylor Swift! I have all her songs and this was my fist time seeing them!</t>
  </si>
  <si>
    <t>*seeing her</t>
  </si>
  <si>
    <t>Omg really?! That's crazy.</t>
  </si>
  <si>
    <t>Yea I saw her in Seattle!</t>
  </si>
  <si>
    <t>The last concert I went to was probably Odesza. Some people say that Odesza is more like a rave...haha</t>
  </si>
  <si>
    <t>haha true</t>
  </si>
  <si>
    <t>I own one of their albums, and I've never seen them before</t>
  </si>
  <si>
    <t>it was at the fox in oakland</t>
  </si>
  <si>
    <t>cool, well thanks for sharing your answers!</t>
  </si>
  <si>
    <t>yeah, u 2~~~~</t>
  </si>
  <si>
    <t>it was nice e-meeting you</t>
  </si>
  <si>
    <t>:)</t>
  </si>
  <si>
    <t xml:space="preserve"> :laughing: :wink: :grin:</t>
  </si>
  <si>
    <t>group 35</t>
  </si>
  <si>
    <t>R_2XhWDP3Q7SQNGue</t>
  </si>
  <si>
    <t>When was the last time you walked for an hour? Describe where you went and what you saw.</t>
  </si>
  <si>
    <t>Hello?</t>
  </si>
  <si>
    <t>R_Y4ZMUoyWucY45Ud</t>
  </si>
  <si>
    <t>I don't completely remember... it's been a long time since I've walked for a complete hour. The only time I recall doing so is when me and a friend went to visit the marina.</t>
  </si>
  <si>
    <t>Are you there?</t>
  </si>
  <si>
    <t>Let's see... I try to explore pretty often. I think it was in San Francisco last weekend. I walked around Embarcadero.</t>
  </si>
  <si>
    <t>There were a lot of people around.</t>
  </si>
  <si>
    <t>You there?</t>
  </si>
  <si>
    <t>That sounds like fun! I celebrated last Halloween by dressing up as "Thing 2", a character from a Dr. Suess book.</t>
  </si>
  <si>
    <t>How cool! I dressed up as Thing 1 once before. This past Halloween, I dressed up as a mermaid and went out with friends.</t>
  </si>
  <si>
    <t>Alright, well it would have to be a mix of coffee, chocolate, and peanut butter ice cream with nuts and caramel in it...As you can see, I like sugar.</t>
  </si>
  <si>
    <t>Me too. I'd probably do a mix of cotton candy and bubble gum though.</t>
  </si>
  <si>
    <t>I never liked those ice cream flavors, to be honest. :smiley: The best I've ever received was when my parents came to visit me from Los Angeles as a surprise for my birthday.</t>
  </si>
  <si>
    <t>That's awesome. I think for me, it was one of the birthday cards I received from my boyfriend. It was very thoughtful and heartfelt. I'm not too into materialistic things.</t>
  </si>
  <si>
    <t>I got makeup, a necklace, candy, snacks and a bunch of jars of Truvia (which is an artificial sweetener).r). :laughing:</t>
  </si>
  <si>
    <t>Fun gifts!</t>
  </si>
  <si>
    <t>Sorry for taking too long to respond, what gifts did you receive on your last birthday?</t>
  </si>
  <si>
    <t>I got some clothes, a snorkeling set, and jewelry for mine,</t>
  </si>
  <si>
    <t>It's okay. Describe the last time you went to the zoo.</t>
  </si>
  <si>
    <t>I haven't gone since I was a kid. I've never been a fan of the zoo, and I've never seen the appeal in staring at animals all day. :grin: Describe the last time you went to the zoo.</t>
  </si>
  <si>
    <t>Same. I went once and then after learning about animal cruelty and how zoos really are, I lost all desire to go.</t>
  </si>
  <si>
    <t>Hmm, let me think about that one.</t>
  </si>
  <si>
    <t xml:space="preserve"> :yum:</t>
  </si>
  <si>
    <t>It depends. I guess I like both. I love the idea of starting off my day early so that I can be productive. I also love staying up late when I'm doing fun things (not assignments).</t>
  </si>
  <si>
    <t>As for something funny...</t>
  </si>
  <si>
    <t>I don't know, I guess there have been many times where I stayed up too late and didn't even realize it was suddenly  6am.</t>
  </si>
  <si>
    <t>Do you like to get up early or stay up late? Is there anything that has resulted from this?</t>
  </si>
  <si>
    <t>I'm similar to you. I like the idea of getting up early; however, in college, it's been difficult to do. There's just so much going on all the time.</t>
  </si>
  <si>
    <t>I tend to stay up late as a result.</t>
  </si>
  <si>
    <t>The only funny thing would be how delirious I get.</t>
  </si>
  <si>
    <t>Then, everything seems funny.</t>
  </si>
  <si>
    <t>I got to visit my family! What did you do this summer?</t>
  </si>
  <si>
    <t>I went to Costa Rica for a month!</t>
  </si>
  <si>
    <t>That's awesome! I bet you had an awesome time.</t>
  </si>
  <si>
    <t>I did. I loved it there.</t>
  </si>
  <si>
    <t>My favorite actress is Audrey Hepburn. My favorite scene with her is in Breakfast at Tiffany's when she's talking to her cat and describing why it has no name.</t>
  </si>
  <si>
    <t>What about you?  Who is your favorite actor of your own gender? Describe a favorite scene in which this person has acted.</t>
  </si>
  <si>
    <t>Haha. That's a good one. My favorite actress right now is Brie Larson. She was really great in the movie Room, an intense movie about how a girl was kidnapped and held against her will for 7 or so years... intense but great acting.</t>
  </si>
  <si>
    <t>Oh shoot, I think I've seen her in a show, but I don't remember which one. My favorite holiday is Halloween, actually, because it's the day after my birthday and I get to dress up.</t>
  </si>
  <si>
    <t>How about you? What is your favorite holiday? Why?</t>
  </si>
  <si>
    <t>Haha. Two things to celebrate in one week-- nice!</t>
  </si>
  <si>
    <t>My favorite holiday is Christmas. I love the lights and the mood that surrounds it. Everyone is so spirited!</t>
  </si>
  <si>
    <t>I agree! I think I'd visit France, which is cliche, but I'm attracted by the whimsy and romanticism of it.</t>
  </si>
  <si>
    <t>Greece. The water is so blue and crisp. Hopefully I can go this summer.</t>
  </si>
  <si>
    <t>Digital because I have a tough time reading the hands sometimes. What about you?</t>
  </si>
  <si>
    <t>Same. Digital because it looks more sleek.</t>
  </si>
  <si>
    <t>She's very down to earth and super helpful! How about your mother's best friend?</t>
  </si>
  <si>
    <t>She's loud and funny. Everyone likes her,</t>
  </si>
  <si>
    <t>I only go until I realize it is absolutely necessary. I go to a salon back home in L.A. I've never had a bad experience. What about you?</t>
  </si>
  <si>
    <t>I get one maybe once every 5 months. I go to the cheapest salon I can find in the area, based on where I am.</t>
  </si>
  <si>
    <t>Nope, never had a bad experince either.</t>
  </si>
  <si>
    <t>I went to a concert where Obama spoke and Kanye West performed, in San Francisco. I have listened to all of Kanye's albums.</t>
  </si>
  <si>
    <t>Awesome.</t>
  </si>
  <si>
    <t>I went to see Billy Joel. I own all of his albums and had seen him once before at the Hollywood Bowl in LA.</t>
  </si>
  <si>
    <t>This time, I got to see him at AT&amp;T Park though, which was cool. And we sat closer.</t>
  </si>
  <si>
    <t>group 36</t>
  </si>
  <si>
    <t>R_2AEz0M9NzOsG2gg</t>
  </si>
  <si>
    <t>when was the last time you walked somewhere for more than an hour? describe where you went and what you saw</t>
  </si>
  <si>
    <t>R_3mkHjBIOrlwnae0</t>
  </si>
  <si>
    <t>four weeks ago. I went to San Francisco to walk around and see Fisherman's Warf</t>
  </si>
  <si>
    <t>Two weeks ago - I was in new york in times square</t>
  </si>
  <si>
    <t>I was here at berkeley with my friends visiting from USC. How did you celebrate last halloween?</t>
  </si>
  <si>
    <t>I just stayed at home.</t>
  </si>
  <si>
    <t>If  you could  invent  a  new  flavor  of  ice  cream,  what  would it be?</t>
  </si>
  <si>
    <t>It would be a mix of hazelnuts and milka chocolate</t>
  </si>
  <si>
    <t>I would like a salty flavor like potato chip or something</t>
  </si>
  <si>
    <t>I cannot think of the best gift i ever received</t>
  </si>
  <si>
    <t>What is the best gift you ever received?</t>
  </si>
  <si>
    <t>The best gift I've ever received was a cologne</t>
  </si>
  <si>
    <t>I received a poster of John Mayer</t>
  </si>
  <si>
    <t>My friends make me a cake and got me balloons since i was out of the country with them</t>
  </si>
  <si>
    <t>cool</t>
  </si>
  <si>
    <t>I cant rememer ever going to the zoo. I went to a safari type of thing in Australia 5- years ago and a giraffe poked its head in my car! Describe  the  last  time  you  went  to  the  zoo</t>
  </si>
  <si>
    <t>I've never been to the zoo</t>
  </si>
  <si>
    <t>I like to wake up early</t>
  </si>
  <si>
    <t>I don't think there is anything funny here</t>
  </si>
  <si>
    <t>Haha. I stay up late. Its not really funny more sad - I was late to my high school graduation since I forgot to wake up on time</t>
  </si>
  <si>
    <t>that's funny</t>
  </si>
  <si>
    <t>I wake up at 6 every morning</t>
  </si>
  <si>
    <t>This summer i interned abroad in Tel Aviv, Israel! What  did  you  do  this  summer?</t>
  </si>
  <si>
    <t>I went on a Euro trip with my team</t>
  </si>
  <si>
    <t>Who	   is	   your	   favorite	   actor	   of	   your	   own	   gender?	   Describe	   a	   favorite	   scene	   in	   which	   this  person	   has	   acted</t>
  </si>
  <si>
    <t>It is the actor from The Gladiator. The best scene probably when he is giving a speech about his wife and son</t>
  </si>
  <si>
    <t>what about you?</t>
  </si>
  <si>
    <t>I've never seen the gladiator! Meryl Streep. She is my favorite in mamma mia :heart_eyes:</t>
  </si>
  <si>
    <t>never seen that one</t>
  </si>
  <si>
    <t xml:space="preserve"> :grin:</t>
  </si>
  <si>
    <t>My favorite is my birthday, if that counts. . :sunglasses:What  is  your  favorite  holiday?</t>
  </si>
  <si>
    <t>CHRISTMASSS</t>
  </si>
  <si>
    <t>Nice</t>
  </si>
  <si>
    <t>What  foreign  country  would  you  most  like  to  visit?  What  attracts  you  to  thi</t>
  </si>
  <si>
    <t>it counts haha</t>
  </si>
  <si>
    <t>this* country</t>
  </si>
  <si>
    <t>I want to visit.................Japan</t>
  </si>
  <si>
    <t>because it is cool developing country</t>
  </si>
  <si>
    <t>Very interesting. I am dying to visit.............Greece. I'm attracted to the beauty of it and the fun, lively culture</t>
  </si>
  <si>
    <t>I live close</t>
  </si>
  <si>
    <t>The kind with hands its more classic</t>
  </si>
  <si>
    <t>hand watches all the way</t>
  </si>
  <si>
    <t>well she's funny, she cooks good :grin:</t>
  </si>
  <si>
    <t>Shes a lawyer. shes really smart and nice</t>
  </si>
  <si>
    <t>that's cool</t>
  </si>
  <si>
    <t>How	   often	   do	   you	   get	   your	   hair	   cut?	   Where	   do	   you	   go?	   Have	   you	   ever	   had	   a	   really	   bad	    haircut	   experiencnce?</t>
  </si>
  <si>
    <t>I get one every 3-4 months. I always have bad experiences i havent found a place i like yet. I go to a place in westwood, los angeles</t>
  </si>
  <si>
    <t>probably the same... I like my haircuts (most of the time)</t>
  </si>
  <si>
    <t>It would probaly be in the club. I don't own any albums. And yes I saw them before at the same club</t>
  </si>
  <si>
    <t>Cool. The last "concert" I went to was Coachella. My favorite band there was a DJ group, sebastian ingrosso. I hadnt seen them before but have all of their music. :scream:</t>
  </si>
  <si>
    <t>jealous</t>
  </si>
  <si>
    <t>group 37</t>
  </si>
  <si>
    <t>R_3KCUK7wmaAkxH0p</t>
  </si>
  <si>
    <t>When was the last time you went walking for an hour? Describe where you went and what you saw.</t>
  </si>
  <si>
    <t>R_3MAkXRcpJ8mmRSN</t>
  </si>
  <si>
    <t>I went to the Marina and saw the sun go down over the Golden Gate Bridge.</t>
  </si>
  <si>
    <t>I went hiking up in Tilden Park last weekend.  We took the Sea View trail and it had some really great views of San Francisco and the Bay.</t>
  </si>
  <si>
    <t>I went to Great America's haunted houses.</t>
  </si>
  <si>
    <t>I went to a friend's halloween party in San Francisco.  I dressed up as Waldo!</t>
  </si>
  <si>
    <t>Hong Kong Milk Tea :scream:</t>
  </si>
  <si>
    <t>Ah yours sounds pretty good.  I feel like they've invented all of the ice creams I can imagine. Might be copying yours a bit, but maybe like Thai Iced Tea flavor.</t>
  </si>
  <si>
    <t>What's the best gift you ever received and why?</t>
  </si>
  <si>
    <t>I think it would be my car in Berkeley. It lets me go explore so many places.</t>
  </si>
  <si>
    <t>My grandfather bought me a clarinet in the 8th grade.  I was just getting into music and it was kind of expensive, but he was willing to go out of his way to buy it.  I've been using it for the past 8 years.</t>
  </si>
  <si>
    <t>Describe the last time you wen to the zoo</t>
  </si>
  <si>
    <t>It was in Sydney, Australia. I was only a kid so I don't remember much.</t>
  </si>
  <si>
    <t>It's been years since I've gone to the zoo.  I don't remember the specifics of it, but I remember thinking to myself that all of it seemed a lot cooler when I was 5.</t>
  </si>
  <si>
    <t>Do you like to get up early or stay up late? Is there anything funny that resulted frmo this?</t>
  </si>
  <si>
    <t>Stay up late. Not really but its late enough to see the sunrise every now and then.</t>
  </si>
  <si>
    <t>Do you like to get up early or stay up late? Is there anything funny that resulted fromthis?</t>
  </si>
  <si>
    <t>I'm usually an early riser, but as I've gotten older I've been becoming more of a night owl.  Freshman year, I woke up late for an 8AM discussion section that only had 2 people enrolled in it.  I ran accross campus to get to the class only to find out that he ended class early.</t>
  </si>
  <si>
    <t>I interned at a bank in San Francisco, then went back home to spend time with family and friends.</t>
  </si>
  <si>
    <t>I had an internship at a consulting comapany in San Mateo.  It pretty much sucked up my entire summer.</t>
  </si>
  <si>
    <t>Who is your favorite actor of you own gender? Describe your favorite scene which this person has acted.</t>
  </si>
  <si>
    <t>Leonardo DiCaprio. In Django Unchained, he slams the table and breaks a glass by accident but kept on acting.</t>
  </si>
  <si>
    <t>It has to be Leonardo DiCaprio too. I literally had the same scene in mind! Such a great movie.</t>
  </si>
  <si>
    <t>New Years, it's a universal celebration and so many people counting down with you.</t>
  </si>
  <si>
    <t>My favorite holiday would have to be Christmas.  We take it really seriously in my household because my sister is born on Christmas &amp; the entire family comes over to our home to celebrate.</t>
  </si>
  <si>
    <t>Probably anywhere in Europe but if I had to pick, I'd go to Italy. It's one of the first places I wanted to go to and my favorite soccer team is Italian.</t>
  </si>
  <si>
    <t>I've been thinking about this hard because I'm currently planning my summer vacation.  I think it would have to be Spain.  There's so much culture and history to be explored there.</t>
  </si>
  <si>
    <t>Do you prefer digital watches and clocks or the kinds with hands? Why?</t>
  </si>
  <si>
    <t>Hands, digital watches seem childish to me.</t>
  </si>
  <si>
    <t>Growing up I definitely preferred digital watches--they're much more precise.  But I have come to appreciate the style that comes with watches with hands.</t>
  </si>
  <si>
    <t>She's very extroverted and loves to grab drinks and socialize with friends.</t>
  </si>
  <si>
    <t>My mother's best friend is super kind and friendly.  She makes my mom laugh all the time.  Grew up in the midwest so she loves BBQ and bring it over to our house.</t>
  </si>
  <si>
    <t>How often do you get your hair cut? Where? Have you ever had a really bad harircut experience</t>
  </si>
  <si>
    <t>About 6 weeks. I had a few times where the stylist cut it way too short.</t>
  </si>
  <si>
    <t>I probably go every 3 months, though I should go more often.  I used to go to Maxi's but it closed so I'm trying to find somewhere else . No horrific stories, I usually try to keep it conservative when I go.</t>
  </si>
  <si>
    <t>What is the last concert you saw? How many of the band's albums do you own? Had you seen them before? Where?</t>
  </si>
  <si>
    <t>Mayday, I pretty much knew all of them. I've seen them once in Hong Kong.</t>
  </si>
  <si>
    <t>Last semester I saw Hozier at the Greek Theater.  It was phenomenal.  I don't own any of his albums but i've listen to all of them on Spotify.</t>
  </si>
  <si>
    <t>Nice talking with you!</t>
  </si>
  <si>
    <t>group 38</t>
  </si>
  <si>
    <t>R_2aJ0NsPMdKTlGzf</t>
  </si>
  <si>
    <t>R_1iec9bbr9fMPCK9</t>
  </si>
  <si>
    <t>The last time I walked for more than an hour was last Friday when I went to the Berkeley Art Museum in Downtown Berkeley. I saw a lot of different kinds of artwork.</t>
  </si>
  <si>
    <t>The last time i walked for more than an hour was around the campus in Berkeley, showing some friends around. I saw the buildings and the campanile.</t>
  </si>
  <si>
    <t>How did you celebrate last halloween?</t>
  </si>
  <si>
    <t>Last Halloween, I had two midterms the following Monday, so I just stayed indoors studying the whole day.</t>
  </si>
  <si>
    <t>I did not celebrate last halloween, I might have had some candies.</t>
  </si>
  <si>
    <t>What was the best gift  you ever received and why?</t>
  </si>
  <si>
    <t>I think the best gift that I have ever received was a surprise thrown by my friends for my birthday because I was very grateful to have them remember my birthday and to take their time to surprise me.</t>
  </si>
  <si>
    <t>and also, what was the best gift you ever received and why?</t>
  </si>
  <si>
    <t>sorry i missed that question. if I could invent a new flavor of ice cream, it would be steak flavored</t>
  </si>
  <si>
    <t>no worries, i think mine would be wintermelon flavored</t>
  </si>
  <si>
    <t>The best gift i received was an ipod touch when I was a kid, it started my exposure and interest in music.</t>
  </si>
  <si>
    <t>What gifts did you receive for your last birthday?</t>
  </si>
  <si>
    <t>Last birthday, I received a cake, a picture, and some socks haha</t>
  </si>
  <si>
    <t>what gifts did you receive from your last birthday?</t>
  </si>
  <si>
    <t>I recieved a lot of free beer and other types of alcohol.</t>
  </si>
  <si>
    <t>Describe the last time you went to a zoo</t>
  </si>
  <si>
    <t>i think the last time i went to the zoo was a while ago at least a couple years. We went as a group to volunteer and help clean the surrounding areas at the Oakland zoo.</t>
  </si>
  <si>
    <t>Last time I went to a zoo was probably in Sydney. It was pretty cool as I got to saw a bunch of kangaroos and koalas, and all the cool australian animals.</t>
  </si>
  <si>
    <t>that's cool!</t>
  </si>
  <si>
    <t>Do you like to get up early or stay up late? Is there anything funny that resulted from this?</t>
  </si>
  <si>
    <t>I'm more of a night owl, so I tend to stay up late. Nothing particulary funny, but I sometimes oversleep my morning class haha</t>
  </si>
  <si>
    <t>I also like the stay up late. Funny thing I found is that food cooked at 3am when you're starving always tastes better than food cooked at other times.</t>
  </si>
  <si>
    <t>This past summer I traveled to China in the beginning and afterwards, I interned in LA</t>
  </si>
  <si>
    <t>I spent first half of summer in Hong Kong, having fun, and the second half in Berkeley, doing an internship</t>
  </si>
  <si>
    <t>Who is your favorite actor of your own gender?  Describe a favorite scene in which this person has acted.</t>
  </si>
  <si>
    <t>Hmm I don't realy have a favorite actor, but I thought Ryan Reynolds did a great job in Deadpool</t>
  </si>
  <si>
    <t>My favorite actor is Michael Fassbender. My favorite scene of him is in the movie Inglorious Basterds, where he is in a bar pretending to be a german soldier.</t>
  </si>
  <si>
    <t>My favorite holiday is probably Chinese New Year because growing up, it was the one holiday that my family celebrated and we always all got together/</t>
  </si>
  <si>
    <t>what is your favorite holiday? Why?</t>
  </si>
  <si>
    <t>I like Christmas, as it is a time where I get to go home and hangout with my family and old friends, and its not hot so you can do outdoor stuff.</t>
  </si>
  <si>
    <t>For me, I would want to go to Brazil, especially in the summer because of the summer Olympics, but I also think it would be cool to learn about the culture too</t>
  </si>
  <si>
    <t>what foreign country would ou most like to visit? and what attracts you to this place</t>
  </si>
  <si>
    <t>I would like to visit italy, I really like the architechture and natural scenery, as well as its culture and food. .</t>
  </si>
  <si>
    <t>Do you prefer digital watches and clocks or the ones with the hand? Why?</t>
  </si>
  <si>
    <t>i prefer digital watches and clocks just because it's easier to have the time just stated</t>
  </si>
  <si>
    <t>I prefer analog clocks, i think it looks dope.</t>
  </si>
  <si>
    <t>honestly, i think my mother's best friend is my dad who is very outgoing and adventurous</t>
  </si>
  <si>
    <t>describe your mother's best friend</t>
  </si>
  <si>
    <t>my mom's best friend is another mom with kids around my age, so they have a lot in common</t>
  </si>
  <si>
    <t>how often do you get haircuts? where do you go? Any bad hair experience?</t>
  </si>
  <si>
    <t>i get my hair cut every 4-5 weeks. In berkeley, i usually go to edge hair salon, and I have had my hair basically shaved off once.</t>
  </si>
  <si>
    <t>Around 4-5 weeks as well, also go to the edge. Dont remember it, but apparently i was shaved blad as a kid.</t>
  </si>
  <si>
    <t>What was the last concert you saw? How many albums of the artist do you own? Have you seen them play before? Where?</t>
  </si>
  <si>
    <t>i think the last concert i went to was this Chinese singer with my family. I don't own anyting from this singer, and I've actually seen them before when I was younger in Las Vegas</t>
  </si>
  <si>
    <t>Taylor Swift. I have all her albums. only saw her once, in hong kong. Best night of my life.</t>
  </si>
  <si>
    <t>That's all the questions</t>
  </si>
  <si>
    <t>Nice talking to you</t>
  </si>
  <si>
    <t>Yes it was nice talking to you too!</t>
  </si>
  <si>
    <t>group 39</t>
  </si>
  <si>
    <t>R_1rdBM6HCMGAUMzU</t>
  </si>
  <si>
    <t>When    was    the    last time    you    walked    for    more    than    an    hour?    Describe    where    you    went    and     what    you    saw.</t>
  </si>
  <si>
    <t>R_21oaIZQHWRSiIJd</t>
  </si>
  <si>
    <t>The last time I waled for more than an hour was when I was speaking with a member of my fraternity. It was last week and we walked around Berkeley after grabbing coffee. We saw the shops on College Ave.</t>
  </si>
  <si>
    <t>The last time I walked for more than an hour was when I visited Portland over the last few days of Spring Break. I saw lots of cool shops, food places, and quirky dessert places.</t>
  </si>
  <si>
    <t>How    did    you    celebrate    last    Halloween?</t>
  </si>
  <si>
    <t>I celebrated last Halloween by bar hopping in the Marina district of San Francisco with my boyfriend.</t>
  </si>
  <si>
    <t>How did you celebrate last Halloween</t>
  </si>
  <si>
    <t>I went drinking with my roommates.</t>
  </si>
  <si>
    <t>If    you    could    invent    a    new    flavor    of    ice    cream,    what    would    it    be?</t>
  </si>
  <si>
    <t>It would be chai tea.</t>
  </si>
  <si>
    <t>Caramel Banana.</t>
  </si>
  <si>
    <t>What    was    the    best    gift    you    ever    received    and    why?</t>
  </si>
  <si>
    <t>A trip to Hawaii with my family. I was able to spend time with my loved ones in a relaxing location.</t>
  </si>
  <si>
    <t>A watch. I've never owned a watch before, and getting one just felt really cool.</t>
  </si>
  <si>
    <t>What    gifts    did    you    receive    on    your     last    birthday?</t>
  </si>
  <si>
    <t>Tickets to a Luke Bryan concert, clothes, shoes, a laptop case</t>
  </si>
  <si>
    <t>New shoes, dinner at my favorite steak house.</t>
  </si>
  <si>
    <t>The last time I went to the zoo had to of been when I was a kid. It seemed fun at the time but now i think it is wrong to keep animals in captivity</t>
  </si>
  <si>
    <t>I went to the Oakland Zoo with my girlfriend last year; I enjoyed going on the aerial tram and seeing all the animals from the air.</t>
  </si>
  <si>
    <t>Do    you    like    to    get    up    early    or    stay    up    late?    Is    there    anything    funny    that    has    resulted    from     this?</t>
  </si>
  <si>
    <t>I like to get up early. I usually go to bed at 10 or 11 which my friends think is funny because it is so early</t>
  </si>
  <si>
    <t>I'm more accustomed to waking up early because of work around 6am. I do however enjoy staying up late as well. There's nothing funny I can recall, but I can remember one time I woke up so early for work that I forgot to wear socks with my shoes.</t>
  </si>
  <si>
    <t>This summer I lived in San Francisco and worked an internship</t>
  </si>
  <si>
    <t>Over the summer, I spent most of my time interning at Deloitte Consulting in SF. I also had the opportunity to travel with coworkers and friends to NY, Austin, D.C, Chicago, and LA.</t>
  </si>
  <si>
    <t>Who    is    your    favorite    actor    of    your    own    gender?    Describe    a    favorite    sce ne    in    which    this     person    has    acted.</t>
  </si>
  <si>
    <t>Reese Witherspoon. She is a great actress and my favorite movie of hers is Legally Blonde. I love when she shows up all the mean law students.</t>
  </si>
  <si>
    <t>Leonardo DiCaprio. My favorite scene is in Wolf of Wall Street when he is drugged out of his mind and he is trying to get to his car.</t>
  </si>
  <si>
    <t>My favorite holiday is Christmas. I love the music and decorations leading up the Christmas Day. I also love spending time with my family</t>
  </si>
  <si>
    <t>My favorite holiday is Christmas as well. I love spending time with family and just giving gifts.</t>
  </si>
  <si>
    <t>I would like to visit Egypt so I could see the great pyramids.</t>
  </si>
  <si>
    <t>I'd like to visit Spain. I enjoy Spanish culture, would love the food there, and find the lifestyle there to be awesome and exciting.</t>
  </si>
  <si>
    <t>Digital watches because that is what's on my fitbit</t>
  </si>
  <si>
    <t>I like clocks with hands on them. It just seems like a more classic look for my taste.</t>
  </si>
  <si>
    <t>Describe    your mother's    best    friend</t>
  </si>
  <si>
    <t>My mom's best friend is sassy and entertaining. You could call her the life of the party.</t>
  </si>
  <si>
    <t>She is outgoing and outspoken.</t>
  </si>
  <si>
    <t>How    often    do    you    get    your    hair    cut?    Where    do    you    go?    Have    you    ever    had    a    really    bad     haircut    experience?</t>
  </si>
  <si>
    <t>I only get my haircut once or twice a year and I always go to the cheapest place in town</t>
  </si>
  <si>
    <t>I get my haircut done at least once a month. I go to the Shop in North Berkeley. Yes, I once asked for a slight trim on the sides and left the place with my whole shaved off.</t>
  </si>
  <si>
    <t>What    is    the    last    concert    you    saw?    How    many    of    that    band's    albums    do    you    own?    Had    you     seen    them    before?    Where?</t>
  </si>
  <si>
    <t>The last concert I saw was Luke Bryan. It was my first time seeing him but I listen to his music regularly and know most of his albums.</t>
  </si>
  <si>
    <t>The last concert I went to was Kendrick Lamar at The Fox Theater. I own all of his albums. I had not seen him live before.</t>
  </si>
  <si>
    <t>group 4</t>
  </si>
  <si>
    <t>group 40</t>
  </si>
  <si>
    <t>R_25uXIwJr3Rv0xtB</t>
  </si>
  <si>
    <t>Hello</t>
  </si>
  <si>
    <t>So when was the last time you went for a walk for more than an hour? Where did you go? What did you see?</t>
  </si>
  <si>
    <t>R_0D6oHRkROj6Ru6d</t>
  </si>
  <si>
    <t>Three weeks ago, I walked for about 2 hours in the Berkeley hills.</t>
  </si>
  <si>
    <t>I saw views of the city and of the Golden Gate Bridge.</t>
  </si>
  <si>
    <t>Over the break, I went to the beach and just walked by myself. I turned off my phone and just walked. it was a wonderful experience.</t>
  </si>
  <si>
    <t>I don't remember, actually. I probably just dressed up and went to a party.</t>
  </si>
  <si>
    <t>I went hiking with friends and then we got pho.</t>
  </si>
  <si>
    <t>Probably peanut butter and banana, but that may already exist</t>
  </si>
  <si>
    <t>I would go with gummy worm flavored ice cream</t>
  </si>
  <si>
    <t>Nice! What was the best gift you ever received and why?</t>
  </si>
  <si>
    <t>A few years ago, my mom bought me a life sized teddy bear. It's the best gift I ever received because it's a life sized teddy bear. Enough said. :smiley:</t>
  </si>
  <si>
    <t>That's awesome.</t>
  </si>
  <si>
    <t>Two months ago my brother bought me a suit, which was pretty special. Its kind of symbolic of transitioning from college to the real world.</t>
  </si>
  <si>
    <t>That's awesome. :)</t>
  </si>
  <si>
    <t>I got a few hand-written cards, two birthday surprises, two cakes, a coloring book (for big kids like me), a notebook, and a few birthday meals. :)</t>
  </si>
  <si>
    <t>It was a pretty good birthday. I spent it in three different countries!</t>
  </si>
  <si>
    <t>Wow! I got a Fitbit and a cocktail shaker kit. It was also fun because me and my friends all went to Tahoe for the weekend.</t>
  </si>
  <si>
    <t>Cool! So how was your experience the last time you went to the zoo?</t>
  </si>
  <si>
    <t>The last time I was at the zoo was actually for a CSR event last summer. We went and cleaned up some of the exhibits. How about you?</t>
  </si>
  <si>
    <t>OH MY GOD WAIT ME TOO</t>
  </si>
  <si>
    <t>that's crazy haha</t>
  </si>
  <si>
    <t>Haha wow that's random</t>
  </si>
  <si>
    <t>Where did you work</t>
  </si>
  <si>
    <t>I worked in SF for Goldman Sachs, what about you?</t>
  </si>
  <si>
    <t>I worked in SF for KPMG :)</t>
  </si>
  <si>
    <t>Haha so random</t>
  </si>
  <si>
    <t>Ok so do you like to get up early or stay up late? Is there anything funny that has resulted from this?</t>
  </si>
  <si>
    <t>I probably like to get up early instead. Im not sure about anything funny happening beacuse of this though...lol</t>
  </si>
  <si>
    <t>haha yeah it's kinda random. Theoretically, I like to get up early. In actuality, I never do. I don't think anything funny has resulted from this for me either. :joy:</t>
  </si>
  <si>
    <t>Yeah thats about the same for me too</t>
  </si>
  <si>
    <t>Also, so much for "artifical intelligence..."</t>
  </si>
  <si>
    <t>Haha well besides working and cleaning up zoos, I caught up with a lot of my high school friends. We ate a lot of food</t>
  </si>
  <si>
    <t>hahaha "ai" looool :joy: :joy: :joy:</t>
  </si>
  <si>
    <t>Fun! Me too. And I went to Tahoe for the 4th of July</t>
  </si>
  <si>
    <t>Wow you go to Tahoe a lot</t>
  </si>
  <si>
    <t>So jealous</t>
  </si>
  <si>
    <t>k number 9 is too long to type</t>
  </si>
  <si>
    <t>and i'm lazy</t>
  </si>
  <si>
    <t>Yeah luckily I have friends who have cabins there, I am not lucky enough to have one myself</t>
  </si>
  <si>
    <t>Wow that's awesome. I need to find some friends like that haha</t>
  </si>
  <si>
    <t>But yes, number 9? haha</t>
  </si>
  <si>
    <t>Lol. I would probably say Leonardo DiCaprio or Matt Damon. Or Christian Bale hmm</t>
  </si>
  <si>
    <t>Good choices. :)</t>
  </si>
  <si>
    <t>And while you're at it, what is your favorite holiday lol</t>
  </si>
  <si>
    <t>My favorite actress is a Chinese actress actually haha</t>
  </si>
  <si>
    <t>Hmmm definitely Christmas or Easter.</t>
  </si>
  <si>
    <t>Mine is Christmas too</t>
  </si>
  <si>
    <t>Oh and why. Umm because family.</t>
  </si>
  <si>
    <t>Yeah thats the same for me too</t>
  </si>
  <si>
    <t>numero 10</t>
  </si>
  <si>
    <t>no sorry 11</t>
  </si>
  <si>
    <t>Probably New Zealand. It looks really beautiful and I want to visit the Shire</t>
  </si>
  <si>
    <t>yuo?</t>
  </si>
  <si>
    <t>Woah ^</t>
  </si>
  <si>
    <t>I think France because food</t>
  </si>
  <si>
    <t>Yeah thats important</t>
  </si>
  <si>
    <t>12?</t>
  </si>
  <si>
    <t>Yeah food is very important :heart_eyes:</t>
  </si>
  <si>
    <t>I like the ones with hands because im old skool</t>
  </si>
  <si>
    <t>and its classier</t>
  </si>
  <si>
    <t>Who is your mom's best friend?!?!</t>
  </si>
  <si>
    <t>Agree! I love wearing watches</t>
  </si>
  <si>
    <t>that's such a weird question</t>
  </si>
  <si>
    <t>Ummmm my mom's best friend is definitely meeee</t>
  </si>
  <si>
    <t>haha no it's not</t>
  </si>
  <si>
    <t>hahaha</t>
  </si>
  <si>
    <t>I don't know if she has one</t>
  </si>
  <si>
    <t>maybe her sister?</t>
  </si>
  <si>
    <t>Oh cute.</t>
  </si>
  <si>
    <t>Not you? haha</t>
  </si>
  <si>
    <t>Ehhhh</t>
  </si>
  <si>
    <t>number 14?</t>
  </si>
  <si>
    <t>How often do you get your hair cut</t>
  </si>
  <si>
    <t>Probably every month?</t>
  </si>
  <si>
    <t>maybe 3 weeks?</t>
  </si>
  <si>
    <t>I have to get my bangs trimmed pretty often</t>
  </si>
  <si>
    <t>I go to a place called La Petite opposite the RSF</t>
  </si>
  <si>
    <t>I GO THERE TOO</t>
  </si>
  <si>
    <t>Woah.</t>
  </si>
  <si>
    <t xml:space="preserve"> :smiley: :smiley: :smiley:</t>
  </si>
  <si>
    <t>15?</t>
  </si>
  <si>
    <t>Yeah I have had a bad experience, I was a kid and told the barber to shave my head and he did without telling my mom</t>
  </si>
  <si>
    <t>oops</t>
  </si>
  <si>
    <t>Okay 15.</t>
  </si>
  <si>
    <t>hahahahahaahahaha</t>
  </si>
  <si>
    <t>I went to Outside Lands last summer which was cool</t>
  </si>
  <si>
    <t xml:space="preserve"> :joy: :joy: :joy: :joy: :joy: :joy: :joy:</t>
  </si>
  <si>
    <t>And before that it was the Zac Brown Band</t>
  </si>
  <si>
    <t>I own two of theri CDs</t>
  </si>
  <si>
    <t>I haven't ever been to a concert. I'm kinda lame</t>
  </si>
  <si>
    <t>You should go!</t>
  </si>
  <si>
    <t>Yeah some day!</t>
  </si>
  <si>
    <t>Maybe go to one in the Greek Theater if you hav ea chance</t>
  </si>
  <si>
    <t>Maybe when I'm off my auditor's salary :sob:</t>
  </si>
  <si>
    <t>Lol good luck!</t>
  </si>
  <si>
    <t>Nice tlaking with you</t>
  </si>
  <si>
    <t>yeah you too!</t>
  </si>
  <si>
    <t>I feel like I kind of know you now</t>
  </si>
  <si>
    <t>Well we had a lot in common</t>
  </si>
  <si>
    <t>zoos and barber shops</t>
  </si>
  <si>
    <t>Okay bye! see you at La petite</t>
  </si>
  <si>
    <t>Sounds good. I'll tell them not to shave your head</t>
  </si>
  <si>
    <t>Thanks</t>
  </si>
  <si>
    <t>group 41</t>
  </si>
  <si>
    <t>R_2S8pRNzqSdiXLQ5</t>
  </si>
  <si>
    <t>What did you do last summer?</t>
  </si>
  <si>
    <t>R_2xQYaSvjDqJOmSn</t>
  </si>
  <si>
    <t>I went to a good amount of concerts, worked, and took summer classes</t>
  </si>
  <si>
    <t>when was the last time you walked for more than an hour? where did you go and what did you do?</t>
  </si>
  <si>
    <t>I hiked the fire trails in Berkeley yesterday with my friends. We got lost so it ended being over an hour. It was fun!</t>
  </si>
  <si>
    <t>over spring break I was in Hawaii and we hiked all over the island</t>
  </si>
  <si>
    <t>My house threw a party!</t>
  </si>
  <si>
    <t>Same actually.</t>
  </si>
  <si>
    <t>solid</t>
  </si>
  <si>
    <t>if you could invent a new flavor of ice cream, what would it be?</t>
  </si>
  <si>
    <t>tropical kiwi. You?</t>
  </si>
  <si>
    <t>some sort of dairy-free cake batter flavor</t>
  </si>
  <si>
    <t>what was the best gift you ever received and why?</t>
  </si>
  <si>
    <t>COD 4 you?</t>
  </si>
  <si>
    <t>Trip to europe, thks to mom and dad</t>
  </si>
  <si>
    <t>describe the last time you went to the zoo</t>
  </si>
  <si>
    <t>No clue havent gone in a while.What giftes did you get on your last birthday?</t>
  </si>
  <si>
    <t>clothes, how about you?</t>
  </si>
  <si>
    <t>underwear. describe the last time you went to the zoo</t>
  </si>
  <si>
    <t>went inst. louis back in nov b/c there is nothing else to do in the midwest. saw some animals</t>
  </si>
  <si>
    <t>thanks for asking1</t>
  </si>
  <si>
    <t>do you like to get up early or sleep in late? is there anything funny that has resulted from this?</t>
  </si>
  <si>
    <t>neither I like to sleep. you?</t>
  </si>
  <si>
    <t>same. I like going to bed early and sleep in late. never happens though</t>
  </si>
  <si>
    <t>same as you, i worked and went to a bunch of concerts</t>
  </si>
  <si>
    <t>who is your favorite actor of your own gender? describe a scene</t>
  </si>
  <si>
    <t>Chris Farley and coffee crystal skit in SNL you</t>
  </si>
  <si>
    <t>emma watson and her lines in harry potter</t>
  </si>
  <si>
    <t>what's your favorite holiday</t>
  </si>
  <si>
    <t>and please tell me why</t>
  </si>
  <si>
    <t>4th of july and because merica and i like to blow shit up you/</t>
  </si>
  <si>
    <t>sounds like a valid reason! christmas, everything about it</t>
  </si>
  <si>
    <t>what foreign country do you want to visit? what attracts you to this place?</t>
  </si>
  <si>
    <t>sweeden or somewher up there and to just enjoy the music culture. you</t>
  </si>
  <si>
    <t>thailand going there this summer cause why not</t>
  </si>
  <si>
    <t>do you prefer digital clocks or the kind with hands</t>
  </si>
  <si>
    <t>ohonestly i dont think anyone has a preference on this so dont care you</t>
  </si>
  <si>
    <t>agreed. to settle the debate im gonna go with digital</t>
  </si>
  <si>
    <t>foodie hipster you</t>
  </si>
  <si>
    <t>she's weird and collects a lot of roosters, but gotta love her</t>
  </si>
  <si>
    <t>how often do you get your hair cut</t>
  </si>
  <si>
    <t>where do you go</t>
  </si>
  <si>
    <t>have you ever had a really bad haircut experience?</t>
  </si>
  <si>
    <t>every 2-3 weeks back in sac and no bad experiences you</t>
  </si>
  <si>
    <t>im from sac too i get my haircut there every 6 months</t>
  </si>
  <si>
    <t>what is the last concert you saw and how many of that bands albums do you own</t>
  </si>
  <si>
    <t>the last concert i saw was snowglobe and i dont own any albums but have songs ive downloaded you?</t>
  </si>
  <si>
    <t>skrillex</t>
  </si>
  <si>
    <t>ive seen them before</t>
  </si>
  <si>
    <t>and i only use spotify</t>
  </si>
  <si>
    <t xml:space="preserve"> :expressionless:</t>
  </si>
  <si>
    <t>group 42</t>
  </si>
  <si>
    <t>R_322E811mRIb1ZpM</t>
  </si>
  <si>
    <t>Hi! when was the last time you walked for more than an hour? Describe where you went and what you saw.</t>
  </si>
  <si>
    <t>R_2PmX0l1fD8QzwTu</t>
  </si>
  <si>
    <t>Hi there.</t>
  </si>
  <si>
    <t>It was in the beginning of this semester, I walked the upper part of the Fire trail. I saw the amazing view of the By area!! What about you?</t>
  </si>
  <si>
    <t>bay area</t>
  </si>
  <si>
    <t>It was at the beginning of this semester as well.  I was exploring UC Berkeley's campus.  I walked around the outermost edges of the campus.  I saw everything from Haas to the science department.  The architecture at UC Berkeley is amazing!</t>
  </si>
  <si>
    <t>I didnt really celebrate Haloween because my parents were here so I just spent time with them, we didnt do anything special since where I am from we dont celebrate Halloween</t>
  </si>
  <si>
    <t>Cool! I should do more walking myself I drive my scooter most of the time because I am always rushing!</t>
  </si>
  <si>
    <t>Oh ok I see.  I know a bunch of friends who don't celebrate Halloween either.  I didn't really celebrate Halloween either this year.  I just decided to hang out with my friends.</t>
  </si>
  <si>
    <t>this one is tough but I would say every time someone decides to spent time with me.. because the best gift we can give is our time...</t>
  </si>
  <si>
    <t>I'm not sure thats a good question.  Probably something that tastes similar to lychee jelly tho.  I really liked your answer for the best gift you've ever recieved.  When I read the question I was thinking something more materialistic, but you are right.  I do value hanging out and developing relationships with friends and family members.</t>
  </si>
  <si>
    <t>That gets me thinking.. What gifts did you receive on your last birthday?</t>
  </si>
  <si>
    <t>My parents flew in from Europe...</t>
  </si>
  <si>
    <t>and money to help with buying a new laptop</t>
  </si>
  <si>
    <t>Wow, that sounds really great!  My parents got me a GoPro this year!</t>
  </si>
  <si>
    <t>Can you describe the alst time you went to the zoo.</t>
  </si>
  <si>
    <t>yea I was super excited!!</t>
  </si>
  <si>
    <t>last *</t>
  </si>
  <si>
    <t>Pretty random question lol</t>
  </si>
  <si>
    <t>Oh I forgot to answer my ice cream question!</t>
  </si>
  <si>
    <t>I would say chocolate passion fruit, I love this combo and its kinda hard to get passion fruit ice cream in the stores</t>
  </si>
  <si>
    <t>You're right! that sounds yummy</t>
  </si>
  <si>
    <t>omg I dont even remember I was probably like 14 and we went with school haha</t>
  </si>
  <si>
    <t>lol same I can't remember the last time I went either.</t>
  </si>
  <si>
    <t>Definitely wake up early, I feel like get a lot of done and I feel like I am ahead since everyone is sleeping.. plus it is so peaceful in the morning!!</t>
  </si>
  <si>
    <t>I dont think there have been any funny stories to be honest</t>
  </si>
  <si>
    <t>Yeah I kinda wish I could wake up early too.  I usually stay up pretty late because I have trouble falling asleep.</t>
  </si>
  <si>
    <t>I can't remember any funny stories off of the top of my head either</t>
  </si>
  <si>
    <t>Do you have too much on your mind?</t>
  </si>
  <si>
    <t>Sometimes, it is very hard to wire down once I have been studying all day.</t>
  </si>
  <si>
    <t>hmm I did a lot of cycling, played a lot of golf, went to Austria with my family, went to london to visit my best friend, went to see my grandparents and I dont even know what else a</t>
  </si>
  <si>
    <t>oh and played tennis</t>
  </si>
  <si>
    <t>Wow thats a ton! It seems like you travel a lot, I'm jealous.  I love to play sports too.  I played a lot of basketball this summer and worked at an accounting firm.</t>
  </si>
  <si>
    <t>I have no idea, I am so bad with names of actors haha but one scene I can think of is with Emma Stone I wanna say is her name from crazy stupid love</t>
  </si>
  <si>
    <t>oh and bradley cooper is good!!!</t>
  </si>
  <si>
    <t>Cool! My favorite actor is Mark Wahlberg.  My favorite scene is from the movie "Shooter" where he kills all the bad guys in the barn in the woods at the end.</t>
  </si>
  <si>
    <t>oh sorry own gender is emma stone</t>
  </si>
  <si>
    <t>lol its all good!</t>
  </si>
  <si>
    <t>I didnt read the question properly lol</t>
  </si>
  <si>
    <t>somewhere in the nature, where I have time to relax.. in winter its skiing in the mountains, summer is probably mountains again - hiking or cycling or by the beach...</t>
  </si>
  <si>
    <t>My favorite holiday is Christmas! During Christmas I get to spend a lot of time with my family just hanging out and we usally going hiking.</t>
  </si>
  <si>
    <t>oh holiday as holiday ups that would be easter lol</t>
  </si>
  <si>
    <t>Japan - just a totally different culture to mine</t>
  </si>
  <si>
    <t>oo i was thinking Japan as well!</t>
  </si>
  <si>
    <t>for the food!!</t>
  </si>
  <si>
    <t>I dont think we will get through all the question</t>
  </si>
  <si>
    <t>me either</t>
  </si>
  <si>
    <t>oh yes food!!</t>
  </si>
  <si>
    <t>but we can try lol</t>
  </si>
  <si>
    <t>whats next?</t>
  </si>
  <si>
    <t>clocks with hands for me</t>
  </si>
  <si>
    <t>depending on what I do</t>
  </si>
  <si>
    <t>looks cooler imo</t>
  </si>
  <si>
    <t>sport activities digital rest with hands</t>
  </si>
  <si>
    <t>i dont think she has a best friend</t>
  </si>
  <si>
    <t>My mother's best friend is my dad haha so yeah hes pretty cool</t>
  </si>
  <si>
    <t>good guy</t>
  </si>
  <si>
    <t>yea would have to be the same</t>
  </si>
  <si>
    <t>I usually get mine cut once every two months</t>
  </si>
  <si>
    <t>I get my hair cut at home, so twice a year when I go home</t>
  </si>
  <si>
    <t>I go to supercuts</t>
  </si>
  <si>
    <t>and yeah I had one bad haircut when I tried to cut it myself lol</t>
  </si>
  <si>
    <t>haha</t>
  </si>
  <si>
    <t>Im pretty sure I did that too when I was younger</t>
  </si>
  <si>
    <t>KYGOOOOOOO I loved it</t>
  </si>
  <si>
    <t>Dang i'm jealous</t>
  </si>
  <si>
    <t>I just preordered his</t>
  </si>
  <si>
    <t>i saw J Cole in SF</t>
  </si>
  <si>
    <t>first time in SF</t>
  </si>
  <si>
    <t>we made it right?!</t>
  </si>
  <si>
    <t>Don't own any of his albums but listen to his stuff on youtube</t>
  </si>
  <si>
    <t>yup i think we are done!</t>
  </si>
  <si>
    <t>nice meeting you</t>
  </si>
  <si>
    <t>nice good job</t>
  </si>
  <si>
    <t>nice meeting you virtually ahah</t>
  </si>
  <si>
    <t>I hate this</t>
  </si>
  <si>
    <t>I would much rather have in person chat</t>
  </si>
  <si>
    <t>group 43</t>
  </si>
  <si>
    <t>group 44</t>
  </si>
  <si>
    <t>R_1zBG4Pp4esmdahj</t>
  </si>
  <si>
    <t>R_1ON5KEITPcnvpWr</t>
  </si>
  <si>
    <t>About three weeks ago, I was in New York City and walked around for a couple hours just walking through different neighborhoods of the city</t>
  </si>
  <si>
    <t>When was the last time you waked for more than an hour? Describe where you went and what you saw?</t>
  </si>
  <si>
    <t>About two weeks ago, I walked around San Francisco with one of my best friends.We walked in the downtown area and shopped, we later saw a movie.</t>
  </si>
  <si>
    <t>I celebrated last Halloween by going into San Francisco to a nightclub with friends from both Cal and USC.</t>
  </si>
  <si>
    <t>How	did	you	celebrate	last	Halloween?</t>
  </si>
  <si>
    <t>I went to the Cal vs. USC football game and went to a Halloween party with friends that night.</t>
  </si>
  <si>
    <t>I would do a Chocolate Coffee Mix like Mocha.</t>
  </si>
  <si>
    <t>If	you	could	invent	a	new	flavor	of	ice	cream,	what	would	it	be?</t>
  </si>
  <si>
    <t>I would make a creme brulee flavor</t>
  </si>
  <si>
    <t>The best gift ever received was for one of my birthday's my parents gifted me frequent flyer miles that allowed me to travel and see old friends one time.</t>
  </si>
  <si>
    <t>My aunt also gave me frequent flyer miles to take a trip. The gift of travel is incredible.</t>
  </si>
  <si>
    <t>For my last birthday I received a new wallet and a moneyclip.</t>
  </si>
  <si>
    <t>What	gifts	did	you	receive	on	your	last	birthday?</t>
  </si>
  <si>
    <t>I recieved tickets to a golden state warriors playoff game and a polaroid camera.</t>
  </si>
  <si>
    <t>I haven't been to the zoo for probably more than 10 years, but I did go to a safari park in England more recently which was very cool. We actually saw the birth of a baby giraffe.</t>
  </si>
  <si>
    <t>Describe	the	last	time	you	went	to	the	zoo.</t>
  </si>
  <si>
    <t>I haven't been to the zoo in a few years either, but I last went to the Los Angeles zoo and saw the large chimpanzee and gorilla exhibit.</t>
  </si>
  <si>
    <t>I definitely like to get up early. I'm more of a morning person although recently I've been living more like a night person. I can</t>
  </si>
  <si>
    <t>I can' think of anything funny coming to mind</t>
  </si>
  <si>
    <t>Do	you	like	to	get	up	early	or	stay	up	late?	Is	there	anything	funny	that	has	resulted	from	 this?</t>
  </si>
  <si>
    <t>I'm not much of a morning person, but I also don't like going to bed too late if I can help it. The story isn't super funny, but I was up so late recently I fell asleep while watching the Blacklist on Netflix.</t>
  </si>
  <si>
    <t>This past summer I worked an internship for a middle market bank in New York City.</t>
  </si>
  <si>
    <t>What	did	you	do	this	summer?</t>
  </si>
  <si>
    <t>I worked for an on deman alcohol delivery startup in Los Angeles</t>
  </si>
  <si>
    <t>Who    is    your    favorite    actor    of    your    own    gender?    Describe    a    favorite    sce ne    in    which    this     person    has    acted</t>
  </si>
  <si>
    <t>My favorite actor of my gender is Christian Bale. I love the movie the Prestige and the scene at the end where Bale's character goes after Hugh Jackman.</t>
  </si>
  <si>
    <t>My favorite actress is Emma Watson, and I love her in her role as Hermione in the Harry potter films. She also acted in a favorite music video of mine.</t>
  </si>
  <si>
    <t>My favorite holiday would have to be the 4th of July. I think it's very fun having a summer holiday with nice weather and a weekend for everybody to head out to their respective celebrations.</t>
  </si>
  <si>
    <t>My favorite is Christmas.The christmas season brings about such joy and emotional warmth, as well as awesome food and christmas music.</t>
  </si>
  <si>
    <t>I would most like to visit Thailand and hope to do soon. Thailand offers both bustling city and beautiful beaches on the islands.</t>
  </si>
  <si>
    <t>I would love to visit Italy. The food there is some of the best in the world, and their cities are architectural marvels.</t>
  </si>
  <si>
    <t>I don't wear watches, but I definitely prefer watches with hands stylistically.</t>
  </si>
  <si>
    <t>I prefer watches with hands, as they look better when it comes to aesthetics and they provide an ere of nostalgia</t>
  </si>
  <si>
    <t>Describe    your mother's    best    friend.</t>
  </si>
  <si>
    <t>My mothers best friend would have to be her sister. They are very close and have remained very close over the years despite living far apart.</t>
  </si>
  <si>
    <t>My mother's best friend is also a mother and patent law attorney.</t>
  </si>
  <si>
    <t>I get my hair-cut approximately once every 2 months or so and go to a place down on Shattuck in Berkeley. I've definitely had plenty of sub-par hair-cuts..</t>
  </si>
  <si>
    <t>I get a haircut about once a year. I usually go to a salon back home in Pasadena. I've had my hair cut far too short before with uneven layers.</t>
  </si>
  <si>
    <t>The last concert I saw was for Odesza in San Francisco. I hadn't listened to their music much before that but friends convinced me to go.</t>
  </si>
  <si>
    <t>The last concert I saw was for Hozier at the Greek Theatre in Berkeley. I have his album on spotify. He's one of the best live performers I've seen.</t>
  </si>
  <si>
    <t>group 45</t>
  </si>
  <si>
    <t>group 46</t>
  </si>
  <si>
    <t>R_O6SiqLBpdBFCIWl</t>
  </si>
  <si>
    <t>R_1NxKGsbjoMI8Tvr</t>
  </si>
  <si>
    <t>The last time I walked for more than an hour was with a friend visiting Berkeley last weekend. We walked downtown and had lunch together, it was lovely.</t>
  </si>
  <si>
    <t>The last time i walked for more than an hour was today when I took my dog to a dog park. There were plenty of furry friends and it was by the water so we could see San Francisco</t>
  </si>
  <si>
    <t>I originally wasn't going to celebrate last Halloween, but around 10 some friends forced me to put together and impromptu costume and go with them to a frat party. It was my first time in a frat and it was just as disgusting as expected.</t>
  </si>
  <si>
    <t>I don't think I did much last halloween. Only went to out for a little but then went home early because we all had work the following day</t>
  </si>
  <si>
    <t>. If    you    could    invent    a    new    flavor    of    ice    cream,    what    would    it    be?</t>
  </si>
  <si>
    <t>Anything coffee flavored, with very few toppings mixed in</t>
  </si>
  <si>
    <t>lavendar lemon</t>
  </si>
  <si>
    <t>Probably my first car from my parents, it wasn't very nice or anything, but it was really thoughtful</t>
  </si>
  <si>
    <t>Best gift I received was this ring my best friend gave me which has the coordinates of where we first met in 6th grade</t>
  </si>
  <si>
    <t>I got a lot of money from people because they knew I was about to head back to school soon</t>
  </si>
  <si>
    <t>I mostly got money as well</t>
  </si>
  <si>
    <t>I went to SF zoo a few summers ago and got to see my favorite animal, an emperor tamarin, and we had a moment through the glass.</t>
  </si>
  <si>
    <t>Last time I went to a zoo was many years ago in England and I remember feeding a Tiger</t>
  </si>
  <si>
    <t>I like to stay up late and sleep in. But if I don't get enough sleep I tend to forget things and be less coordinated. I passed out last semester from sleep deprivation.</t>
  </si>
  <si>
    <t>I like to do both. I can work off minimum sleep. And yes but too many to remember</t>
  </si>
  <si>
    <t>This summer I didn't do much, it was my first break in a long time. I went to a resort in palm springs for a few weeks and it was rediculously hot.</t>
  </si>
  <si>
    <t>This summer was pretty uneventful, I worked a lot, went to England for my brothers wedding and then worked some more</t>
  </si>
  <si>
    <t>I really like Tom Hardy. I can't think of a specific scene, but I watch Mad Max a lot</t>
  </si>
  <si>
    <t>Lena Dunham from Girls - can't name a specific scene</t>
  </si>
  <si>
    <t>Christmas because it's magical and I like hanging out with my family</t>
  </si>
  <si>
    <t>Christmas. I love the entire atmosphere of it all</t>
  </si>
  <si>
    <t>Cuba, I'm half cuban and my dad says that the beaches are the best</t>
  </si>
  <si>
    <t>I think somewhere in the Tropics. I love beaches and warm weather</t>
  </si>
  <si>
    <t>I prefer digital watches because analog clocks are harder to read for me, but I like wearing watches</t>
  </si>
  <si>
    <t>I prefer digital. It is personally difficult for me to tell analog so I avoid using them</t>
  </si>
  <si>
    <t>My mom's best friend is the mother of my two best friends. She's like my second mom and I like her because she keeps it real.</t>
  </si>
  <si>
    <t>Uhm best way I can describe her is she is nice, loves to hike and can cook good food.</t>
  </si>
  <si>
    <t>I get my haircut about once a month, but I keep it up between cuts. I go to a place in my hometown. One time a lady ruined my hair and I was furious.</t>
  </si>
  <si>
    <t>I think every 2-3 months. I go to a lady I've known for years in Berkeley, And no, not really</t>
  </si>
  <si>
    <t>Last concert I think I saw was The Chainsmokers.  I saw them in Easton P</t>
  </si>
  <si>
    <t>I went to an Imagine Dragons concert for the first time. I own all of their albums, but I don't really like them, they're music is kinda depressing and lame.</t>
  </si>
  <si>
    <t>group 47</t>
  </si>
  <si>
    <t>R_s59xin7jwTkcYRb</t>
  </si>
  <si>
    <t>Describe where you went and what you saw.</t>
  </si>
  <si>
    <t>R_1BYtOajOTyzA2yg</t>
  </si>
  <si>
    <t>I went to San Francisco. I took the bart to downtown SF and walked to Chinatown. And then I went to the Nike store and did some shopping.</t>
  </si>
  <si>
    <t>When I blazed it phat on top of the Berkeley hills</t>
  </si>
  <si>
    <t>:joy: nice</t>
  </si>
  <si>
    <t>I didn't celebrate Halloween. I was home having hot pot with my friends. :joy:</t>
  </si>
  <si>
    <t>getting wasted w/ friends</t>
  </si>
  <si>
    <t>banana bread</t>
  </si>
  <si>
    <t>Would have to ask Ici's for that one, their stuff is dank</t>
  </si>
  <si>
    <t>What was the best gift you ever reeived and why?</t>
  </si>
  <si>
    <t>received*</t>
  </si>
  <si>
    <t>My 21st birthday cake, becauase my gf made that.</t>
  </si>
  <si>
    <t>dank memes from my friend</t>
  </si>
  <si>
    <t>socks</t>
  </si>
  <si>
    <t>more memes</t>
  </si>
  <si>
    <t>I went to San Diego Zoo in 2013 I believed. I talked shit about a guy in Cantonese, and it's so embarassing that he understood.</t>
  </si>
  <si>
    <t>I saw some seals and shit. It was dope.</t>
  </si>
  <si>
    <t>Do you like to get up early or stay late?</t>
  </si>
  <si>
    <t>Is there anything funn that has resulted from this?</t>
  </si>
  <si>
    <t>funny*</t>
  </si>
  <si>
    <t>I like both. It depends on whether I want to get wasted or get shit done.</t>
  </si>
  <si>
    <t>I can't remember anything funny</t>
  </si>
  <si>
    <t>tho</t>
  </si>
  <si>
    <t>Do you like to get up early or stay late? Is there anything funny that has resulted from this?</t>
  </si>
  <si>
    <t>Went back home - Macau, China.</t>
  </si>
  <si>
    <t>Slaved away doing banking in a cubicle. it's like doing nonstop xlab studies</t>
  </si>
  <si>
    <t>who is your favorite actor of your own gender?</t>
  </si>
  <si>
    <t>describe a favorite scene in which this person has acted</t>
  </si>
  <si>
    <t>Jennifer Lawrance. Any scene in the hunger game movies.</t>
  </si>
  <si>
    <t>who is your favorite actor of your own gender? Describe a favorite scene in which this person has acted</t>
  </si>
  <si>
    <t>Dicaprio, Inception</t>
  </si>
  <si>
    <t>Chinese New Year; for the red pocket. Money money money</t>
  </si>
  <si>
    <t>Spring break b/c we get TU</t>
  </si>
  <si>
    <t>What foreignountry would you most like to visit?</t>
  </si>
  <si>
    <t>What attracts you to this place?</t>
  </si>
  <si>
    <t xml:space="preserve"> :scream: :disappointed: :cry: :frowning:</t>
  </si>
  <si>
    <t>Japan; for the food.</t>
  </si>
  <si>
    <t>What foreign country would you most like to visit?  What attracts you to this place?</t>
  </si>
  <si>
    <t>Syria -- for the excitement</t>
  </si>
  <si>
    <t>digital watches</t>
  </si>
  <si>
    <t>Neither; fitbit is the best</t>
  </si>
  <si>
    <t>lol I don't know who's her best friend.</t>
  </si>
  <si>
    <t>She's a homie</t>
  </si>
  <si>
    <t>How often do you get your hair cut?</t>
  </si>
  <si>
    <t>Where do you go?</t>
  </si>
  <si>
    <t>Have you ever had a bad experience?</t>
  </si>
  <si>
    <t>every two months. My friend cut my hair for me. So far I have good experience.</t>
  </si>
  <si>
    <t>I ask people on Berkeley Free and For Sale</t>
  </si>
  <si>
    <t>Results are mixed</t>
  </si>
  <si>
    <t>What is the last concert you saw?</t>
  </si>
  <si>
    <t>How many of that band's albums do you own</t>
  </si>
  <si>
    <t>It's so long ago that I don't even remember. I don't think I own any band's albums.</t>
  </si>
  <si>
    <t>Rebecca Black, all 1 of them</t>
  </si>
  <si>
    <t>We done?</t>
  </si>
  <si>
    <t>I think so</t>
  </si>
  <si>
    <t>group 48</t>
  </si>
  <si>
    <t>R_2DYY4oI5BPikNWQ</t>
  </si>
  <si>
    <t>hi!</t>
  </si>
  <si>
    <t>are you ready?</t>
  </si>
  <si>
    <t>i have a question for you :smiley:</t>
  </si>
  <si>
    <t>R_3L5tzs0mZdhbSQA</t>
  </si>
  <si>
    <t>Yes</t>
  </si>
  <si>
    <t>It was actually last week. I went on a date with my significant other and we explored parts of San Francisco.</t>
  </si>
  <si>
    <t>oooo nice cute</t>
  </si>
  <si>
    <t>should i answer the same question?</t>
  </si>
  <si>
    <t>during spring break i went to Cabo and we had to walk all the way around the pier to get to da party side of the beach LOL it was freaking hot!!! we saw a lot of half naked people basically....its spring break</t>
  </si>
  <si>
    <t>2. How    did    you    celebrate    last    Halloween?</t>
  </si>
  <si>
    <t>I went to a club party that was happening at KIPs :joy: It was the first time I went out with my roommates.</t>
  </si>
  <si>
    <t>AYEEEE</t>
  </si>
  <si>
    <t>not sure if i stayed home like a grandma</t>
  </si>
  <si>
    <t>or went to church</t>
  </si>
  <si>
    <t>or maybe went to a kickback</t>
  </si>
  <si>
    <t>can't even remember</t>
  </si>
  <si>
    <t>okay next question :)</t>
  </si>
  <si>
    <t>3. If    you    could    invent    a    new    flavor    of    ice    cream,    what    would    it    be?</t>
  </si>
  <si>
    <t>Something with a sour taste. I like sour gummy worms a lot so maybe that flavor?</t>
  </si>
  <si>
    <t>oooo</t>
  </si>
  <si>
    <t>hmmm LOL im not even sure i love ice cream but im super lactose intolerant</t>
  </si>
  <si>
    <t>That's not good :worried:</t>
  </si>
  <si>
    <t>maybe a combo of ube (taro) and uhmm pistachio??? i really like those flavors</t>
  </si>
  <si>
    <t>aightttt its getting real deep lesgooo</t>
  </si>
  <si>
    <t>. What    was    the    best    gift    you    ever    received    and    why?</t>
  </si>
  <si>
    <t>It was probably this really nice heart pendant necklace that my dad bought me after I graduated from high school. My dad never buys gifts like that unless it's for my mom. So it meant a lot to me.</t>
  </si>
  <si>
    <t>aww thats really sweet</t>
  </si>
  <si>
    <t>LOL this is going to sound cheesy but the freaking gift of life. during the end of my cabo trip the Mexican navy hit my parasail boat and i thought i was going to die. i was in a neck brace for a while but im really good now!!! tang center says ill fully recover in 6-8 weeks :smiley:</t>
  </si>
  <si>
    <t>Oh my goodness :scream:</t>
  </si>
  <si>
    <t>Life is a pretty amazing gift though</t>
  </si>
  <si>
    <t>yeah its a game changer!!! i realize how good we have it here at school. we get caught up getting stressed over school, finding a job, etc. but all of that will work out we just have to be patient and live everday appreciating what we have :)</t>
  </si>
  <si>
    <t>LOL sarrry moving on i forgot hah</t>
  </si>
  <si>
    <t>Literally just alcohol LMAO it was my 21st birthday :sunglasses:</t>
  </si>
  <si>
    <t>NAICEEE OMG SAME WE LEGAL NOW</t>
  </si>
  <si>
    <t>OH OOOPS</t>
  </si>
  <si>
    <t>I FORGOT TO ANSWER</t>
  </si>
  <si>
    <t>my best friend from back home bought me a nike rosche and my best friend from up here bought me a kate spade wallet...ugh so materialistic but its just bc my friends know i wont drop that much on myself LOL</t>
  </si>
  <si>
    <t>I went to the LA zoo two years ago and it was just to see the elephants :heart_eyes: I don't know why but I really like elephants.</t>
  </si>
  <si>
    <t>awww cute i think when i was a kid i cant even really remmeber...i remember my family and i thought it was free but it ended up being hella $$$ GG</t>
  </si>
  <si>
    <t>I think I am the rarirty that likes both. The funny thing resulting from that, is that I never sleep :sob:</t>
  </si>
  <si>
    <t>oh no you needa sleep gurl!!!</t>
  </si>
  <si>
    <t>early! it sometimes sucks bc my body gets used to waking up at a certain time and no matter how late i sleep my body still wakes up then. so yestetday i slept at 3am and my body still woke me up at 7am UGH</t>
  </si>
  <si>
    <t>I actually studied abroad and did an internship in Ireland this past summer. I also spent a week in New York. It was a lot of fun.</t>
  </si>
  <si>
    <t>ooo niec!! i went home to LA and also went to China/Taiwan/Japen with family! super fun</t>
  </si>
  <si>
    <t>i really miss my family T^T</t>
  </si>
  <si>
    <t>Yeah over the summer, the time change really messed me up when I came back.</t>
  </si>
  <si>
    <t>Hmmm same gender. Probably Rachel McAdams</t>
  </si>
  <si>
    <t>YAAS MEAN GIRLS</t>
  </si>
  <si>
    <t>I love her in the Noteaook</t>
  </si>
  <si>
    <t>*the Notebook</t>
  </si>
  <si>
    <t>AND mean girls hahahaha</t>
  </si>
  <si>
    <t>fave scene?</t>
  </si>
  <si>
    <t>When they say she can't sit with them anymore because she is wearing sweatpants hahahaha</t>
  </si>
  <si>
    <t>LOLLLLL</t>
  </si>
  <si>
    <t>ON FRIDAYS...WE WEAR PINK</t>
  </si>
  <si>
    <t>hmmm i realy like Resse Witherspoon in Legally Blonde</t>
  </si>
  <si>
    <t>That's another good one</t>
  </si>
  <si>
    <t>BEND and SNAP scene heh</t>
  </si>
  <si>
    <t>It would probably have to be Thanksgiving. Not only for the food, but also having all of my family together. It's a really great time.</t>
  </si>
  <si>
    <t>omgggg yaas!! i really love Christmas!! Jesus birthday and also gets the fam and friends together too. i love seeing peoples reaction when you get them a gift they actulaly like haha</t>
  </si>
  <si>
    <t>This is a tough question. Probably Brazil. So many of my friends have studied abroad there and they say the culture is so vibrant and relaxed there.</t>
  </si>
  <si>
    <t>yeah my friend is from Brazil and he loved it!!! hmm Paris/England would be really cool!! haha i think its just very typical of every girl to want to visit</t>
  </si>
  <si>
    <t>Clocks with hands because they look nicer</t>
  </si>
  <si>
    <t>in my opinion</t>
  </si>
  <si>
    <t>SAME</t>
  </si>
  <si>
    <t>digital watches..not cute</t>
  </si>
  <si>
    <t>Lmao you said same</t>
  </si>
  <si>
    <t>My mom doesn't have one...awk</t>
  </si>
  <si>
    <t>same....</t>
  </si>
  <si>
    <t>LMAO</t>
  </si>
  <si>
    <t>i dont think she does either but theres this one lady whos my sisters godmother that really sweet...maybe shes her bestie but they havent seen each other in awhile cause shes a country away</t>
  </si>
  <si>
    <t>I get my hair cut every few months. I go to the same person that I have been going to since I was in high school. So I only get it cut when I'm back in LA. No bad experiences here</t>
  </si>
  <si>
    <t>oh snap wait every few months?!</t>
  </si>
  <si>
    <t>i get it every few years...i went to La Petite and it was so bad i cut it myself...</t>
  </si>
  <si>
    <t>its cheaper than the other places here but dont do it</t>
  </si>
  <si>
    <t>I like to get the ends trimmed</t>
  </si>
  <si>
    <t>Thanks for the warning</t>
  </si>
  <si>
    <t>i went to Hermose today to dye Balayage and they're freaking good!!! but they're also expensive so yahh youg get what you pay for but we poor college students</t>
  </si>
  <si>
    <t>LOL i was almost late cause my hair took 4+ hours HAHA</t>
  </si>
  <si>
    <t>Last concert I went to was actually a Skrillex concert</t>
  </si>
  <si>
    <t>OH my gosh 4+ hours??? How? :scream:</t>
  </si>
  <si>
    <t>I don;t own his albums nor had I seen him before</t>
  </si>
  <si>
    <t>ooo nice!! i went to a club in cabo called Squid Roe if that counts as a concert</t>
  </si>
  <si>
    <t>It was in Richmond</t>
  </si>
  <si>
    <t>freaking SQUID ROE LMAO</t>
  </si>
  <si>
    <t>i cant remember my last concert</t>
  </si>
  <si>
    <t>So are we done?</t>
  </si>
  <si>
    <t>yeah</t>
  </si>
  <si>
    <t>wait should we exchange names or nahhhh</t>
  </si>
  <si>
    <t>nice talking with you</t>
  </si>
  <si>
    <t>I don't know!!!</t>
  </si>
  <si>
    <t>YEAHHH!! enjoy college</t>
  </si>
  <si>
    <t>im a senior now</t>
  </si>
  <si>
    <t>you too :)</t>
  </si>
  <si>
    <t>I am also a senior</t>
  </si>
  <si>
    <t>OH LOL SO YOU GET THE FEELS TOO</t>
  </si>
  <si>
    <t>I DO</t>
  </si>
  <si>
    <t>K NICE TALKING TO YOU</t>
  </si>
  <si>
    <t>CONGRATS!</t>
  </si>
  <si>
    <t>WE DID IT</t>
  </si>
  <si>
    <t>group 49</t>
  </si>
  <si>
    <t>R_WjoTHSE03t7KN5T</t>
  </si>
  <si>
    <t>Hi!</t>
  </si>
  <si>
    <t>R_32630B6H1BhouzU</t>
  </si>
  <si>
    <t>Hello. Last time I spent more than an hour walking was probably on the weekend. (I think.) Walked from camous back to my house. Saw all the blooming flowers. Thought I found some oliander, but up close, it turned out to be something else.</t>
  </si>
  <si>
    <t>My experience was pretty similar to yours!  The last time I walked more than onw hour was walking home from campus as well, and I believe it was a month ago.  I saw many homeless people around the campus, and many studends chatting and hanging out close to downtown.</t>
  </si>
  <si>
    <t>I'm pretty sure I didn't. I don't remember if I was studying or working on a project, but I would be surprised if I even left my room that night.</t>
  </si>
  <si>
    <t>That's sounds like a tired Halloween!  I celebrated my last Halloween at school with friends.  My school (before I transfer) held many events during holidays, included Halloween.  We played boardgames and had some delicious food together!</t>
  </si>
  <si>
    <t>I dunno. Significant changes in temperature cause a big difference in percieved flavor. (Also, banana flavor is delicious and I can't think of anything I woud prefer over it)</t>
  </si>
  <si>
    <t>Umm..  I think ice cream will work good with banana!  I suggest to have jasmine tea's flavor, because it just sounds good to me!</t>
  </si>
  <si>
    <t>Probably the gameboy I got when I was 6 or 7. Got me into video games.</t>
  </si>
  <si>
    <t>The best gift I received was a handmade craft book from my best friends.  It included the photos and some of her diary.  This give is just really touching and sweet!</t>
  </si>
  <si>
    <t>Couple new sets of headphones. I tend to go though them pretty quickly. Also clothes.</t>
  </si>
  <si>
    <t>I got a sell phone case last birthday.</t>
  </si>
  <si>
    <t>Loooooong ago. Middle or even elementary school. Dnt remember much. Also these keyboards are wierdly proportioned and make typing unconfortable.</t>
  </si>
  <si>
    <t>I went to a zoo in Texas with my family in the winter, and we saw some animal shows.   We had a lot of fun!</t>
  </si>
  <si>
    <t>Prefer to stay up late. During vactions, my mother sometimes yells at me when I'm still awake when she's getting up for work.</t>
  </si>
  <si>
    <t>I like to stay up late rather than wake up early, even thought I have to wake up at 7 every morning.  Sometimes I stay up late to watch movies even I do not have anything to do.  And I wish we could finish on time! :)</t>
  </si>
  <si>
    <t>Internship. IT dept of movie camera company.</t>
  </si>
  <si>
    <t>Your experience sounds pretty cool! I went back to my homecountry to visit my family and friends!</t>
  </si>
  <si>
    <t>I'm horrible with actor names. Favorite scene is from ___ the Professional with whats-his-name dying  towards the end</t>
  </si>
  <si>
    <t>Sorry, just had the busiest week, so memory is wonky</t>
  </si>
  <si>
    <t>My favorite actress is Angelina Jolie.  She played a lot of movies, but the one just jumps up in my mind is Maleficent.  It is probably not my favorite one, but she did a impresive job in this film.  (She is pretty much the only reason I watched this movie.) :joy: :joy:</t>
  </si>
  <si>
    <t>Holiday is christmas, because of the giant vacation that comes with it. Also, Maleficent? Really? Jolie  performs well in that, but the rest of it so forgettable!</t>
  </si>
  <si>
    <t>Alright this is an easy one!  Thansgiving of course!  We have about one week break, and things are on big sale!  Also, people are starting to light up for Christmas!! :heart_eyes: :heart_eyes:</t>
  </si>
  <si>
    <t>Of the ones I havn't yet, probably Italy. Food, sun, culture, etc.</t>
  </si>
  <si>
    <t>(And yes, so I said it is not my favorite movie, and I do forget the rest of it haha!) :joy: :joy:</t>
  </si>
  <si>
    <t>Leon the Professional! there we go</t>
  </si>
  <si>
    <t>Also, I think it might be Nick Cage plauying there, I'm not 100% sure</t>
  </si>
  <si>
    <t>I would like to visit Greece!  It is such a romentic country and I am so into the mythology!! :heart_eyes: :heart_eyes: :heart_eyes:</t>
  </si>
  <si>
    <t>I like Nicolas Cage too!</t>
  </si>
  <si>
    <t>I prefer to keep my wrist free. (Until they make a propper smartwatch at least. Then I'll reconsider)</t>
  </si>
  <si>
    <t>I do not wear the watch on hand, so I think I prefer the digital one!  But it's annoy when I forget to bring my watch and cannot look at my phone for time during exams!!</t>
  </si>
  <si>
    <t>Female. Middle-aged. Fond of hiking, and complaining about problems I hope I'll eventually have.</t>
  </si>
  <si>
    <t>I call my mom's best friend aunt, even we are not biological related.  She is older than my mom, and is always sweet and take care of the family.  I often think that she is like my mom's older sister!!  (I actually call her son brother, and he does take care of me as my older brother!)</t>
  </si>
  <si>
    <t>3 or 4 times a year. Don't remember bad haircut experience, but when my hair grows long I tend to have bad hair days when I shower in the previous evening.</t>
  </si>
  <si>
    <t>I get my hair cut every several months, and I do not have a preference place.  Plus, I NEVER like my new hair cut when I just have one. :expressionless: :expressionless: :expressionless:</t>
  </si>
  <si>
    <t>Last one, here we go!! What    is    the    last    concert    you    saw?    How    many    of    that    band's    albums    do    you    own?    Had    you     seen    them    before?    Where?</t>
  </si>
  <si>
    <t>Pink Floyd, Hollywood Bowl. Brick in the Wall, I think. Don't own any, and the experience was awful: everybody was smoking, the big screen was showing those wierd music videos of people going into a meat grinder and meat coming out. I get nauseos whenever I hear Pink Floyd now. (Also, I was 12 at the time or so)</t>
  </si>
  <si>
    <t>Ok, I have nerver been to any concert, and I do not buy albums.  I like music, but just not a fan with any specific singer.  FINISHED!!!  Nice to chat with you!!! :smiley: :smiley: :smiley:</t>
  </si>
  <si>
    <t>group 5</t>
  </si>
  <si>
    <t>R_2yr6DuqicpnmWA3</t>
  </si>
  <si>
    <t>R_28HYDSNn2xA6rE5</t>
  </si>
  <si>
    <t>i was taking a casual walk in a park. i saw kids playing and people gathering for games and sightseeing</t>
  </si>
  <si>
    <t>I was taking a hike. I saw other hikers and a variety of different creatures and trees.</t>
  </si>
  <si>
    <t>i stayed at home and handed canides to people who came by</t>
  </si>
  <si>
    <t>I went out to parties that my friends hosted.</t>
  </si>
  <si>
    <t>i would invent strawberry mango flavour ice cream</t>
  </si>
  <si>
    <t>I would invent a peanut butter and jelly flavored ice cream.</t>
  </si>
  <si>
    <t>the best gift was a bike because i always wanted one</t>
  </si>
  <si>
    <t>The best gift was a pair of fuzzy socks</t>
  </si>
  <si>
    <t>i received a fitbit for my last birthday</t>
  </si>
  <si>
    <t>I received a new laptop</t>
  </si>
  <si>
    <t>the last time i went to the zoo was more than 10 years ago, when i was still a kid. i don't remember much besides seeing many animals</t>
  </si>
  <si>
    <t>It was a sunny day at the zoo with my father. We mainly visited the primates section of the zoo.</t>
  </si>
  <si>
    <t>i am always a night person so i stay up very late at night. i was once scared by the sound of wind</t>
  </si>
  <si>
    <t>I like to stay up late. Nothing funny has resulted from this.</t>
  </si>
  <si>
    <t>i did an internship for an accounitng firm</t>
  </si>
  <si>
    <t>Last summer I relaxed, hung out with my friends, caught up on some reading, and took a trip to LA.</t>
  </si>
  <si>
    <t>i don't watch a lot of movies, so i can't think of a scene...</t>
  </si>
  <si>
    <t>My favorite actor is Deepika Padukone. My favorite scene is from one of her earliest movies, where she pretends to come back from the dead to scare the man that killed her.</t>
  </si>
  <si>
    <t>my favorite holiday is Christmas because i get to sleep in and have a big dinner with my family</t>
  </si>
  <si>
    <t>My favorite holiday is Thanksgiving because I love eating</t>
  </si>
  <si>
    <t>What foriegn country would you most like to visit? What attracts you to this place?</t>
  </si>
  <si>
    <t>i always wanted to visit Switzerland because of the beautiful scenery</t>
  </si>
  <si>
    <t>I would like to visit Greece for the beautiful architecture</t>
  </si>
  <si>
    <t>Do you prefer digital watches or clocks with hands? Why?</t>
  </si>
  <si>
    <t>i prefer digital watches because i can always keep track of time</t>
  </si>
  <si>
    <t>I prefer digital watches because I can read the time faster than I would be able to with a clock with hands.</t>
  </si>
  <si>
    <t>my mom's best friend was her middle school classmate. i don't know a lot about her</t>
  </si>
  <si>
    <t>She is short with straight hair. She is very friendly and loves to cook and have people over at her house.</t>
  </si>
  <si>
    <t>i get haircuts every 3 months. I always have a stable place that i go in San Jose. I definitely have gotten some bad haircuts that really upset me</t>
  </si>
  <si>
    <t>I cut my hair every 3-6 months at a salon near my house. When I was in 1st grade, my hair cutter cut my hair 4 inches shorter than I wanted. It was a really bad haircut experience.</t>
  </si>
  <si>
    <t>the last concert i went to was a classical piano recital. he was one of my favorite pianists and i have some of his recordings</t>
  </si>
  <si>
    <t>I last saw David Guetta perform. I don't own any of his albums, I had not seen him perform before then.</t>
  </si>
  <si>
    <t>group 50</t>
  </si>
  <si>
    <t>R_2UXIptoBSEZazSe</t>
  </si>
  <si>
    <t>R_2CTTU031L0BXRRL</t>
  </si>
  <si>
    <t>The last time was yesterday, I went to the rose garden on Euclid just to walk around and take some time to relax with some friends</t>
  </si>
  <si>
    <t>the rose season is here so it was really nice seeing all the flowers in bloom !</t>
  </si>
  <si>
    <t>I walked around SF with some friends about a week ago</t>
  </si>
  <si>
    <t>I saw Coit tower,Chinatown and Little Italy</t>
  </si>
  <si>
    <t>It was tight</t>
  </si>
  <si>
    <t>Honestly don't really remember... too long ago. But i think I celebrated by just hanging out with some friends, vaguely remember having a midterm or something on that day</t>
  </si>
  <si>
    <t>what did you do?</t>
  </si>
  <si>
    <t>Got turnt af at a frat</t>
  </si>
  <si>
    <t>lollll</t>
  </si>
  <si>
    <t>I think it would be something really weird... like omelette... or something... just cuz</t>
  </si>
  <si>
    <t>how about you</t>
  </si>
  <si>
    <t>LOL OMG U SO RANDOM LOLOLOL ROFL</t>
  </si>
  <si>
    <t>I would make my flavor Tepid cause u thicker than a bowl of oatmeal</t>
  </si>
  <si>
    <t>LOL okay to be fair i had an omellete this morning from venus and it was delicious so im still thinking about it</t>
  </si>
  <si>
    <t>LOL</t>
  </si>
  <si>
    <t>Answer the question</t>
  </si>
  <si>
    <t>casually going straight to the next question with an answer like that</t>
  </si>
  <si>
    <t>My sister took time off to fly to socal to surprise me for my birthday</t>
  </si>
  <si>
    <t>Deez nuts were the best prsnt evr</t>
  </si>
  <si>
    <t>... who are you even -_-</t>
  </si>
  <si>
    <t>lol hilariously today is my birthday</t>
  </si>
  <si>
    <t>No its not</t>
  </si>
  <si>
    <t>so most of my gifts are still wrapped</t>
  </si>
  <si>
    <t>it actually is lol</t>
  </si>
  <si>
    <t>but i opened my sisters which was a really nice watch</t>
  </si>
  <si>
    <t>WOW</t>
  </si>
  <si>
    <t>haha i guess ill find out later today the rest</t>
  </si>
  <si>
    <t>what did you receive for yours?</t>
  </si>
  <si>
    <t>Deez nuts\</t>
  </si>
  <si>
    <t>Describe    the    last    time    you    went    to    the    zoo.</t>
  </si>
  <si>
    <t>I was NY and went to the zoo in Central Park. It was really cold outside so we spent a lot of time in the tropical birds room just cuz it was nice and warm inside</t>
  </si>
  <si>
    <t>the penguins were awesome</t>
  </si>
  <si>
    <t>please dont tell me you saw nuts there</t>
  </si>
  <si>
    <t>I went to the Oakland zoo to be fair Oakland can be a zoo in and of itself</t>
  </si>
  <si>
    <t>clarification the penguins were not in the tropical birds room.. that would be torture</t>
  </si>
  <si>
    <t>Why would you even say that</t>
  </si>
  <si>
    <t>That's messed up dude</t>
  </si>
  <si>
    <t>I like to get up early forsure</t>
  </si>
  <si>
    <t>funny? uhm i guess its funn because im also really grumpy in the morning so its unpleasant for everyone that i am a morning person</t>
  </si>
  <si>
    <t>For me I stay up late and do rachet stuff which is almost always funny</t>
  </si>
  <si>
    <t>What    did    you    do    this    summer?</t>
  </si>
  <si>
    <t>Trip to China, internship in SoCal, spent a good portion of my life just battling LA traffic</t>
  </si>
  <si>
    <t>you</t>
  </si>
  <si>
    <t>I worked at BAML</t>
  </si>
  <si>
    <t>get a job hippie</t>
  </si>
  <si>
    <t>Jenn Aniston just because of Friends</t>
  </si>
  <si>
    <t>Same</t>
  </si>
  <si>
    <t>What    is    your    favorite    holiday?    Why?</t>
  </si>
  <si>
    <t>Christmas, joyful season</t>
  </si>
  <si>
    <t>Indeed I enjoy an Indian holdiay called Diwali, we light fire crackers and eat a lot of good food</t>
  </si>
  <si>
    <t>New Zealand</t>
  </si>
  <si>
    <t>the natural scenery is crazy beautiful</t>
  </si>
  <si>
    <t>Or is it for the sheep?</t>
  </si>
  <si>
    <t>would go hiking all day</t>
  </si>
  <si>
    <t>sheep are a plus</t>
  </si>
  <si>
    <t>I'm sure you love yourself some New Zealand sheep mmmmmmmhmmmm</t>
  </si>
  <si>
    <t xml:space="preserve"> :wink:</t>
  </si>
  <si>
    <t>youre a strange human</t>
  </si>
  <si>
    <t>lolol how about you</t>
  </si>
  <si>
    <t>Am I mortal man or make beleive?</t>
  </si>
  <si>
    <t>I want to visit Spain specifically Madrid</t>
  </si>
  <si>
    <t>see some soccer games</t>
  </si>
  <si>
    <t>literally thought that was the next question, thought we were getting deep</t>
  </si>
  <si>
    <t>Eat churros and chocolate</t>
  </si>
  <si>
    <t>my good friend is from Madrid! can confirm is beautiful there</t>
  </si>
  <si>
    <t>paella</t>
  </si>
  <si>
    <t>Wow you use such hip and jive phrases like can confirm</t>
  </si>
  <si>
    <t>who says "hip and jive" lolol</t>
  </si>
  <si>
    <t>kind with hands, i think they just look classier than digital</t>
  </si>
  <si>
    <t>only digital ones i have is my phone microwave and oven lol</t>
  </si>
  <si>
    <t>I like digital. I don't like wasting time</t>
  </si>
  <si>
    <t>lol the idea is it shouldnt take you taht long to read the time with hands..</t>
  </si>
  <si>
    <t>my moms best friend??? um</t>
  </si>
  <si>
    <t>Or it could take you no time to see the numbers</t>
  </si>
  <si>
    <t>shes chinese, our neighbor, businesswomen</t>
  </si>
  <si>
    <t>woman*</t>
  </si>
  <si>
    <t>Ayyyy lmao</t>
  </si>
  <si>
    <t>lol likes to gossip and tell me that i need to get married soon</t>
  </si>
  <si>
    <t>aka all chinese friends of your mothers</t>
  </si>
  <si>
    <t>how about your mom best friend?</t>
  </si>
  <si>
    <t>Her friend from the community center</t>
  </si>
  <si>
    <t>How    often    do    you    get    your    hair    cut?    Where    do    you    go?    Have    you    ever    had    a    really    bad     haircut    experience</t>
  </si>
  <si>
    <t>about once a year, trimmed every couple of months</t>
  </si>
  <si>
    <t>typical bowl cut when i was kid... looked like a boy for a good portion of my life</t>
  </si>
  <si>
    <t>I ususally go to Sport Clips cause they trim it for free</t>
  </si>
  <si>
    <t>Throw this at the end if I'm late for the intro</t>
  </si>
  <si>
    <t>What    is    the    last    concert    you    saw?    How    many    of    that    band's    albums    do    you    own?    Had    you     seen    them    before?    Wher</t>
  </si>
  <si>
    <t>e?</t>
  </si>
  <si>
    <t>jason mraz 3 or 4 first time SF</t>
  </si>
  <si>
    <t>Wow that's really kitchy</t>
  </si>
  <si>
    <t>I love yeezy's sets</t>
  </si>
  <si>
    <t>what in the world is kitchy</t>
  </si>
  <si>
    <t>Just jumped over jumpman</t>
  </si>
  <si>
    <t>Is lol your defense mechanism response when you don't understand what I've said?</t>
  </si>
  <si>
    <t>gg thanks for playing :grin:</t>
  </si>
  <si>
    <t>group 51</t>
  </si>
  <si>
    <t>R_3JsForx3YlCwvqu</t>
  </si>
  <si>
    <t>Where was the last time you walked for an hour? Where did you go and what did you see?</t>
  </si>
  <si>
    <t>R_e42tArqQza7Kzdv</t>
  </si>
  <si>
    <t>The last time I walked for an hour was when I went to India this past winter break with my family and we went sightseeing. We spent an hour on a tour walking around an ancient fort that was built during the Mughal Empire.</t>
  </si>
  <si>
    <t>Oh wow that's awesome. The last time I walked for an hour was when I went to Puerto Vallarta with my family a couple of weeks ago. We walked along the beach and all of the restaurants.I saw a lot of things,but I think the thing that I remember most was just watching the birds dive into the water and and grab fish.</t>
  </si>
  <si>
    <t>That sounds like a lot of fun. Last Halloween I went to visit my girlfriend in San Diego and went to a Halloween party with her med school class. I dressed up as Batman and she dressed up as Catwoman. It was the first time we spent Halloween together because we go to different schools and it was a lot of fun!</t>
  </si>
  <si>
    <t>Nice! That's awesome you were able to spend it together. I celebrated with in Berkeley with a large group of friends and went out. We all dressed up as the backstreet boys which was pretty funny.</t>
  </si>
  <si>
    <t>If I could invent a new flavor of ice cream I would probably invent one that tastes like various flavors of Pop-Tarts and had little Pop-Tart bits in it. I like Pop-Tarts and I like ice cream so I would love a combination of them both!</t>
  </si>
  <si>
    <t>That's actually a pretty good idea. If i could invent a new flavor I think it would have to be root beer ice cream.I don't think that's a thing currently but it should be.</t>
  </si>
  <si>
    <t>What is the best gift you've ever received?</t>
  </si>
  <si>
    <t>Root beer ice cream sounds like it would be pretty good. The best gift I've ever received was a new guitar from my parents when I was 15. At the time I had already been playing guitar for several years and had been practicing a lot but I really wanted a new Gibson Les Paul guitar. On the day of my birthday my dad surprised me by going out and buying one for me!</t>
  </si>
  <si>
    <t>That's awesome. I wish i could play the guitar. I think the best gift that I've ever received would be a brand new set of golf clubs. I had been thinkiing about getting some and my parents surprised me by buying them for me.</t>
  </si>
  <si>
    <t>For my last birthday my girlfriend got my a Steph Curry jersey because I'm a huge Warriors fan and she also got me a new pair of basketball shoes because she knows I love playing basketball in my free time.</t>
  </si>
  <si>
    <t>Those are awesome gifts. I got a lot of clothes which is what I wanted haha</t>
  </si>
  <si>
    <t>Haha nice. The last time I went to the zoo was on a field trip in the 5th grade when we went to the San Francisco zoo. I honestly don't remember much about it though other than the fact that I went.</t>
  </si>
  <si>
    <t>I think that the last time I went was about 3 years go. All i remember from it is that the tigers were sleeping.</t>
  </si>
  <si>
    <t>Do you like to get up early or stay up late?</t>
  </si>
  <si>
    <t>Any funny stories that have happend as a result?</t>
  </si>
  <si>
    <t>I definitely prefer to stay up late over getting up early. Can't really say anything particularly funny has happened as a result of my staying up late though haha</t>
  </si>
  <si>
    <t>Do you like to get up early or stay up late? Any funny stories that have happend as a result?</t>
  </si>
  <si>
    <t>I stay up late as well. I do my best work from like 10 pm - 2 am. And yeah I don't think there have been any really funny stories that have happend as a result</t>
  </si>
  <si>
    <t>This past summer I spent pretty much the whole summer doing an internship in San Francisco at an investment bank. I didn't have much time to do anything exciting but I really wish I had time to travel</t>
  </si>
  <si>
    <t>I spent a lot of time working at a small PE firm. Also did not have much time to do anything else but tried to golf when I had the time.</t>
  </si>
  <si>
    <t>Who is your favorite actor of your own gender?</t>
  </si>
  <si>
    <t>Describe a scene in which they have acted</t>
  </si>
  <si>
    <t>My favorite actos of my own gender is probably Tom Hardy. My favorite scene with him is a scene from the movie Warrior where he is fighting in a UFC tournament and beats everyone he fights within a matter of seconds.</t>
  </si>
  <si>
    <t>Who is your favorite actor of your own gender? Describe a scene in which they have acted</t>
  </si>
  <si>
    <t>I don't really have a favorite actor. I really like Matt Damon, Brad Pitt, Leo. I can't really choose between one.</t>
  </si>
  <si>
    <t>My favorite holiday is probably Christmas just because I enjoy the atmosphere during holiday season and I like getting presents. Thanksgiving definitely comes a close second though because of all the good food.</t>
  </si>
  <si>
    <t>My favorite holiday is Christmas as well just because it brings everybody together.</t>
  </si>
  <si>
    <t>What foreign country would you like to visit the most? What attracts you to that place?</t>
  </si>
  <si>
    <t>I want to visit Spain the most just because I learnt a lot about Spain when I was taking Spanish and it seems like a really unique place to go experience</t>
  </si>
  <si>
    <t>I bet Spain would be incredible. I really want to go to New Zealand. I've seen a lot of videos of people doing fun things there, and I just want to go experience it all for myself.</t>
  </si>
  <si>
    <t>I prefer the kind with hands mostly because for watches I think the kind with hands typically look a lot better than digital watches. For wall clocks I'm pretty indifferent though.</t>
  </si>
  <si>
    <t>I agree with you about the wathes. I think the kinds with hands look a lot better. Most of the clocks in my apartment are the kind with hands but it doesn't really matter to me for clocks all that much.</t>
  </si>
  <si>
    <t>My mother's best friend is actually my best friend's mom. Our families have been friends for a long time and our mom's spend a lot of time getting lunches together and going shopping together and stuff.</t>
  </si>
  <si>
    <t>My mom's best friend is also the mom of one of my really good friends. They are pretty much the same person. They're both super outgoing and can talk to anyone and have fun doing anything so it's a crackup when they're together.</t>
  </si>
  <si>
    <t>How often do you get your hair cut? Where do you go? Any horror stories?</t>
  </si>
  <si>
    <t>I usually get a haircut about once every two months. I usually get a haircut when I go back home for a weekend because I live close by and I go to the same barber I've been going to since I was 6. No horror stories luckily</t>
  </si>
  <si>
    <t>I get my hair cut like once a month a think. I just go to this plae on College which is nice and no really bad experiences either thankfully.</t>
  </si>
  <si>
    <t>What is the last concert you saw? How many of the band's album do you own?</t>
  </si>
  <si>
    <t>Had you seen them before? Where?</t>
  </si>
  <si>
    <t>The last concert I went to was for a band claled Tesseract at the DNA Lounge in SF. I hadn't seen them before but I do own all three of the albums that they've put out.</t>
  </si>
  <si>
    <t>What is the last concert you saw? How many of the band's album do you own? Had you seen them before? Where?</t>
  </si>
  <si>
    <t>The last concert i saw was Zac Brown Band. I don't own any of their albums and had not seen them before.</t>
  </si>
  <si>
    <t>group 52</t>
  </si>
  <si>
    <t>R_3D6hWwQZmJax5lc</t>
  </si>
  <si>
    <t>R_2SeklTVSMNHMFPo</t>
  </si>
  <si>
    <t>The last time I walked for more than an hour was a couple weeks ago, before Spring Break. It was pouring rain and a group of us decided to go mudsliding! We rallied some friends, brought some drinks, and embarked on our journey. We hiked for hours up to the very top of the fire trails at Cal. Nearing the top after a steep climb, we began to FREEZE because of the frigid wind and pouring. We decided it was a good time to stop, so we got on out trash bags and began mudslidign down the hill. We didn't get very far, but it was sooo fun! We saw soo much greenery - meadows, trees, bushes. It was so beautiful!</t>
  </si>
  <si>
    <t>The last time I walked for more than an hour was during spring break when my friend visited me in LA. We went to Disneyland and spent 16 hours there. Although most of the wlaking was done at slow speeds while we waited in line for attractions, it was well worth it. We had a lot of fun and we both were able to see attractions and shows we hadn't seen before.</t>
  </si>
  <si>
    <t>Last Halloween was the same day as a football game at Cal. So, it was a game day mixed Halloween - so fun! Halloween is one of my favorite holidays, so I dressed up for the game. I made a Dalmatian costume the morning of, with a bloody mary in my hand haha. I literally just stapled cut pieces of a black sirt onto a white shirt and put on a red ribbon as a collar, and called it a day! I realized after that I was oen of the only people dressed up for halloween. It was hilarious. After a much needed nap, that night a group of people rallied to party in SF. My Dalmatian costume was soaked from the water slide I had gone down earlier, so I had to come up with a new costume. I grabed some white face paint, put it all over my face, and added a red blood mark on my mouth - vampire! Super fun!!</t>
  </si>
  <si>
    <t>The day before halloween I was invited to a Halloween party, so I decided to hand make my own Aladdin costume. I went to Walgreens and bought a bed sheet to use as pants, a T-shirt that I converted into a vest and a plush monkey doll in honor of Abu. While it was fun making the costume, I ended up not attending the partyhttps://chatplat.com/. Instead, I had a movie night with friends. :sweat:</t>
  </si>
  <si>
    <t>That sounds fun!</t>
  </si>
  <si>
    <t>If you could invent a new ice cream flavor, what would it be?</t>
  </si>
  <si>
    <t>it was! This is a hard question, as I am really picky about ice cream flavors. I only enjoy coffee or vanilla flavored ice cream. However, it would be extremely cool if it was possible to turn the smell of the first rainfall into an ice cream flavor. I always look forward to the first time it rains here in California, so it would be cool if I could have something similar year round.</t>
  </si>
  <si>
    <t>What would your flavor creation be?</t>
  </si>
  <si>
    <t>Wow that would be so awesome! I wonder what the first rainfall flavor would tast like? Sounds super refreshing. i would proably create a fruity one, because I'm not a huge fan of rich ice crea (except mint and rocky road). Maybe something like raspberry mint.</t>
  </si>
  <si>
    <t>oh with chocolate chips too!</t>
  </si>
  <si>
    <t>What was the best gift you've ever received and why?</t>
  </si>
  <si>
    <t>Chocolate chips are always good! My adopted Siamese pet cat would have to be the best gift I have ever recieved. He is my best friend and whenever I am stressed he makes me feel better.</t>
  </si>
  <si>
    <t>What has been your best gift?</t>
  </si>
  <si>
    <t>That must be super nice having a little companion. I have two dogs and a cat back at home, so I'm definitely a pet love. My favorite gift was an electric guitar that has been signed by a bunch of the world's most famous blues guitarists like BB King, Buddy Guy, Santana, the list goes on. My dad began getting it signed the day I was born in 1994, and has been filling it with signatures ever since. It was so amazing!</t>
  </si>
  <si>
    <t>That is a pretty cool, keep that guitar in a safe place! Last year I was given money, clothing and most importantly... gift cards to various restaurants!. My family knows that I have an addiction to Chipotle and Chick-Fil-A!</t>
  </si>
  <si>
    <t>What were some of the gifts you received?</t>
  </si>
  <si>
    <t>ahah gotta stock up on the gift cards, espcially being a college student. Love Chipotle too. I got that guitar I just told you about for my last birthday, along with some clothes and money to travel to Thailand this summer!</t>
  </si>
  <si>
    <t>Have fun in Thailand!! The last time I went to a zoo was about three years ago. A school group and I went to the San Diego zoo. It was fun going on some of the attractions that they have. However, I didn't enjoy seeing the animals trapped in cages. Thus, why I don't plan on going back to any zoo.</t>
  </si>
  <si>
    <t>How was your last experience at a zoo?</t>
  </si>
  <si>
    <t>Oh yeah, I feel the same way. I Have very mixed emotions about the zoo. I like seeing the animal, and hate that they're being trapped at the same time.</t>
  </si>
  <si>
    <t>The last time I was at the zoo was actually in Rome, Italy last semester. I was studying abroad and my family came to visit. We brought my little bro and my little cousin to a Zoo in downtown Rome. It was cool, but actually really sad. It was one of the most poorly-run zoos I've seen. The cages were to small, nothing was clean, not much water and it was so hot! I wouldn't go back either</t>
  </si>
  <si>
    <t>Do you like to stay up late or get up early? Is there anything funny that's happened becaues of this?</t>
  </si>
  <si>
    <t>Yea, the San Diego zoo was very similar in condition. I personally like staying up late, I seem to have more energy at night time. However, it has its consequences. I tend to sleep through my classes that are very early in the morning.</t>
  </si>
  <si>
    <t>Haha  I completely agree. I am definitely a night owl. I love staying up late, but I do tend to fall asleep IN class when I stay up too late ahha</t>
  </si>
  <si>
    <t>What did you do this sumemr?</t>
  </si>
  <si>
    <t>*summer?</t>
  </si>
  <si>
    <t>group 6</t>
  </si>
  <si>
    <t>R_bNkbOD8ibRiWL8R</t>
  </si>
  <si>
    <t>R_2sTRUYs6ImqTeZt</t>
  </si>
  <si>
    <t>Yesterday to my friend's place</t>
  </si>
  <si>
    <t>The last time i walked for more than an hour was about 2 years, three weeks, days and 2 hours ago. I went to Chipotle and saw a couple eating a burrito from both ends.</t>
  </si>
  <si>
    <t>I went to the city with my friends to a party.</t>
  </si>
  <si>
    <t>I went to Chipotle.</t>
  </si>
  <si>
    <t>I would invent a meat flavored ice cream</t>
  </si>
  <si>
    <t>I like your thinking. I would invent a Chipotle-inspired carnitas ice cream.</t>
  </si>
  <si>
    <t>It was an iPod. I loved it because it was my first Apple device</t>
  </si>
  <si>
    <t>What  was  the  best  gift  you  ever  received ?</t>
  </si>
  <si>
    <t>One time my friends all chipped in and bought me a Chipotle burrito. It was the best gift because i was really hungry that day.</t>
  </si>
  <si>
    <t>what gifts did you receiver on your last birthday?</t>
  </si>
  <si>
    <t>I received an iPhone and sadly only one gift</t>
  </si>
  <si>
    <t>What gifts did you get?</t>
  </si>
  <si>
    <t>I think my dentist gave me a $5 gift card for Pete's coffee. I threw it away because i don't like Pete.</t>
  </si>
  <si>
    <t>Describe the last time you went to the zoo?</t>
  </si>
  <si>
    <t>I have never been to the zoo</t>
  </si>
  <si>
    <t>Thats too bad. The last time I went to the zoo, i saw the Monkees perform and the Dolphins were signing autographs. I was hoping the were more Bears but i was the only one from berkeley.</t>
  </si>
  <si>
    <t>Do you like to get up early or stay up late?Is there anything funny that has resulted from this</t>
  </si>
  <si>
    <t>I stay up late but get up early. I think that's funny</t>
  </si>
  <si>
    <t>Haha :smiley:</t>
  </si>
  <si>
    <t>I also stay up late and get up early. I don't find it as funny for myself when I'm tired, but it is funny from the outside.</t>
  </si>
  <si>
    <t>I went back home and chilled</t>
  </si>
  <si>
    <t>I worked and ate Chipotle.</t>
  </si>
  <si>
    <t>Tom Cruise. Mission Impossible 4 the opening scene</t>
  </si>
  <si>
    <t>Who	   is	   your	   favorite	   actor	   of	   your	   own	   gender?	   Describe	   a	   favorite	   sce ne	   in	   which	   this	    person	   has	   actedWho	   is	   your	   favorite	   actor	   of	   your	   own	   gender?	   Describe	   a	   favorite	   sce ne	   in	   which	   this	    person	   has	   acted</t>
  </si>
  <si>
    <t>I really like Donald Trump and think he is currently my favorite actor. I though he was really funny in his mock-presidential campaign when he made those racist comments. Comic genious.</t>
  </si>
  <si>
    <t>President's Day coz no school</t>
  </si>
  <si>
    <t>I like free burrito day at Chipotle. i took the day off for personal reasons.</t>
  </si>
  <si>
    <t>Germany. The language and people</t>
  </si>
  <si>
    <t>s place*?</t>
  </si>
  <si>
    <t>Reno, Nevada. I like the people and the fragrance.</t>
  </si>
  <si>
    <t>The one with hands</t>
  </si>
  <si>
    <t>it has a nice traditional feel to it</t>
  </si>
  <si>
    <t>Do  you  prefer  digital  watches  and  clocks  or  the  kind  with  hands? Why?</t>
  </si>
  <si>
    <t>I ONLY like the ones with Mickey Mouse hands. it has a sexy feel to it.</t>
  </si>
  <si>
    <t>She's a sweet lady</t>
  </si>
  <si>
    <t>that was more of a demand than a question.</t>
  </si>
  <si>
    <t>I think my mom's best friend is my sister.</t>
  </si>
  <si>
    <t>great</t>
  </si>
  <si>
    <t>once a month. i used to go to a barber. I have never had a bad haircut experience.</t>
  </si>
  <si>
    <t>once a month as well. To World Cuts. No</t>
  </si>
  <si>
    <t>WHat is the last concert you saw? How many of the band's albums do you own? Had you seen them before? where?</t>
  </si>
  <si>
    <t>i have never been to  ceoncert</t>
  </si>
  <si>
    <t>I saw the Monkees at the zoo. i own zero of their albums. I have only seen them on TV before. The TV is at my hosue</t>
  </si>
  <si>
    <t>group 7</t>
  </si>
  <si>
    <t>group 8</t>
  </si>
  <si>
    <t>R_2pLhCoSFwHUeXHM</t>
  </si>
  <si>
    <t>1. When	   was	   the	   last time	   you	   walked	   for	   more	   than	   an	   hour?	   Describe	   where	   you	   went	   and	    what	   you	   saw</t>
  </si>
  <si>
    <t>R_3mgTb7WUHb9l7sv</t>
  </si>
  <si>
    <t>I walked for more than an hour when I was traveling in other citiy and I saw a lot of good sightseeings</t>
  </si>
  <si>
    <t>When was the last time you walked for more than an hour? Describe where you went and what you saw</t>
  </si>
  <si>
    <t>Last time I walked for an hour was probably when I was in Italy. We walked all across Venice trying to find cool places and got lost in all the little alleys.</t>
  </si>
  <si>
    <t>I studies at home</t>
  </si>
  <si>
    <t>I dressed up with friends and went to Jupiter</t>
  </si>
  <si>
    <t>100% chocolate</t>
  </si>
  <si>
    <t>If you could invent a new flavor of ice cream, what would it be</t>
  </si>
  <si>
    <t>chrysanthemum tea</t>
  </si>
  <si>
    <t>Anything from my ex-boyfriend</t>
  </si>
  <si>
    <t>Because I love him</t>
  </si>
  <si>
    <t>A hand written card cause it's sweet</t>
  </si>
  <si>
    <t>Blessings from my family and ex-boyfriend</t>
  </si>
  <si>
    <t>A watch that all my friends chipped in for and a necklace</t>
  </si>
  <si>
    <t>When I was traveling in Phoneix, we went to a zoo randomly. I visited it with my traveling friend</t>
  </si>
  <si>
    <t>Last time I went was when I was 7 and I remember I was tired</t>
  </si>
  <si>
    <t>Yes. Because I have so many work to do, and I never procrastinate</t>
  </si>
  <si>
    <t>I like to get up early so I always wake up my boyfriend just to annoy him at really early hours.</t>
  </si>
  <si>
    <t>I went to France to study abroad</t>
  </si>
  <si>
    <t>I interned at Oracle</t>
  </si>
  <si>
    <t>I love one Chinese actress, and she was really brave in the scene</t>
  </si>
  <si>
    <t>I like Emma Watson. She hugged Harry Potter</t>
  </si>
  <si>
    <t>Why?</t>
  </si>
  <si>
    <t>Chrismas. Because we have long break</t>
  </si>
  <si>
    <t>What is your favorite holiday?Why?</t>
  </si>
  <si>
    <t>Christmas because everyone is happy</t>
  </si>
  <si>
    <t>I want to go to Greece because I love sea. The photo of Greece is always beautiful.</t>
  </si>
  <si>
    <t>Probably Japan right now cause I want to see how much of my Japanese that I leanred I can use</t>
  </si>
  <si>
    <t>I prefer digital watches because it is easier to read</t>
  </si>
  <si>
    <t>I prefer hands because it looks more stylish</t>
  </si>
  <si>
    <t>She has  many friends from college and they traveled together sometimes</t>
  </si>
  <si>
    <t>Her kids who are lighthearted</t>
  </si>
  <si>
    <t>I get my hair cut about twice a year. I went to several different places. They never know how long is a little. They often cut so much.</t>
  </si>
  <si>
    <t>I get my hair cut once-twice a year and I sometimes go to Supercuts. When I was 10, someone cut the back of my hair and nothing else.</t>
  </si>
  <si>
    <t>I never went to a concert yet</t>
  </si>
  <si>
    <t>I went to SuperCity 50 last week to see Alesso and Chainsmokers. It was my first time seeing them and I don't own their alubms</t>
  </si>
  <si>
    <t>Nice chatting with you!</t>
  </si>
  <si>
    <t>Me too</t>
  </si>
  <si>
    <t>group 9</t>
  </si>
  <si>
    <t>R_2zedinkMREwZoSk</t>
  </si>
  <si>
    <t>Hey how are you?</t>
  </si>
  <si>
    <t>R_1P78aDHZetCqKw4</t>
  </si>
  <si>
    <t>Hi im good how are you</t>
  </si>
  <si>
    <t>I'm doing well, thanks for asking</t>
  </si>
  <si>
    <t>I was wondering if I could possibly ask you some questions</t>
  </si>
  <si>
    <t>for a project I am doing</t>
  </si>
  <si>
    <t>Can I ask you some questions too?</t>
  </si>
  <si>
    <t>The last time I walked for more than a hour was when I went hiking with my girlfriend at a park close by</t>
  </si>
  <si>
    <t>we walked around a lake for a while, and we took a lot of photos</t>
  </si>
  <si>
    <t>yeah you can</t>
  </si>
  <si>
    <t>the lake was located down a trail from the park. It was a really sunny day as well, so that made it more enjoyable</t>
  </si>
  <si>
    <t>what about you? when was the last time you walked for more than an hour?</t>
  </si>
  <si>
    <t>today! I had lacrosse practice for three hours.</t>
  </si>
  <si>
    <t>Oh wow that sounds intense</t>
  </si>
  <si>
    <t>are you practicing for a competition?</t>
  </si>
  <si>
    <t>yea we have games starting next week</t>
  </si>
  <si>
    <t>oh I didn't do much, I stayed home and hung out with my roommates</t>
  </si>
  <si>
    <t>same with me, i did the same thing.</t>
  </si>
  <si>
    <t>if you could invest in a new flavor of ice cream what would it be?</t>
  </si>
  <si>
    <t>huh, that's a hard question, seems like there's a ton of flavors out already</t>
  </si>
  <si>
    <t>but if i had to choose</t>
  </si>
  <si>
    <t>I would probably make a apple pie icecream</t>
  </si>
  <si>
    <t>where there would actually be chunks of apple pie in it</t>
  </si>
  <si>
    <t>something like Ben and Jerry's</t>
  </si>
  <si>
    <t>thats a very good idea...</t>
  </si>
  <si>
    <t>i think i would make a vanilla ice cream with chocolate chunks filled with rasperry in them.</t>
  </si>
  <si>
    <t>haha that sounds amazing!</t>
  </si>
  <si>
    <t>I think the best gift I have ever recieved was a bike when I was around 13</t>
  </si>
  <si>
    <t>it was the first bike I got, and it got me to learn how to ride one!</t>
  </si>
  <si>
    <t>it was during christmas too</t>
  </si>
  <si>
    <t>what was your best gift?</t>
  </si>
  <si>
    <t>my best gift was a necklace i got for my 21st birthday</t>
  </si>
  <si>
    <t>I received a new watch and a gift card for some milk tea</t>
  </si>
  <si>
    <t>and also some cards from friends</t>
  </si>
  <si>
    <t>describe the last time you went to a zoo</t>
  </si>
  <si>
    <t>I dont remember the last time I went to a zoo what about you?</t>
  </si>
  <si>
    <t>I honestly don't remember much too, but what I do remember was that I saw a giraffe sitting down.</t>
  </si>
  <si>
    <t>which is probably the first time I've seen that happen haha</t>
  </si>
  <si>
    <t>Do you like to get up early or stay up late? Has anything funny resulted from this?</t>
  </si>
  <si>
    <t>I like to stay up late, because there is no way i can be a morning person</t>
  </si>
  <si>
    <t>nothing really funny, mostly sad because I stay up late mostly due to work and other obligations</t>
  </si>
  <si>
    <t>what about you/</t>
  </si>
  <si>
    <t>?*</t>
  </si>
  <si>
    <t>I wake up early</t>
  </si>
  <si>
    <t>I relaxed with my family and I made myself a website</t>
  </si>
  <si>
    <t>and I went on vacation to a couple of places</t>
  </si>
  <si>
    <t>i went on vacation and studied at london school of economics</t>
  </si>
  <si>
    <t>who is your favorite actor of your own gender? Describe a favorite scene</t>
  </si>
  <si>
    <t>My favorite actor would probably be Tom Cruise</t>
  </si>
  <si>
    <t>my favorite scene would be of him in mission impossible when he has to climb up a tower in dubai</t>
  </si>
  <si>
    <t>who's your favorite actor or actress?</t>
  </si>
  <si>
    <t>My favorite actress would probably be Jenifer Aniston. i dont have a particular scene in mind</t>
  </si>
  <si>
    <t>What's your favorite holiday?</t>
  </si>
  <si>
    <t>Christmas because its full of life and love. What is your favorite holiday</t>
  </si>
  <si>
    <t>What foreign country do you want to visit and why.</t>
  </si>
  <si>
    <t>Christmas too! Always such a fun holiday</t>
  </si>
  <si>
    <t>I want to visit canada, because the people there are so friendly, and they have such amazing foods</t>
  </si>
  <si>
    <t>im not sure where i want to visit</t>
  </si>
  <si>
    <t>Digital because theyre easier to read</t>
  </si>
  <si>
    <t>what about you</t>
  </si>
  <si>
    <t>I like the kinds with hands, because I think it makes it look classier</t>
  </si>
  <si>
    <t>Descibe your mothers best friend</t>
  </si>
  <si>
    <t>my mother's best friend would laugh a lot</t>
  </si>
  <si>
    <t>she was around the same height</t>
  </si>
  <si>
    <t>My moms best friend is so outgoing and friendly she can make friends with everyone</t>
  </si>
  <si>
    <t>oh that's awesome!</t>
  </si>
  <si>
    <t>yeah my mom's friend and my mom used to cook a lot together</t>
  </si>
  <si>
    <t>and talk for hours and hours</t>
  </si>
  <si>
    <t>they no longer do?</t>
  </si>
  <si>
    <t>oh they do!</t>
  </si>
  <si>
    <t>oh ok</t>
  </si>
  <si>
    <t>how often do you get a haircut</t>
  </si>
  <si>
    <t>I would say every month or so, what about you?</t>
  </si>
  <si>
    <t>every six  months</t>
  </si>
  <si>
    <t>oh wow!</t>
  </si>
  <si>
    <t>whats the last concer you saw</t>
  </si>
  <si>
    <t>had you seen them before</t>
  </si>
  <si>
    <t>I don't recall...</t>
  </si>
  <si>
    <t>I do not really watch too many concerts</t>
  </si>
  <si>
    <t>do you?</t>
  </si>
  <si>
    <t>no but I am going to Justin Bieber this spring</t>
  </si>
  <si>
    <t>it was nice talking toy ou</t>
  </si>
  <si>
    <t>Dang that sounds like fun!</t>
  </si>
  <si>
    <t>yeah it was nice talking to you too!</t>
  </si>
  <si>
    <t>hope you have fun at the concert</t>
  </si>
  <si>
    <t>Source</t>
  </si>
  <si>
    <t>Berkeley</t>
  </si>
  <si>
    <t>Message filtered</t>
  </si>
  <si>
    <t>Script</t>
  </si>
  <si>
    <t>Small</t>
  </si>
  <si>
    <t>ID1</t>
  </si>
  <si>
    <t>ID2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</si>
</sst>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597"/>
  <sheetViews>
    <sheetView topLeftCell="A2288" workbookViewId="0">
      <selection activeCell="H2584" sqref="H2584"/>
    </sheetView>
  </sheetViews>
  <sheetFormatPr defaultRowHeight="15" x14ac:dyDescent="0.25"/>
  <cols>
    <col min="2" max="2" width="18" customWidth="1"/>
  </cols>
  <sheetData>
    <row r="1" spans="1:10" x14ac:dyDescent="0.25">
      <c r="A1" t="s">
        <v>0</v>
      </c>
      <c r="B1" t="s">
        <v>1</v>
      </c>
      <c r="C1" t="s">
        <v>2</v>
      </c>
      <c r="D1" t="s">
        <v>3</v>
      </c>
      <c r="E1" t="s">
        <v>4</v>
      </c>
      <c r="F1" t="s">
        <v>1904</v>
      </c>
      <c r="G1" t="s">
        <v>1902</v>
      </c>
      <c r="H1" t="s">
        <v>1905</v>
      </c>
      <c r="I1" t="s">
        <v>1907</v>
      </c>
      <c r="J1" t="s">
        <v>1908</v>
      </c>
    </row>
    <row r="2" spans="1:10" hidden="1" x14ac:dyDescent="0.25">
      <c r="A2" t="s">
        <v>5</v>
      </c>
      <c r="B2" s="1">
        <v>42410.257638888892</v>
      </c>
      <c r="D2" t="s">
        <v>6</v>
      </c>
      <c r="E2" t="s">
        <v>7</v>
      </c>
    </row>
    <row r="3" spans="1:10" hidden="1" x14ac:dyDescent="0.25">
      <c r="A3" t="s">
        <v>5</v>
      </c>
      <c r="B3" s="1">
        <v>42410.259027777778</v>
      </c>
      <c r="D3" t="s">
        <v>6</v>
      </c>
      <c r="E3" t="s">
        <v>8</v>
      </c>
    </row>
    <row r="4" spans="1:10" hidden="1" x14ac:dyDescent="0.25">
      <c r="A4" t="s">
        <v>9</v>
      </c>
      <c r="B4" s="1">
        <v>42411.943055555559</v>
      </c>
      <c r="D4" t="s">
        <v>6</v>
      </c>
      <c r="E4" t="s">
        <v>7</v>
      </c>
    </row>
    <row r="5" spans="1:10" hidden="1" x14ac:dyDescent="0.25">
      <c r="A5" t="s">
        <v>9</v>
      </c>
      <c r="B5" s="1">
        <v>42411.946527777778</v>
      </c>
      <c r="D5" t="s">
        <v>6</v>
      </c>
      <c r="E5" t="s">
        <v>8</v>
      </c>
    </row>
    <row r="6" spans="1:10" hidden="1" x14ac:dyDescent="0.25">
      <c r="A6" t="s">
        <v>10</v>
      </c>
      <c r="B6" s="1">
        <v>42411.945138888892</v>
      </c>
      <c r="D6" t="s">
        <v>6</v>
      </c>
      <c r="E6" t="s">
        <v>7</v>
      </c>
    </row>
    <row r="7" spans="1:10" hidden="1" x14ac:dyDescent="0.25">
      <c r="A7" t="s">
        <v>10</v>
      </c>
      <c r="B7" s="1">
        <v>42411.953472222223</v>
      </c>
      <c r="D7" t="s">
        <v>6</v>
      </c>
      <c r="E7" t="s">
        <v>8</v>
      </c>
    </row>
    <row r="8" spans="1:10" hidden="1" x14ac:dyDescent="0.25">
      <c r="A8" t="s">
        <v>11</v>
      </c>
      <c r="B8" s="1">
        <v>42411.979861111111</v>
      </c>
      <c r="D8" t="s">
        <v>6</v>
      </c>
      <c r="E8" t="s">
        <v>7</v>
      </c>
    </row>
    <row r="9" spans="1:10" hidden="1" x14ac:dyDescent="0.25">
      <c r="A9" t="s">
        <v>11</v>
      </c>
      <c r="B9" s="1">
        <v>42411.984027777777</v>
      </c>
      <c r="D9" t="s">
        <v>6</v>
      </c>
      <c r="E9" t="s">
        <v>12</v>
      </c>
    </row>
    <row r="10" spans="1:10" hidden="1" x14ac:dyDescent="0.25">
      <c r="A10" t="s">
        <v>11</v>
      </c>
      <c r="B10" s="1">
        <v>42411.984027777777</v>
      </c>
      <c r="D10" t="s">
        <v>6</v>
      </c>
      <c r="E10" t="s">
        <v>13</v>
      </c>
    </row>
    <row r="11" spans="1:10" hidden="1" x14ac:dyDescent="0.25">
      <c r="A11" t="s">
        <v>11</v>
      </c>
      <c r="B11" s="1">
        <v>42411.984027777777</v>
      </c>
      <c r="C11" t="s">
        <v>14</v>
      </c>
      <c r="D11" t="s">
        <v>15</v>
      </c>
      <c r="E11" t="s">
        <v>16</v>
      </c>
      <c r="F11" t="str">
        <f>IF(COUNTIF(Sheet1!$A$2:$A$28, Berkeley_small_ordered!A11)&gt;0, Berkeley_small_ordered!E11,"")</f>
        <v/>
      </c>
      <c r="G11" t="s">
        <v>1903</v>
      </c>
    </row>
    <row r="12" spans="1:10" hidden="1" x14ac:dyDescent="0.25">
      <c r="A12" t="s">
        <v>11</v>
      </c>
      <c r="B12" s="1">
        <v>42411.984722222223</v>
      </c>
      <c r="C12" t="s">
        <v>17</v>
      </c>
      <c r="D12" t="s">
        <v>18</v>
      </c>
      <c r="E12" t="s">
        <v>19</v>
      </c>
      <c r="F12" t="str">
        <f>IF(COUNTIF(Sheet1!$A$2:$A$28, Berkeley_small_ordered!A12)&gt;0, Berkeley_small_ordered!E12,"")</f>
        <v/>
      </c>
      <c r="G12" t="s">
        <v>1903</v>
      </c>
    </row>
    <row r="13" spans="1:10" hidden="1" x14ac:dyDescent="0.25">
      <c r="A13" t="s">
        <v>11</v>
      </c>
      <c r="B13" s="1">
        <v>42411.984722222223</v>
      </c>
      <c r="D13" t="s">
        <v>6</v>
      </c>
      <c r="E13" t="s">
        <v>8</v>
      </c>
    </row>
    <row r="14" spans="1:10" hidden="1" x14ac:dyDescent="0.25">
      <c r="A14" t="s">
        <v>11</v>
      </c>
      <c r="B14" s="1">
        <v>42411.997916666667</v>
      </c>
      <c r="D14" t="s">
        <v>6</v>
      </c>
      <c r="E14" t="s">
        <v>20</v>
      </c>
    </row>
    <row r="15" spans="1:10" hidden="1" x14ac:dyDescent="0.25">
      <c r="A15" t="s">
        <v>11</v>
      </c>
      <c r="B15" s="1">
        <v>42412.006944444445</v>
      </c>
      <c r="D15" t="s">
        <v>6</v>
      </c>
      <c r="E15" t="s">
        <v>21</v>
      </c>
    </row>
    <row r="16" spans="1:10" hidden="1" x14ac:dyDescent="0.25">
      <c r="A16" t="s">
        <v>11</v>
      </c>
      <c r="B16" s="1">
        <v>42412.015972222223</v>
      </c>
      <c r="D16" t="s">
        <v>6</v>
      </c>
      <c r="E16" t="s">
        <v>22</v>
      </c>
    </row>
    <row r="17" spans="1:7" hidden="1" x14ac:dyDescent="0.25">
      <c r="A17" t="s">
        <v>23</v>
      </c>
      <c r="B17" s="1">
        <v>42411.979861111111</v>
      </c>
      <c r="D17" t="s">
        <v>6</v>
      </c>
      <c r="E17" t="s">
        <v>7</v>
      </c>
    </row>
    <row r="18" spans="1:7" hidden="1" x14ac:dyDescent="0.25">
      <c r="A18" t="s">
        <v>23</v>
      </c>
      <c r="B18" s="1">
        <v>42412.007638888892</v>
      </c>
      <c r="D18" t="s">
        <v>6</v>
      </c>
      <c r="E18" t="s">
        <v>8</v>
      </c>
    </row>
    <row r="19" spans="1:7" hidden="1" x14ac:dyDescent="0.25">
      <c r="A19" t="s">
        <v>24</v>
      </c>
      <c r="B19" s="1">
        <v>42411.991666666669</v>
      </c>
      <c r="D19" t="s">
        <v>6</v>
      </c>
      <c r="E19" t="s">
        <v>7</v>
      </c>
    </row>
    <row r="20" spans="1:7" hidden="1" x14ac:dyDescent="0.25">
      <c r="A20" t="s">
        <v>24</v>
      </c>
      <c r="B20" s="1">
        <v>42411.991666666669</v>
      </c>
      <c r="D20" t="s">
        <v>6</v>
      </c>
      <c r="E20" t="s">
        <v>8</v>
      </c>
    </row>
    <row r="21" spans="1:7" hidden="1" x14ac:dyDescent="0.25">
      <c r="A21" t="s">
        <v>25</v>
      </c>
      <c r="B21" s="1">
        <v>42411.992361111108</v>
      </c>
      <c r="D21" t="s">
        <v>6</v>
      </c>
      <c r="E21" t="s">
        <v>7</v>
      </c>
    </row>
    <row r="22" spans="1:7" hidden="1" x14ac:dyDescent="0.25">
      <c r="A22" t="s">
        <v>25</v>
      </c>
      <c r="B22" s="1">
        <v>42411.992361111108</v>
      </c>
      <c r="D22" t="s">
        <v>6</v>
      </c>
      <c r="E22" t="s">
        <v>8</v>
      </c>
    </row>
    <row r="23" spans="1:7" hidden="1" x14ac:dyDescent="0.25">
      <c r="A23" t="s">
        <v>26</v>
      </c>
      <c r="B23" s="1">
        <v>42411.994444444441</v>
      </c>
      <c r="D23" t="s">
        <v>6</v>
      </c>
      <c r="E23" t="s">
        <v>7</v>
      </c>
    </row>
    <row r="24" spans="1:7" hidden="1" x14ac:dyDescent="0.25">
      <c r="A24" t="s">
        <v>26</v>
      </c>
      <c r="B24" s="1">
        <v>42411.997916666667</v>
      </c>
      <c r="D24" t="s">
        <v>6</v>
      </c>
      <c r="E24" t="s">
        <v>8</v>
      </c>
    </row>
    <row r="25" spans="1:7" hidden="1" x14ac:dyDescent="0.25">
      <c r="A25" t="s">
        <v>27</v>
      </c>
      <c r="B25" s="1">
        <v>42419.848611111112</v>
      </c>
      <c r="D25" t="s">
        <v>6</v>
      </c>
      <c r="E25" t="s">
        <v>7</v>
      </c>
    </row>
    <row r="26" spans="1:7" hidden="1" x14ac:dyDescent="0.25">
      <c r="A26" t="s">
        <v>27</v>
      </c>
      <c r="B26" s="1">
        <v>42419.849305555559</v>
      </c>
      <c r="D26" t="s">
        <v>6</v>
      </c>
      <c r="E26" t="s">
        <v>12</v>
      </c>
    </row>
    <row r="27" spans="1:7" hidden="1" x14ac:dyDescent="0.25">
      <c r="A27" t="s">
        <v>27</v>
      </c>
      <c r="B27" s="1">
        <v>42419.849305555559</v>
      </c>
      <c r="D27" t="s">
        <v>6</v>
      </c>
      <c r="E27" t="s">
        <v>13</v>
      </c>
    </row>
    <row r="28" spans="1:7" hidden="1" x14ac:dyDescent="0.25">
      <c r="A28" t="s">
        <v>27</v>
      </c>
      <c r="B28" s="1">
        <v>42419.85</v>
      </c>
      <c r="C28" t="s">
        <v>28</v>
      </c>
      <c r="D28" t="s">
        <v>15</v>
      </c>
      <c r="E28" t="s">
        <v>29</v>
      </c>
      <c r="F28" t="str">
        <f>IF(COUNTIF(Sheet1!$A$2:$A$28, Berkeley_small_ordered!A28)&gt;0, Berkeley_small_ordered!E28,"")</f>
        <v/>
      </c>
      <c r="G28" t="s">
        <v>1903</v>
      </c>
    </row>
    <row r="29" spans="1:7" hidden="1" x14ac:dyDescent="0.25">
      <c r="A29" t="s">
        <v>27</v>
      </c>
      <c r="B29" s="1">
        <v>42419.85</v>
      </c>
      <c r="C29" t="s">
        <v>30</v>
      </c>
      <c r="D29" t="s">
        <v>18</v>
      </c>
      <c r="E29" t="s">
        <v>31</v>
      </c>
      <c r="F29" t="str">
        <f>IF(COUNTIF(Sheet1!$A$2:$A$28, Berkeley_small_ordered!A29)&gt;0, Berkeley_small_ordered!E29,"")</f>
        <v/>
      </c>
      <c r="G29" t="s">
        <v>1903</v>
      </c>
    </row>
    <row r="30" spans="1:7" hidden="1" x14ac:dyDescent="0.25">
      <c r="A30" t="s">
        <v>27</v>
      </c>
      <c r="B30" s="1">
        <v>42419.853472222225</v>
      </c>
      <c r="C30" t="s">
        <v>28</v>
      </c>
      <c r="D30" t="s">
        <v>15</v>
      </c>
      <c r="E30" t="s">
        <v>32</v>
      </c>
      <c r="F30" t="str">
        <f>IF(COUNTIF(Sheet1!$A$2:$A$28, Berkeley_small_ordered!A30)&gt;0, Berkeley_small_ordered!E30,"")</f>
        <v/>
      </c>
      <c r="G30" t="s">
        <v>1903</v>
      </c>
    </row>
    <row r="31" spans="1:7" hidden="1" x14ac:dyDescent="0.25">
      <c r="A31" t="s">
        <v>27</v>
      </c>
      <c r="B31" s="1">
        <v>42419.854861111111</v>
      </c>
      <c r="D31" t="s">
        <v>6</v>
      </c>
      <c r="E31" t="s">
        <v>21</v>
      </c>
    </row>
    <row r="32" spans="1:7" hidden="1" x14ac:dyDescent="0.25">
      <c r="A32" t="s">
        <v>27</v>
      </c>
      <c r="B32" s="1">
        <v>42419.855555555558</v>
      </c>
      <c r="D32" t="s">
        <v>6</v>
      </c>
      <c r="E32" t="s">
        <v>8</v>
      </c>
    </row>
    <row r="33" spans="1:7" hidden="1" x14ac:dyDescent="0.25">
      <c r="A33" t="s">
        <v>27</v>
      </c>
      <c r="B33" s="1">
        <v>42419.863194444442</v>
      </c>
      <c r="D33" t="s">
        <v>6</v>
      </c>
      <c r="E33" t="s">
        <v>20</v>
      </c>
    </row>
    <row r="34" spans="1:7" hidden="1" x14ac:dyDescent="0.25">
      <c r="A34" t="s">
        <v>27</v>
      </c>
      <c r="B34" s="1">
        <v>42419.881249999999</v>
      </c>
      <c r="D34" t="s">
        <v>6</v>
      </c>
      <c r="E34" t="s">
        <v>22</v>
      </c>
    </row>
    <row r="35" spans="1:7" hidden="1" x14ac:dyDescent="0.25">
      <c r="A35" t="s">
        <v>33</v>
      </c>
      <c r="B35" s="1">
        <v>42419.848611111112</v>
      </c>
      <c r="D35" t="s">
        <v>6</v>
      </c>
      <c r="E35" t="s">
        <v>7</v>
      </c>
    </row>
    <row r="36" spans="1:7" hidden="1" x14ac:dyDescent="0.25">
      <c r="A36" t="s">
        <v>33</v>
      </c>
      <c r="B36" s="1">
        <v>42419.849305555559</v>
      </c>
      <c r="D36" t="s">
        <v>6</v>
      </c>
      <c r="E36" t="s">
        <v>12</v>
      </c>
    </row>
    <row r="37" spans="1:7" hidden="1" x14ac:dyDescent="0.25">
      <c r="A37" t="s">
        <v>33</v>
      </c>
      <c r="B37" s="1">
        <v>42419.849305555559</v>
      </c>
      <c r="D37" t="s">
        <v>6</v>
      </c>
      <c r="E37" t="s">
        <v>13</v>
      </c>
    </row>
    <row r="38" spans="1:7" hidden="1" x14ac:dyDescent="0.25">
      <c r="A38" t="s">
        <v>33</v>
      </c>
      <c r="B38" s="1">
        <v>42419.849305555559</v>
      </c>
      <c r="C38" t="s">
        <v>34</v>
      </c>
      <c r="D38" t="s">
        <v>15</v>
      </c>
      <c r="E38" t="s">
        <v>35</v>
      </c>
      <c r="F38" t="str">
        <f>IF(COUNTIF(Sheet1!$A$2:$A$28, Berkeley_small_ordered!A38)&gt;0, Berkeley_small_ordered!E38,"")</f>
        <v/>
      </c>
      <c r="G38" t="s">
        <v>1903</v>
      </c>
    </row>
    <row r="39" spans="1:7" hidden="1" x14ac:dyDescent="0.25">
      <c r="A39" t="s">
        <v>33</v>
      </c>
      <c r="B39" s="1">
        <v>42419.85</v>
      </c>
      <c r="C39" t="s">
        <v>36</v>
      </c>
      <c r="D39" t="s">
        <v>18</v>
      </c>
      <c r="E39" t="s">
        <v>37</v>
      </c>
      <c r="F39" t="str">
        <f>IF(COUNTIF(Sheet1!$A$2:$A$28, Berkeley_small_ordered!A39)&gt;0, Berkeley_small_ordered!E39,"")</f>
        <v/>
      </c>
      <c r="G39" t="s">
        <v>1903</v>
      </c>
    </row>
    <row r="40" spans="1:7" hidden="1" x14ac:dyDescent="0.25">
      <c r="A40" t="s">
        <v>33</v>
      </c>
      <c r="B40" s="1">
        <v>42419.854861111111</v>
      </c>
      <c r="D40" t="s">
        <v>6</v>
      </c>
      <c r="E40" t="s">
        <v>21</v>
      </c>
    </row>
    <row r="41" spans="1:7" hidden="1" x14ac:dyDescent="0.25">
      <c r="A41" t="s">
        <v>33</v>
      </c>
      <c r="B41" s="1">
        <v>42419.857638888891</v>
      </c>
      <c r="D41" t="s">
        <v>6</v>
      </c>
      <c r="E41" t="s">
        <v>8</v>
      </c>
    </row>
    <row r="42" spans="1:7" hidden="1" x14ac:dyDescent="0.25">
      <c r="A42" t="s">
        <v>33</v>
      </c>
      <c r="B42" s="1">
        <v>42419.863194444442</v>
      </c>
      <c r="D42" t="s">
        <v>6</v>
      </c>
      <c r="E42" t="s">
        <v>20</v>
      </c>
    </row>
    <row r="43" spans="1:7" hidden="1" x14ac:dyDescent="0.25">
      <c r="A43" t="s">
        <v>33</v>
      </c>
      <c r="B43" s="1">
        <v>42419.881249999999</v>
      </c>
      <c r="D43" t="s">
        <v>6</v>
      </c>
      <c r="E43" t="s">
        <v>22</v>
      </c>
    </row>
    <row r="44" spans="1:7" hidden="1" x14ac:dyDescent="0.25">
      <c r="A44" t="s">
        <v>38</v>
      </c>
      <c r="B44" s="1">
        <v>42419.940972222219</v>
      </c>
      <c r="D44" t="s">
        <v>6</v>
      </c>
      <c r="E44" t="s">
        <v>7</v>
      </c>
    </row>
    <row r="45" spans="1:7" hidden="1" x14ac:dyDescent="0.25">
      <c r="A45" t="s">
        <v>38</v>
      </c>
      <c r="B45" s="1">
        <v>42419.948611111111</v>
      </c>
      <c r="D45" t="s">
        <v>6</v>
      </c>
      <c r="E45" t="s">
        <v>8</v>
      </c>
    </row>
    <row r="46" spans="1:7" hidden="1" x14ac:dyDescent="0.25">
      <c r="A46" t="s">
        <v>39</v>
      </c>
      <c r="B46" s="1">
        <v>42410.257638888892</v>
      </c>
      <c r="D46" t="s">
        <v>6</v>
      </c>
      <c r="E46" t="s">
        <v>7</v>
      </c>
    </row>
    <row r="47" spans="1:7" hidden="1" x14ac:dyDescent="0.25">
      <c r="A47" t="s">
        <v>39</v>
      </c>
      <c r="B47" s="1">
        <v>42410.259027777778</v>
      </c>
      <c r="D47" t="s">
        <v>6</v>
      </c>
      <c r="E47" t="s">
        <v>8</v>
      </c>
    </row>
    <row r="48" spans="1:7" hidden="1" x14ac:dyDescent="0.25">
      <c r="A48" t="s">
        <v>40</v>
      </c>
      <c r="B48" s="1">
        <v>42419.942361111112</v>
      </c>
      <c r="D48" t="s">
        <v>6</v>
      </c>
      <c r="E48" t="s">
        <v>7</v>
      </c>
    </row>
    <row r="49" spans="1:10" hidden="1" x14ac:dyDescent="0.25">
      <c r="A49" t="s">
        <v>40</v>
      </c>
      <c r="B49" s="1">
        <v>42419.947916666664</v>
      </c>
      <c r="D49" t="s">
        <v>6</v>
      </c>
      <c r="E49" t="s">
        <v>8</v>
      </c>
    </row>
    <row r="50" spans="1:10" hidden="1" x14ac:dyDescent="0.25">
      <c r="A50" t="s">
        <v>41</v>
      </c>
      <c r="B50" s="1">
        <v>42419.947916666664</v>
      </c>
      <c r="D50" t="s">
        <v>6</v>
      </c>
      <c r="E50" t="s">
        <v>7</v>
      </c>
    </row>
    <row r="51" spans="1:10" hidden="1" x14ac:dyDescent="0.25">
      <c r="A51" t="s">
        <v>41</v>
      </c>
      <c r="B51" s="1">
        <v>42419.955555555556</v>
      </c>
      <c r="D51" t="s">
        <v>6</v>
      </c>
      <c r="E51" t="s">
        <v>8</v>
      </c>
    </row>
    <row r="52" spans="1:10" hidden="1" x14ac:dyDescent="0.25">
      <c r="A52" t="s">
        <v>42</v>
      </c>
      <c r="B52" s="1">
        <v>42419.948611111111</v>
      </c>
      <c r="D52" t="s">
        <v>6</v>
      </c>
      <c r="E52" t="s">
        <v>7</v>
      </c>
    </row>
    <row r="53" spans="1:10" hidden="1" x14ac:dyDescent="0.25">
      <c r="A53" t="s">
        <v>42</v>
      </c>
      <c r="B53" s="1">
        <v>42419.955555555556</v>
      </c>
      <c r="D53" t="s">
        <v>6</v>
      </c>
      <c r="E53" t="s">
        <v>8</v>
      </c>
    </row>
    <row r="54" spans="1:10" hidden="1" x14ac:dyDescent="0.25">
      <c r="A54" t="s">
        <v>43</v>
      </c>
      <c r="B54" s="1">
        <v>42422.941666666666</v>
      </c>
      <c r="D54" t="s">
        <v>6</v>
      </c>
      <c r="E54" t="s">
        <v>7</v>
      </c>
    </row>
    <row r="55" spans="1:10" hidden="1" x14ac:dyDescent="0.25">
      <c r="A55" t="s">
        <v>43</v>
      </c>
      <c r="B55" s="1">
        <v>42422.943055555559</v>
      </c>
      <c r="D55" t="s">
        <v>6</v>
      </c>
      <c r="E55" t="s">
        <v>12</v>
      </c>
    </row>
    <row r="56" spans="1:10" hidden="1" x14ac:dyDescent="0.25">
      <c r="A56" t="s">
        <v>43</v>
      </c>
      <c r="B56" s="1">
        <v>42422.943055555559</v>
      </c>
      <c r="D56" t="s">
        <v>6</v>
      </c>
      <c r="E56" t="s">
        <v>13</v>
      </c>
    </row>
    <row r="57" spans="1:10" x14ac:dyDescent="0.25">
      <c r="A57" t="s">
        <v>43</v>
      </c>
      <c r="B57" s="1">
        <v>42422.943055555559</v>
      </c>
      <c r="C57" t="s">
        <v>44</v>
      </c>
      <c r="D57" t="s">
        <v>18</v>
      </c>
      <c r="E57" t="s">
        <v>45</v>
      </c>
      <c r="F57" t="str">
        <f>IF(COUNTIF(Sheet1!$A$2:$A$28, Berkeley_small_ordered!A57)&gt;0, Berkeley_small_ordered!E57,"")</f>
        <v>When was the last time you walked for more than an hour? Describe where you went and what you saw.</v>
      </c>
      <c r="G57" t="s">
        <v>1903</v>
      </c>
      <c r="H57" t="s">
        <v>1906</v>
      </c>
      <c r="I57" t="str">
        <f>VLOOKUP(A57,Sheet1!$G$2:$I$28,2,FALSE)</f>
        <v>R_AvBRsIQiCYA9wAx</v>
      </c>
      <c r="J57" t="str">
        <f>VLOOKUP(A57,Sheet1!$G$2:$I$28,3,FALSE)</f>
        <v>R_2qDx7diPktO1Kvt</v>
      </c>
    </row>
    <row r="58" spans="1:10" x14ac:dyDescent="0.25">
      <c r="A58" t="s">
        <v>43</v>
      </c>
      <c r="B58" s="1">
        <v>42422.943749999999</v>
      </c>
      <c r="C58" t="s">
        <v>46</v>
      </c>
      <c r="D58" t="s">
        <v>15</v>
      </c>
      <c r="E58" t="s">
        <v>47</v>
      </c>
      <c r="F58" t="str">
        <f>IF(COUNTIF(Sheet1!$A$2:$A$28, Berkeley_small_ordered!A58)&gt;0, Berkeley_small_ordered!E58,"")</f>
        <v>I went to chinatown yesterday. I saw a lot of asian people. Heard a lot of firecrackers. I also saw a lot of food because I was eating the whole time.</v>
      </c>
      <c r="G58" t="s">
        <v>1903</v>
      </c>
      <c r="H58" t="s">
        <v>1906</v>
      </c>
      <c r="I58" t="str">
        <f>VLOOKUP(A58,Sheet1!$G$2:$I$28,2,FALSE)</f>
        <v>R_AvBRsIQiCYA9wAx</v>
      </c>
      <c r="J58" t="str">
        <f>VLOOKUP(A58,Sheet1!$G$2:$I$28,3,FALSE)</f>
        <v>R_2qDx7diPktO1Kvt</v>
      </c>
    </row>
    <row r="59" spans="1:10" x14ac:dyDescent="0.25">
      <c r="A59" t="s">
        <v>43</v>
      </c>
      <c r="B59" s="1">
        <v>42422.944444444445</v>
      </c>
      <c r="C59" t="s">
        <v>46</v>
      </c>
      <c r="D59" t="s">
        <v>15</v>
      </c>
      <c r="E59" t="s">
        <v>48</v>
      </c>
      <c r="F59" t="str">
        <f>IF(COUNTIF(Sheet1!$A$2:$A$28, Berkeley_small_ordered!A59)&gt;0, Berkeley_small_ordered!E59,"")</f>
        <v>(I think you are to ask the next question)</v>
      </c>
      <c r="G59" t="s">
        <v>1903</v>
      </c>
      <c r="H59" t="s">
        <v>1906</v>
      </c>
      <c r="I59" t="str">
        <f>VLOOKUP(A59,Sheet1!$G$2:$I$28,2,FALSE)</f>
        <v>R_AvBRsIQiCYA9wAx</v>
      </c>
      <c r="J59" t="str">
        <f>VLOOKUP(A59,Sheet1!$G$2:$I$28,3,FALSE)</f>
        <v>R_2qDx7diPktO1Kvt</v>
      </c>
    </row>
    <row r="60" spans="1:10" x14ac:dyDescent="0.25">
      <c r="A60" t="s">
        <v>43</v>
      </c>
      <c r="B60" s="1">
        <v>42422.944444444445</v>
      </c>
      <c r="C60" t="s">
        <v>44</v>
      </c>
      <c r="D60" t="s">
        <v>18</v>
      </c>
      <c r="E60" t="s">
        <v>49</v>
      </c>
      <c r="F60" t="str">
        <f>IF(COUNTIF(Sheet1!$A$2:$A$28, Berkeley_small_ordered!A60)&gt;0, Berkeley_small_ordered!E60,"")</f>
        <v>I think we have to alernate.</v>
      </c>
      <c r="G60" t="s">
        <v>1903</v>
      </c>
      <c r="H60" t="s">
        <v>1906</v>
      </c>
      <c r="I60" t="str">
        <f>VLOOKUP(A60,Sheet1!$G$2:$I$28,2,FALSE)</f>
        <v>R_AvBRsIQiCYA9wAx</v>
      </c>
      <c r="J60" t="str">
        <f>VLOOKUP(A60,Sheet1!$G$2:$I$28,3,FALSE)</f>
        <v>R_2qDx7diPktO1Kvt</v>
      </c>
    </row>
    <row r="61" spans="1:10" x14ac:dyDescent="0.25">
      <c r="A61" t="s">
        <v>43</v>
      </c>
      <c r="B61" s="1">
        <v>42422.945138888892</v>
      </c>
      <c r="C61" t="s">
        <v>44</v>
      </c>
      <c r="D61" t="s">
        <v>18</v>
      </c>
      <c r="E61" t="s">
        <v>50</v>
      </c>
      <c r="F61" t="str">
        <f>IF(COUNTIF(Sheet1!$A$2:$A$28, Berkeley_small_ordered!A61)&gt;0, Berkeley_small_ordered!E61,"")</f>
        <v>I think we have to alternate.</v>
      </c>
      <c r="G61" t="s">
        <v>1903</v>
      </c>
      <c r="H61" t="s">
        <v>1906</v>
      </c>
      <c r="I61" t="str">
        <f>VLOOKUP(A61,Sheet1!$G$2:$I$28,2,FALSE)</f>
        <v>R_AvBRsIQiCYA9wAx</v>
      </c>
      <c r="J61" t="str">
        <f>VLOOKUP(A61,Sheet1!$G$2:$I$28,3,FALSE)</f>
        <v>R_2qDx7diPktO1Kvt</v>
      </c>
    </row>
    <row r="62" spans="1:10" x14ac:dyDescent="0.25">
      <c r="A62" t="s">
        <v>43</v>
      </c>
      <c r="B62" s="1">
        <v>42422.945138888892</v>
      </c>
      <c r="C62" t="s">
        <v>46</v>
      </c>
      <c r="D62" t="s">
        <v>15</v>
      </c>
      <c r="E62" t="s">
        <v>51</v>
      </c>
      <c r="F62" t="str">
        <f>IF(COUNTIF(Sheet1!$A$2:$A$28, Berkeley_small_ordered!A62)&gt;0, Berkeley_small_ordered!E62,"")</f>
        <v>ok.</v>
      </c>
      <c r="G62" t="s">
        <v>1903</v>
      </c>
      <c r="H62" t="s">
        <v>1906</v>
      </c>
      <c r="I62" t="str">
        <f>VLOOKUP(A62,Sheet1!$G$2:$I$28,2,FALSE)</f>
        <v>R_AvBRsIQiCYA9wAx</v>
      </c>
      <c r="J62" t="str">
        <f>VLOOKUP(A62,Sheet1!$G$2:$I$28,3,FALSE)</f>
        <v>R_2qDx7diPktO1Kvt</v>
      </c>
    </row>
    <row r="63" spans="1:10" x14ac:dyDescent="0.25">
      <c r="A63" t="s">
        <v>43</v>
      </c>
      <c r="B63" s="1">
        <v>42422.945138888892</v>
      </c>
      <c r="C63" t="s">
        <v>46</v>
      </c>
      <c r="D63" t="s">
        <v>15</v>
      </c>
      <c r="E63" t="s">
        <v>52</v>
      </c>
      <c r="F63" t="str">
        <f>IF(COUNTIF(Sheet1!$A$2:$A$28, Berkeley_small_ordered!A63)&gt;0, Berkeley_small_ordered!E63,"")</f>
        <v>how did you celebrate last halloween</v>
      </c>
      <c r="G63" t="s">
        <v>1903</v>
      </c>
      <c r="H63" t="s">
        <v>1906</v>
      </c>
      <c r="I63" t="str">
        <f>VLOOKUP(A63,Sheet1!$G$2:$I$28,2,FALSE)</f>
        <v>R_AvBRsIQiCYA9wAx</v>
      </c>
      <c r="J63" t="str">
        <f>VLOOKUP(A63,Sheet1!$G$2:$I$28,3,FALSE)</f>
        <v>R_2qDx7diPktO1Kvt</v>
      </c>
    </row>
    <row r="64" spans="1:10" x14ac:dyDescent="0.25">
      <c r="A64" t="s">
        <v>43</v>
      </c>
      <c r="B64" s="1">
        <v>42422.945138888892</v>
      </c>
      <c r="C64" t="s">
        <v>44</v>
      </c>
      <c r="D64" t="s">
        <v>18</v>
      </c>
      <c r="E64" t="s">
        <v>53</v>
      </c>
      <c r="F64" t="str">
        <f>IF(COUNTIF(Sheet1!$A$2:$A$28, Berkeley_small_ordered!A64)&gt;0, Berkeley_small_ordered!E64,"")</f>
        <v>You have to ask me the same question I asked you.</v>
      </c>
      <c r="G64" t="s">
        <v>1903</v>
      </c>
      <c r="H64" t="s">
        <v>1906</v>
      </c>
      <c r="I64" t="str">
        <f>VLOOKUP(A64,Sheet1!$G$2:$I$28,2,FALSE)</f>
        <v>R_AvBRsIQiCYA9wAx</v>
      </c>
      <c r="J64" t="str">
        <f>VLOOKUP(A64,Sheet1!$G$2:$I$28,3,FALSE)</f>
        <v>R_2qDx7diPktO1Kvt</v>
      </c>
    </row>
    <row r="65" spans="1:10" x14ac:dyDescent="0.25">
      <c r="A65" t="s">
        <v>43</v>
      </c>
      <c r="B65" s="1">
        <v>42422.945833333331</v>
      </c>
      <c r="C65" t="s">
        <v>46</v>
      </c>
      <c r="D65" t="s">
        <v>15</v>
      </c>
      <c r="E65" t="s">
        <v>54</v>
      </c>
      <c r="F65" t="str">
        <f>IF(COUNTIF(Sheet1!$A$2:$A$28, Berkeley_small_ordered!A65)&gt;0, Berkeley_small_ordered!E65,"")</f>
        <v>when was the last time you walked for more than an hour? describe where you went and what you saw</v>
      </c>
      <c r="G65" t="s">
        <v>1903</v>
      </c>
      <c r="H65" t="s">
        <v>1906</v>
      </c>
      <c r="I65" t="str">
        <f>VLOOKUP(A65,Sheet1!$G$2:$I$28,2,FALSE)</f>
        <v>R_AvBRsIQiCYA9wAx</v>
      </c>
      <c r="J65" t="str">
        <f>VLOOKUP(A65,Sheet1!$G$2:$I$28,3,FALSE)</f>
        <v>R_2qDx7diPktO1Kvt</v>
      </c>
    </row>
    <row r="66" spans="1:10" x14ac:dyDescent="0.25">
      <c r="A66" t="s">
        <v>43</v>
      </c>
      <c r="B66" s="1">
        <v>42422.945833333331</v>
      </c>
      <c r="C66" t="s">
        <v>44</v>
      </c>
      <c r="D66" t="s">
        <v>18</v>
      </c>
      <c r="E66" t="s">
        <v>55</v>
      </c>
      <c r="F66" t="str">
        <f>IF(COUNTIF(Sheet1!$A$2:$A$28, Berkeley_small_ordered!A66)&gt;0, Berkeley_small_ordered!E66,"")</f>
        <v>Around the UC Berkeley campus to exercise. I saw a lot of students.</v>
      </c>
      <c r="G66" t="s">
        <v>1903</v>
      </c>
      <c r="H66" t="s">
        <v>1906</v>
      </c>
      <c r="I66" t="str">
        <f>VLOOKUP(A66,Sheet1!$G$2:$I$28,2,FALSE)</f>
        <v>R_AvBRsIQiCYA9wAx</v>
      </c>
      <c r="J66" t="str">
        <f>VLOOKUP(A66,Sheet1!$G$2:$I$28,3,FALSE)</f>
        <v>R_2qDx7diPktO1Kvt</v>
      </c>
    </row>
    <row r="67" spans="1:10" x14ac:dyDescent="0.25">
      <c r="A67" t="s">
        <v>43</v>
      </c>
      <c r="B67" s="1">
        <v>42422.945833333331</v>
      </c>
      <c r="C67" t="s">
        <v>44</v>
      </c>
      <c r="D67" t="s">
        <v>18</v>
      </c>
      <c r="E67" t="s">
        <v>56</v>
      </c>
      <c r="F67" t="str">
        <f>IF(COUNTIF(Sheet1!$A$2:$A$28, Berkeley_small_ordered!A67)&gt;0, Berkeley_small_ordered!E67,"")</f>
        <v>How did you celebrate last Halloween?</v>
      </c>
      <c r="G67" t="s">
        <v>1903</v>
      </c>
      <c r="H67" t="s">
        <v>1906</v>
      </c>
      <c r="I67" t="str">
        <f>VLOOKUP(A67,Sheet1!$G$2:$I$28,2,FALSE)</f>
        <v>R_AvBRsIQiCYA9wAx</v>
      </c>
      <c r="J67" t="str">
        <f>VLOOKUP(A67,Sheet1!$G$2:$I$28,3,FALSE)</f>
        <v>R_2qDx7diPktO1Kvt</v>
      </c>
    </row>
    <row r="68" spans="1:10" x14ac:dyDescent="0.25">
      <c r="A68" t="s">
        <v>43</v>
      </c>
      <c r="B68" s="1">
        <v>42422.946527777778</v>
      </c>
      <c r="C68" t="s">
        <v>46</v>
      </c>
      <c r="D68" t="s">
        <v>15</v>
      </c>
      <c r="E68" t="s">
        <v>57</v>
      </c>
      <c r="F68" t="str">
        <f>IF(COUNTIF(Sheet1!$A$2:$A$28, Berkeley_small_ordered!A68)&gt;0, Berkeley_small_ordered!E68,"")</f>
        <v>i went to to knots scary farm and clubbing</v>
      </c>
      <c r="G68" t="s">
        <v>1903</v>
      </c>
      <c r="H68" t="s">
        <v>1906</v>
      </c>
      <c r="I68" t="str">
        <f>VLOOKUP(A68,Sheet1!$G$2:$I$28,2,FALSE)</f>
        <v>R_AvBRsIQiCYA9wAx</v>
      </c>
      <c r="J68" t="str">
        <f>VLOOKUP(A68,Sheet1!$G$2:$I$28,3,FALSE)</f>
        <v>R_2qDx7diPktO1Kvt</v>
      </c>
    </row>
    <row r="69" spans="1:10" x14ac:dyDescent="0.25">
      <c r="A69" t="s">
        <v>43</v>
      </c>
      <c r="B69" s="1">
        <v>42422.946527777778</v>
      </c>
      <c r="C69" t="s">
        <v>46</v>
      </c>
      <c r="D69" t="s">
        <v>15</v>
      </c>
      <c r="E69" t="s">
        <v>58</v>
      </c>
      <c r="F69" t="str">
        <f>IF(COUNTIF(Sheet1!$A$2:$A$28, Berkeley_small_ordered!A69)&gt;0, Berkeley_small_ordered!E69,"")</f>
        <v>how did you celebrate las halloween?</v>
      </c>
      <c r="G69" t="s">
        <v>1903</v>
      </c>
      <c r="H69" t="s">
        <v>1906</v>
      </c>
      <c r="I69" t="str">
        <f>VLOOKUP(A69,Sheet1!$G$2:$I$28,2,FALSE)</f>
        <v>R_AvBRsIQiCYA9wAx</v>
      </c>
      <c r="J69" t="str">
        <f>VLOOKUP(A69,Sheet1!$G$2:$I$28,3,FALSE)</f>
        <v>R_2qDx7diPktO1Kvt</v>
      </c>
    </row>
    <row r="70" spans="1:10" x14ac:dyDescent="0.25">
      <c r="A70" t="s">
        <v>43</v>
      </c>
      <c r="B70" s="1">
        <v>42422.946527777778</v>
      </c>
      <c r="C70" t="s">
        <v>44</v>
      </c>
      <c r="D70" t="s">
        <v>18</v>
      </c>
      <c r="E70" t="s">
        <v>59</v>
      </c>
      <c r="F70" t="str">
        <f>IF(COUNTIF(Sheet1!$A$2:$A$28, Berkeley_small_ordered!A70)&gt;0, Berkeley_small_ordered!E70,"")</f>
        <v>I went to a party.</v>
      </c>
      <c r="G70" t="s">
        <v>1903</v>
      </c>
      <c r="H70" t="s">
        <v>1906</v>
      </c>
      <c r="I70" t="str">
        <f>VLOOKUP(A70,Sheet1!$G$2:$I$28,2,FALSE)</f>
        <v>R_AvBRsIQiCYA9wAx</v>
      </c>
      <c r="J70" t="str">
        <f>VLOOKUP(A70,Sheet1!$G$2:$I$28,3,FALSE)</f>
        <v>R_2qDx7diPktO1Kvt</v>
      </c>
    </row>
    <row r="71" spans="1:10" x14ac:dyDescent="0.25">
      <c r="A71" t="s">
        <v>43</v>
      </c>
      <c r="B71" s="1">
        <v>42422.946527777778</v>
      </c>
      <c r="C71" t="s">
        <v>46</v>
      </c>
      <c r="D71" t="s">
        <v>15</v>
      </c>
      <c r="E71" t="s">
        <v>60</v>
      </c>
      <c r="F71" t="str">
        <f>IF(COUNTIF(Sheet1!$A$2:$A$28, Berkeley_small_ordered!A71)&gt;0, Berkeley_small_ordered!E71,"")</f>
        <v>cool.</v>
      </c>
      <c r="G71" t="s">
        <v>1903</v>
      </c>
      <c r="H71" t="s">
        <v>1906</v>
      </c>
      <c r="I71" t="str">
        <f>VLOOKUP(A71,Sheet1!$G$2:$I$28,2,FALSE)</f>
        <v>R_AvBRsIQiCYA9wAx</v>
      </c>
      <c r="J71" t="str">
        <f>VLOOKUP(A71,Sheet1!$G$2:$I$28,3,FALSE)</f>
        <v>R_2qDx7diPktO1Kvt</v>
      </c>
    </row>
    <row r="72" spans="1:10" x14ac:dyDescent="0.25">
      <c r="A72" t="s">
        <v>43</v>
      </c>
      <c r="B72" s="1">
        <v>42422.946527777778</v>
      </c>
      <c r="C72" t="s">
        <v>44</v>
      </c>
      <c r="D72" t="s">
        <v>18</v>
      </c>
      <c r="E72" t="s">
        <v>61</v>
      </c>
      <c r="F72" t="str">
        <f>IF(COUNTIF(Sheet1!$A$2:$A$28, Berkeley_small_ordered!A72)&gt;0, Berkeley_small_ordered!E72,"")</f>
        <v>If you could invent a new flavor of ice cream. What would it be?</v>
      </c>
      <c r="G72" t="s">
        <v>1903</v>
      </c>
      <c r="H72" t="s">
        <v>1906</v>
      </c>
      <c r="I72" t="str">
        <f>VLOOKUP(A72,Sheet1!$G$2:$I$28,2,FALSE)</f>
        <v>R_AvBRsIQiCYA9wAx</v>
      </c>
      <c r="J72" t="str">
        <f>VLOOKUP(A72,Sheet1!$G$2:$I$28,3,FALSE)</f>
        <v>R_2qDx7diPktO1Kvt</v>
      </c>
    </row>
    <row r="73" spans="1:10" x14ac:dyDescent="0.25">
      <c r="A73" t="s">
        <v>43</v>
      </c>
      <c r="B73" s="1">
        <v>42422.946527777778</v>
      </c>
      <c r="C73" t="s">
        <v>46</v>
      </c>
      <c r="D73" t="s">
        <v>15</v>
      </c>
      <c r="E73" t="s">
        <v>62</v>
      </c>
      <c r="F73" t="str">
        <f>IF(COUNTIF(Sheet1!$A$2:$A$28, Berkeley_small_ordered!A73)&gt;0, Berkeley_small_ordered!E73,"")</f>
        <v>chocolate everything.</v>
      </c>
      <c r="G73" t="s">
        <v>1903</v>
      </c>
      <c r="H73" t="s">
        <v>1906</v>
      </c>
      <c r="I73" t="str">
        <f>VLOOKUP(A73,Sheet1!$G$2:$I$28,2,FALSE)</f>
        <v>R_AvBRsIQiCYA9wAx</v>
      </c>
      <c r="J73" t="str">
        <f>VLOOKUP(A73,Sheet1!$G$2:$I$28,3,FALSE)</f>
        <v>R_2qDx7diPktO1Kvt</v>
      </c>
    </row>
    <row r="74" spans="1:10" x14ac:dyDescent="0.25">
      <c r="A74" t="s">
        <v>43</v>
      </c>
      <c r="B74" s="1">
        <v>42422.947222222225</v>
      </c>
      <c r="C74" t="s">
        <v>46</v>
      </c>
      <c r="D74" t="s">
        <v>15</v>
      </c>
      <c r="E74" t="s">
        <v>63</v>
      </c>
      <c r="F74" t="str">
        <f>IF(COUNTIF(Sheet1!$A$2:$A$28, Berkeley_small_ordered!A74)&gt;0, Berkeley_small_ordered!E74,"")</f>
        <v>with just everything inside chocolate, like syrup, cookies, brownie, chips, sprinkles........</v>
      </c>
      <c r="G74" t="s">
        <v>1903</v>
      </c>
      <c r="H74" t="s">
        <v>1906</v>
      </c>
      <c r="I74" t="str">
        <f>VLOOKUP(A74,Sheet1!$G$2:$I$28,2,FALSE)</f>
        <v>R_AvBRsIQiCYA9wAx</v>
      </c>
      <c r="J74" t="str">
        <f>VLOOKUP(A74,Sheet1!$G$2:$I$28,3,FALSE)</f>
        <v>R_2qDx7diPktO1Kvt</v>
      </c>
    </row>
    <row r="75" spans="1:10" x14ac:dyDescent="0.25">
      <c r="A75" t="s">
        <v>43</v>
      </c>
      <c r="B75" s="1">
        <v>42422.947222222225</v>
      </c>
      <c r="C75" t="s">
        <v>46</v>
      </c>
      <c r="D75" t="s">
        <v>15</v>
      </c>
      <c r="E75" t="s">
        <v>64</v>
      </c>
      <c r="F75" t="str">
        <f>IF(COUNTIF(Sheet1!$A$2:$A$28, Berkeley_small_ordered!A75)&gt;0, Berkeley_small_ordered!E75,"")</f>
        <v>f  you  could  invent  a  new  flavor  of  ice  cream,  what</v>
      </c>
      <c r="G75" t="s">
        <v>1903</v>
      </c>
      <c r="H75" t="s">
        <v>1906</v>
      </c>
      <c r="I75" t="str">
        <f>VLOOKUP(A75,Sheet1!$G$2:$I$28,2,FALSE)</f>
        <v>R_AvBRsIQiCYA9wAx</v>
      </c>
      <c r="J75" t="str">
        <f>VLOOKUP(A75,Sheet1!$G$2:$I$28,3,FALSE)</f>
        <v>R_2qDx7diPktO1Kvt</v>
      </c>
    </row>
    <row r="76" spans="1:10" x14ac:dyDescent="0.25">
      <c r="A76" t="s">
        <v>43</v>
      </c>
      <c r="B76" s="1">
        <v>42422.947222222225</v>
      </c>
      <c r="C76" t="s">
        <v>46</v>
      </c>
      <c r="D76" t="s">
        <v>15</v>
      </c>
      <c r="E76" t="s">
        <v>65</v>
      </c>
      <c r="F76" t="str">
        <f>IF(COUNTIF(Sheet1!$A$2:$A$28, Berkeley_small_ordered!A76)&gt;0, Berkeley_small_ordered!E76,"")</f>
        <v>would it be?</v>
      </c>
      <c r="G76" t="s">
        <v>1903</v>
      </c>
      <c r="H76" t="s">
        <v>1906</v>
      </c>
      <c r="I76" t="str">
        <f>VLOOKUP(A76,Sheet1!$G$2:$I$28,2,FALSE)</f>
        <v>R_AvBRsIQiCYA9wAx</v>
      </c>
      <c r="J76" t="str">
        <f>VLOOKUP(A76,Sheet1!$G$2:$I$28,3,FALSE)</f>
        <v>R_2qDx7diPktO1Kvt</v>
      </c>
    </row>
    <row r="77" spans="1:10" x14ac:dyDescent="0.25">
      <c r="A77" t="s">
        <v>43</v>
      </c>
      <c r="B77" s="1">
        <v>42422.947222222225</v>
      </c>
      <c r="C77" t="s">
        <v>44</v>
      </c>
      <c r="D77" t="s">
        <v>18</v>
      </c>
      <c r="E77" t="s">
        <v>66</v>
      </c>
      <c r="F77" t="str">
        <f>IF(COUNTIF(Sheet1!$A$2:$A$28, Berkeley_small_ordered!A77)&gt;0, Berkeley_small_ordered!E77,"")</f>
        <v>Asphalt.</v>
      </c>
      <c r="G77" t="s">
        <v>1903</v>
      </c>
      <c r="H77" t="s">
        <v>1906</v>
      </c>
      <c r="I77" t="str">
        <f>VLOOKUP(A77,Sheet1!$G$2:$I$28,2,FALSE)</f>
        <v>R_AvBRsIQiCYA9wAx</v>
      </c>
      <c r="J77" t="str">
        <f>VLOOKUP(A77,Sheet1!$G$2:$I$28,3,FALSE)</f>
        <v>R_2qDx7diPktO1Kvt</v>
      </c>
    </row>
    <row r="78" spans="1:10" x14ac:dyDescent="0.25">
      <c r="A78" t="s">
        <v>43</v>
      </c>
      <c r="B78" s="1">
        <v>42422.947222222225</v>
      </c>
      <c r="C78" t="s">
        <v>46</v>
      </c>
      <c r="D78" t="s">
        <v>15</v>
      </c>
      <c r="E78" t="s">
        <v>67</v>
      </c>
      <c r="F78" t="str">
        <f>IF(COUNTIF(Sheet1!$A$2:$A$28, Berkeley_small_ordered!A78)&gt;0, Berkeley_small_ordered!E78,"")</f>
        <v>eww</v>
      </c>
      <c r="G78" t="s">
        <v>1903</v>
      </c>
      <c r="H78" t="s">
        <v>1906</v>
      </c>
      <c r="I78" t="str">
        <f>VLOOKUP(A78,Sheet1!$G$2:$I$28,2,FALSE)</f>
        <v>R_AvBRsIQiCYA9wAx</v>
      </c>
      <c r="J78" t="str">
        <f>VLOOKUP(A78,Sheet1!$G$2:$I$28,3,FALSE)</f>
        <v>R_2qDx7diPktO1Kvt</v>
      </c>
    </row>
    <row r="79" spans="1:10" x14ac:dyDescent="0.25">
      <c r="A79" t="s">
        <v>43</v>
      </c>
      <c r="B79" s="1">
        <v>42422.947916666664</v>
      </c>
      <c r="C79" t="s">
        <v>46</v>
      </c>
      <c r="D79" t="s">
        <v>15</v>
      </c>
      <c r="E79" t="s">
        <v>68</v>
      </c>
      <c r="F79" t="str">
        <f>IF(COUNTIF(Sheet1!$A$2:$A$28, Berkeley_small_ordered!A79)&gt;0, Berkeley_small_ordered!E79,"")</f>
        <v>you like eating rocks? haha</v>
      </c>
      <c r="G79" t="s">
        <v>1903</v>
      </c>
      <c r="H79" t="s">
        <v>1906</v>
      </c>
      <c r="I79" t="str">
        <f>VLOOKUP(A79,Sheet1!$G$2:$I$28,2,FALSE)</f>
        <v>R_AvBRsIQiCYA9wAx</v>
      </c>
      <c r="J79" t="str">
        <f>VLOOKUP(A79,Sheet1!$G$2:$I$28,3,FALSE)</f>
        <v>R_2qDx7diPktO1Kvt</v>
      </c>
    </row>
    <row r="80" spans="1:10" x14ac:dyDescent="0.25">
      <c r="A80" t="s">
        <v>43</v>
      </c>
      <c r="B80" s="1">
        <v>42422.947916666664</v>
      </c>
      <c r="C80" t="s">
        <v>44</v>
      </c>
      <c r="D80" t="s">
        <v>18</v>
      </c>
      <c r="E80" t="s">
        <v>69</v>
      </c>
      <c r="F80" t="str">
        <f>IF(COUNTIF(Sheet1!$A$2:$A$28, Berkeley_small_ordered!A80)&gt;0, Berkeley_small_ordered!E80,"")</f>
        <v>What was the best gift you ever received and why?</v>
      </c>
      <c r="G80" t="s">
        <v>1903</v>
      </c>
      <c r="H80" t="s">
        <v>1906</v>
      </c>
      <c r="I80" t="str">
        <f>VLOOKUP(A80,Sheet1!$G$2:$I$28,2,FALSE)</f>
        <v>R_AvBRsIQiCYA9wAx</v>
      </c>
      <c r="J80" t="str">
        <f>VLOOKUP(A80,Sheet1!$G$2:$I$28,3,FALSE)</f>
        <v>R_2qDx7diPktO1Kvt</v>
      </c>
    </row>
    <row r="81" spans="1:10" x14ac:dyDescent="0.25">
      <c r="A81" t="s">
        <v>43</v>
      </c>
      <c r="B81" s="1">
        <v>42422.948611111111</v>
      </c>
      <c r="C81" t="s">
        <v>46</v>
      </c>
      <c r="D81" t="s">
        <v>15</v>
      </c>
      <c r="E81" t="s">
        <v>70</v>
      </c>
      <c r="F81" t="str">
        <f>IF(COUNTIF(Sheet1!$A$2:$A$28, Berkeley_small_ordered!A81)&gt;0, Berkeley_small_ordered!E81,"")</f>
        <v>honest feedback, support, training from bosses at work. Because they didnt owe me anything but invested in my personal developemtn</v>
      </c>
      <c r="G81" t="s">
        <v>1903</v>
      </c>
      <c r="H81" t="s">
        <v>1906</v>
      </c>
      <c r="I81" t="str">
        <f>VLOOKUP(A81,Sheet1!$G$2:$I$28,2,FALSE)</f>
        <v>R_AvBRsIQiCYA9wAx</v>
      </c>
      <c r="J81" t="str">
        <f>VLOOKUP(A81,Sheet1!$G$2:$I$28,3,FALSE)</f>
        <v>R_2qDx7diPktO1Kvt</v>
      </c>
    </row>
    <row r="82" spans="1:10" x14ac:dyDescent="0.25">
      <c r="A82" t="s">
        <v>43</v>
      </c>
      <c r="B82" s="1">
        <v>42422.948611111111</v>
      </c>
      <c r="C82" t="s">
        <v>46</v>
      </c>
      <c r="D82" t="s">
        <v>15</v>
      </c>
      <c r="E82" t="s">
        <v>71</v>
      </c>
      <c r="F82" t="str">
        <f>IF(COUNTIF(Sheet1!$A$2:$A$28, Berkeley_small_ordered!A82)&gt;0, Berkeley_small_ordered!E82,"")</f>
        <v>What  was  the  best  gift  you  ever  received  a</v>
      </c>
      <c r="G82" t="s">
        <v>1903</v>
      </c>
      <c r="H82" t="s">
        <v>1906</v>
      </c>
      <c r="I82" t="str">
        <f>VLOOKUP(A82,Sheet1!$G$2:$I$28,2,FALSE)</f>
        <v>R_AvBRsIQiCYA9wAx</v>
      </c>
      <c r="J82" t="str">
        <f>VLOOKUP(A82,Sheet1!$G$2:$I$28,3,FALSE)</f>
        <v>R_2qDx7diPktO1Kvt</v>
      </c>
    </row>
    <row r="83" spans="1:10" x14ac:dyDescent="0.25">
      <c r="A83" t="s">
        <v>43</v>
      </c>
      <c r="B83" s="1">
        <v>42422.948611111111</v>
      </c>
      <c r="C83" t="s">
        <v>46</v>
      </c>
      <c r="D83" t="s">
        <v>15</v>
      </c>
      <c r="E83" t="s">
        <v>72</v>
      </c>
      <c r="F83" t="str">
        <f>IF(COUNTIF(Sheet1!$A$2:$A$28, Berkeley_small_ordered!A83)&gt;0, Berkeley_small_ordered!E83,"")</f>
        <v>and why?</v>
      </c>
      <c r="G83" t="s">
        <v>1903</v>
      </c>
      <c r="H83" t="s">
        <v>1906</v>
      </c>
      <c r="I83" t="str">
        <f>VLOOKUP(A83,Sheet1!$G$2:$I$28,2,FALSE)</f>
        <v>R_AvBRsIQiCYA9wAx</v>
      </c>
      <c r="J83" t="str">
        <f>VLOOKUP(A83,Sheet1!$G$2:$I$28,3,FALSE)</f>
        <v>R_2qDx7diPktO1Kvt</v>
      </c>
    </row>
    <row r="84" spans="1:10" x14ac:dyDescent="0.25">
      <c r="A84" t="s">
        <v>43</v>
      </c>
      <c r="B84" s="1">
        <v>42422.948611111111</v>
      </c>
      <c r="C84" t="s">
        <v>44</v>
      </c>
      <c r="D84" t="s">
        <v>18</v>
      </c>
      <c r="E84" t="s">
        <v>73</v>
      </c>
      <c r="F84" t="str">
        <f>IF(COUNTIF(Sheet1!$A$2:$A$28, Berkeley_small_ordered!A84)&gt;0, Berkeley_small_ordered!E84,"")</f>
        <v>A pet dolphin because I've always wanted one.</v>
      </c>
      <c r="G84" t="s">
        <v>1903</v>
      </c>
      <c r="H84" t="s">
        <v>1906</v>
      </c>
      <c r="I84" t="str">
        <f>VLOOKUP(A84,Sheet1!$G$2:$I$28,2,FALSE)</f>
        <v>R_AvBRsIQiCYA9wAx</v>
      </c>
      <c r="J84" t="str">
        <f>VLOOKUP(A84,Sheet1!$G$2:$I$28,3,FALSE)</f>
        <v>R_2qDx7diPktO1Kvt</v>
      </c>
    </row>
    <row r="85" spans="1:10" x14ac:dyDescent="0.25">
      <c r="A85" t="s">
        <v>43</v>
      </c>
      <c r="B85" s="1">
        <v>42422.949305555558</v>
      </c>
      <c r="C85" t="s">
        <v>46</v>
      </c>
      <c r="D85" t="s">
        <v>15</v>
      </c>
      <c r="E85" t="s">
        <v>74</v>
      </c>
      <c r="F85" t="str">
        <f>IF(COUNTIF(Sheet1!$A$2:$A$28, Berkeley_small_ordered!A85)&gt;0, Berkeley_small_ordered!E85,"")</f>
        <v>what	   gifts did	   you receive	   on	   your	    last	   birthday?</v>
      </c>
      <c r="G85" t="s">
        <v>1903</v>
      </c>
      <c r="H85" t="s">
        <v>1906</v>
      </c>
      <c r="I85" t="str">
        <f>VLOOKUP(A85,Sheet1!$G$2:$I$28,2,FALSE)</f>
        <v>R_AvBRsIQiCYA9wAx</v>
      </c>
      <c r="J85" t="str">
        <f>VLOOKUP(A85,Sheet1!$G$2:$I$28,3,FALSE)</f>
        <v>R_2qDx7diPktO1Kvt</v>
      </c>
    </row>
    <row r="86" spans="1:10" x14ac:dyDescent="0.25">
      <c r="A86" t="s">
        <v>43</v>
      </c>
      <c r="B86" s="1">
        <v>42422.949305555558</v>
      </c>
      <c r="C86" t="s">
        <v>44</v>
      </c>
      <c r="D86" t="s">
        <v>18</v>
      </c>
      <c r="E86" t="s">
        <v>75</v>
      </c>
      <c r="F86" t="str">
        <f>IF(COUNTIF(Sheet1!$A$2:$A$28, Berkeley_small_ordered!A86)&gt;0, Berkeley_small_ordered!E86,"")</f>
        <v>I'm supposed to ask first.</v>
      </c>
      <c r="G86" t="s">
        <v>1903</v>
      </c>
      <c r="H86" t="s">
        <v>1906</v>
      </c>
      <c r="I86" t="str">
        <f>VLOOKUP(A86,Sheet1!$G$2:$I$28,2,FALSE)</f>
        <v>R_AvBRsIQiCYA9wAx</v>
      </c>
      <c r="J86" t="str">
        <f>VLOOKUP(A86,Sheet1!$G$2:$I$28,3,FALSE)</f>
        <v>R_2qDx7diPktO1Kvt</v>
      </c>
    </row>
    <row r="87" spans="1:10" x14ac:dyDescent="0.25">
      <c r="A87" t="s">
        <v>43</v>
      </c>
      <c r="B87" s="1">
        <v>42422.949305555558</v>
      </c>
      <c r="C87" t="s">
        <v>44</v>
      </c>
      <c r="D87" t="s">
        <v>18</v>
      </c>
      <c r="E87" t="s">
        <v>76</v>
      </c>
      <c r="F87" t="str">
        <f>IF(COUNTIF(Sheet1!$A$2:$A$28, Berkeley_small_ordered!A87)&gt;0, Berkeley_small_ordered!E87,"")</f>
        <v>What gifts did you receive on your last birthday?</v>
      </c>
      <c r="G87" t="s">
        <v>1903</v>
      </c>
      <c r="H87" t="s">
        <v>1906</v>
      </c>
      <c r="I87" t="str">
        <f>VLOOKUP(A87,Sheet1!$G$2:$I$28,2,FALSE)</f>
        <v>R_AvBRsIQiCYA9wAx</v>
      </c>
      <c r="J87" t="str">
        <f>VLOOKUP(A87,Sheet1!$G$2:$I$28,3,FALSE)</f>
        <v>R_2qDx7diPktO1Kvt</v>
      </c>
    </row>
    <row r="88" spans="1:10" x14ac:dyDescent="0.25">
      <c r="A88" t="s">
        <v>43</v>
      </c>
      <c r="B88" s="1">
        <v>42422.95</v>
      </c>
      <c r="C88" t="s">
        <v>46</v>
      </c>
      <c r="D88" t="s">
        <v>15</v>
      </c>
      <c r="E88" t="s">
        <v>77</v>
      </c>
      <c r="F88" t="str">
        <f>IF(COUNTIF(Sheet1!$A$2:$A$28, Berkeley_small_ordered!A88)&gt;0, Berkeley_small_ordered!E88,"")</f>
        <v>not anything I can think of actually. Friends bought me drinks.</v>
      </c>
      <c r="G88" t="s">
        <v>1903</v>
      </c>
      <c r="H88" t="s">
        <v>1906</v>
      </c>
      <c r="I88" t="str">
        <f>VLOOKUP(A88,Sheet1!$G$2:$I$28,2,FALSE)</f>
        <v>R_AvBRsIQiCYA9wAx</v>
      </c>
      <c r="J88" t="str">
        <f>VLOOKUP(A88,Sheet1!$G$2:$I$28,3,FALSE)</f>
        <v>R_2qDx7diPktO1Kvt</v>
      </c>
    </row>
    <row r="89" spans="1:10" x14ac:dyDescent="0.25">
      <c r="A89" t="s">
        <v>43</v>
      </c>
      <c r="B89" s="1">
        <v>42422.95</v>
      </c>
      <c r="C89" t="s">
        <v>46</v>
      </c>
      <c r="D89" t="s">
        <v>15</v>
      </c>
      <c r="E89" t="s">
        <v>78</v>
      </c>
      <c r="F89" t="str">
        <f>IF(COUNTIF(Sheet1!$A$2:$A$28, Berkeley_small_ordered!A89)&gt;0, Berkeley_small_ordered!E89,"")</f>
        <v>what figts did you fecieve on your last birthday</v>
      </c>
      <c r="G89" t="s">
        <v>1903</v>
      </c>
      <c r="H89" t="s">
        <v>1906</v>
      </c>
      <c r="I89" t="str">
        <f>VLOOKUP(A89,Sheet1!$G$2:$I$28,2,FALSE)</f>
        <v>R_AvBRsIQiCYA9wAx</v>
      </c>
      <c r="J89" t="str">
        <f>VLOOKUP(A89,Sheet1!$G$2:$I$28,3,FALSE)</f>
        <v>R_2qDx7diPktO1Kvt</v>
      </c>
    </row>
    <row r="90" spans="1:10" x14ac:dyDescent="0.25">
      <c r="A90" t="s">
        <v>43</v>
      </c>
      <c r="B90" s="1">
        <v>42422.95</v>
      </c>
      <c r="C90" t="s">
        <v>46</v>
      </c>
      <c r="D90" t="s">
        <v>15</v>
      </c>
      <c r="E90" t="s">
        <v>79</v>
      </c>
      <c r="F90" t="str">
        <f>IF(COUNTIF(Sheet1!$A$2:$A$28, Berkeley_small_ordered!A90)&gt;0, Berkeley_small_ordered!E90,"")</f>
        <v>*gifts</v>
      </c>
      <c r="G90" t="s">
        <v>1903</v>
      </c>
      <c r="H90" t="s">
        <v>1906</v>
      </c>
      <c r="I90" t="str">
        <f>VLOOKUP(A90,Sheet1!$G$2:$I$28,2,FALSE)</f>
        <v>R_AvBRsIQiCYA9wAx</v>
      </c>
      <c r="J90" t="str">
        <f>VLOOKUP(A90,Sheet1!$G$2:$I$28,3,FALSE)</f>
        <v>R_2qDx7diPktO1Kvt</v>
      </c>
    </row>
    <row r="91" spans="1:10" x14ac:dyDescent="0.25">
      <c r="A91" t="s">
        <v>43</v>
      </c>
      <c r="B91" s="1">
        <v>42422.95</v>
      </c>
      <c r="C91" t="s">
        <v>44</v>
      </c>
      <c r="D91" t="s">
        <v>18</v>
      </c>
      <c r="E91" t="s">
        <v>80</v>
      </c>
      <c r="F91" t="str">
        <f>IF(COUNTIF(Sheet1!$A$2:$A$28, Berkeley_small_ordered!A91)&gt;0, Berkeley_small_ordered!E91,"")</f>
        <v>Cash from my parents.</v>
      </c>
      <c r="G91" t="s">
        <v>1903</v>
      </c>
      <c r="H91" t="s">
        <v>1906</v>
      </c>
      <c r="I91" t="str">
        <f>VLOOKUP(A91,Sheet1!$G$2:$I$28,2,FALSE)</f>
        <v>R_AvBRsIQiCYA9wAx</v>
      </c>
      <c r="J91" t="str">
        <f>VLOOKUP(A91,Sheet1!$G$2:$I$28,3,FALSE)</f>
        <v>R_2qDx7diPktO1Kvt</v>
      </c>
    </row>
    <row r="92" spans="1:10" x14ac:dyDescent="0.25">
      <c r="A92" t="s">
        <v>43</v>
      </c>
      <c r="B92" s="1">
        <v>42422.95</v>
      </c>
      <c r="C92" t="s">
        <v>44</v>
      </c>
      <c r="D92" t="s">
        <v>18</v>
      </c>
      <c r="E92" t="s">
        <v>81</v>
      </c>
      <c r="F92" t="str">
        <f>IF(COUNTIF(Sheet1!$A$2:$A$28, Berkeley_small_ordered!A92)&gt;0, Berkeley_small_ordered!E92,"")</f>
        <v>Describe the last time you went to the zoo.</v>
      </c>
      <c r="G92" t="s">
        <v>1903</v>
      </c>
      <c r="H92" t="s">
        <v>1906</v>
      </c>
      <c r="I92" t="str">
        <f>VLOOKUP(A92,Sheet1!$G$2:$I$28,2,FALSE)</f>
        <v>R_AvBRsIQiCYA9wAx</v>
      </c>
      <c r="J92" t="str">
        <f>VLOOKUP(A92,Sheet1!$G$2:$I$28,3,FALSE)</f>
        <v>R_2qDx7diPktO1Kvt</v>
      </c>
    </row>
    <row r="93" spans="1:10" x14ac:dyDescent="0.25">
      <c r="A93" t="s">
        <v>43</v>
      </c>
      <c r="B93" s="1">
        <v>42422.950694444444</v>
      </c>
      <c r="C93" t="s">
        <v>46</v>
      </c>
      <c r="D93" t="s">
        <v>15</v>
      </c>
      <c r="E93" t="s">
        <v>82</v>
      </c>
      <c r="F93" t="str">
        <f>IF(COUNTIF(Sheet1!$A$2:$A$28, Berkeley_small_ordered!A93)&gt;0, Berkeley_small_ordered!E93,"")</f>
        <v>it was hot. most of the exhibits were moved. I rode the 45 min trolly around because the zoo was big.</v>
      </c>
      <c r="G93" t="s">
        <v>1903</v>
      </c>
      <c r="H93" t="s">
        <v>1906</v>
      </c>
      <c r="I93" t="str">
        <f>VLOOKUP(A93,Sheet1!$G$2:$I$28,2,FALSE)</f>
        <v>R_AvBRsIQiCYA9wAx</v>
      </c>
      <c r="J93" t="str">
        <f>VLOOKUP(A93,Sheet1!$G$2:$I$28,3,FALSE)</f>
        <v>R_2qDx7diPktO1Kvt</v>
      </c>
    </row>
    <row r="94" spans="1:10" x14ac:dyDescent="0.25">
      <c r="A94" t="s">
        <v>43</v>
      </c>
      <c r="B94" s="1">
        <v>42422.950694444444</v>
      </c>
      <c r="C94" t="s">
        <v>46</v>
      </c>
      <c r="D94" t="s">
        <v>15</v>
      </c>
      <c r="E94" t="s">
        <v>81</v>
      </c>
      <c r="F94" t="str">
        <f>IF(COUNTIF(Sheet1!$A$2:$A$28, Berkeley_small_ordered!A94)&gt;0, Berkeley_small_ordered!E94,"")</f>
        <v>Describe the last time you went to the zoo.</v>
      </c>
      <c r="G94" t="s">
        <v>1903</v>
      </c>
      <c r="H94" t="s">
        <v>1906</v>
      </c>
      <c r="I94" t="str">
        <f>VLOOKUP(A94,Sheet1!$G$2:$I$28,2,FALSE)</f>
        <v>R_AvBRsIQiCYA9wAx</v>
      </c>
      <c r="J94" t="str">
        <f>VLOOKUP(A94,Sheet1!$G$2:$I$28,3,FALSE)</f>
        <v>R_2qDx7diPktO1Kvt</v>
      </c>
    </row>
    <row r="95" spans="1:10" x14ac:dyDescent="0.25">
      <c r="A95" t="s">
        <v>43</v>
      </c>
      <c r="B95" s="1">
        <v>42422.950694444444</v>
      </c>
      <c r="C95" t="s">
        <v>44</v>
      </c>
      <c r="D95" t="s">
        <v>18</v>
      </c>
      <c r="E95" t="s">
        <v>83</v>
      </c>
      <c r="F95" t="str">
        <f>IF(COUNTIF(Sheet1!$A$2:$A$28, Berkeley_small_ordered!A95)&gt;0, Berkeley_small_ordered!E95,"")</f>
        <v>I went with my grade 1 class. I remember seeing a lion and buying ice cream.</v>
      </c>
      <c r="G95" t="s">
        <v>1903</v>
      </c>
      <c r="H95" t="s">
        <v>1906</v>
      </c>
      <c r="I95" t="str">
        <f>VLOOKUP(A95,Sheet1!$G$2:$I$28,2,FALSE)</f>
        <v>R_AvBRsIQiCYA9wAx</v>
      </c>
      <c r="J95" t="str">
        <f>VLOOKUP(A95,Sheet1!$G$2:$I$28,3,FALSE)</f>
        <v>R_2qDx7diPktO1Kvt</v>
      </c>
    </row>
    <row r="96" spans="1:10" x14ac:dyDescent="0.25">
      <c r="A96" t="s">
        <v>43</v>
      </c>
      <c r="B96" s="1">
        <v>42422.951388888891</v>
      </c>
      <c r="C96" t="s">
        <v>44</v>
      </c>
      <c r="D96" t="s">
        <v>18</v>
      </c>
      <c r="E96" t="s">
        <v>84</v>
      </c>
      <c r="F96" t="str">
        <f>IF(COUNTIF(Sheet1!$A$2:$A$28, Berkeley_small_ordered!A96)&gt;0, Berkeley_small_ordered!E96,"")</f>
        <v>Do you like to get up early or stay up late? Is there anything funny that has resulted from this?</v>
      </c>
      <c r="G96" t="s">
        <v>1903</v>
      </c>
      <c r="H96" t="s">
        <v>1906</v>
      </c>
      <c r="I96" t="str">
        <f>VLOOKUP(A96,Sheet1!$G$2:$I$28,2,FALSE)</f>
        <v>R_AvBRsIQiCYA9wAx</v>
      </c>
      <c r="J96" t="str">
        <f>VLOOKUP(A96,Sheet1!$G$2:$I$28,3,FALSE)</f>
        <v>R_2qDx7diPktO1Kvt</v>
      </c>
    </row>
    <row r="97" spans="1:10" x14ac:dyDescent="0.25">
      <c r="A97" t="s">
        <v>43</v>
      </c>
      <c r="B97" s="1">
        <v>42422.95208333333</v>
      </c>
      <c r="C97" t="s">
        <v>46</v>
      </c>
      <c r="D97" t="s">
        <v>15</v>
      </c>
      <c r="E97" t="s">
        <v>85</v>
      </c>
      <c r="F97" t="str">
        <f>IF(COUNTIF(Sheet1!$A$2:$A$28, Berkeley_small_ordered!A97)&gt;0, Berkeley_small_ordered!E97,"")</f>
        <v>Both. Result is feeling sleepy during the day.</v>
      </c>
      <c r="G97" t="s">
        <v>1903</v>
      </c>
      <c r="H97" t="s">
        <v>1906</v>
      </c>
      <c r="I97" t="str">
        <f>VLOOKUP(A97,Sheet1!$G$2:$I$28,2,FALSE)</f>
        <v>R_AvBRsIQiCYA9wAx</v>
      </c>
      <c r="J97" t="str">
        <f>VLOOKUP(A97,Sheet1!$G$2:$I$28,3,FALSE)</f>
        <v>R_2qDx7diPktO1Kvt</v>
      </c>
    </row>
    <row r="98" spans="1:10" x14ac:dyDescent="0.25">
      <c r="A98" t="s">
        <v>43</v>
      </c>
      <c r="B98" s="1">
        <v>42422.95208333333</v>
      </c>
      <c r="C98" t="s">
        <v>46</v>
      </c>
      <c r="D98" t="s">
        <v>15</v>
      </c>
      <c r="E98" t="s">
        <v>86</v>
      </c>
      <c r="F98" t="str">
        <f>IF(COUNTIF(Sheet1!$A$2:$A$28, Berkeley_small_ordered!A98)&gt;0, Berkeley_small_ordered!E98,"")</f>
        <v>do you like to get up early or stay up late? is there anything funny that has resulted form this?</v>
      </c>
      <c r="G98" t="s">
        <v>1903</v>
      </c>
      <c r="H98" t="s">
        <v>1906</v>
      </c>
      <c r="I98" t="str">
        <f>VLOOKUP(A98,Sheet1!$G$2:$I$28,2,FALSE)</f>
        <v>R_AvBRsIQiCYA9wAx</v>
      </c>
      <c r="J98" t="str">
        <f>VLOOKUP(A98,Sheet1!$G$2:$I$28,3,FALSE)</f>
        <v>R_2qDx7diPktO1Kvt</v>
      </c>
    </row>
    <row r="99" spans="1:10" x14ac:dyDescent="0.25">
      <c r="A99" t="s">
        <v>43</v>
      </c>
      <c r="B99" s="1">
        <v>42422.95208333333</v>
      </c>
      <c r="C99" t="s">
        <v>44</v>
      </c>
      <c r="D99" t="s">
        <v>18</v>
      </c>
      <c r="E99" t="s">
        <v>87</v>
      </c>
      <c r="F99" t="str">
        <f>IF(COUNTIF(Sheet1!$A$2:$A$28, Berkeley_small_ordered!A99)&gt;0, Berkeley_small_ordered!E99,"")</f>
        <v>Stay up late. Nothing funny.</v>
      </c>
      <c r="G99" t="s">
        <v>1903</v>
      </c>
      <c r="H99" t="s">
        <v>1906</v>
      </c>
      <c r="I99" t="str">
        <f>VLOOKUP(A99,Sheet1!$G$2:$I$28,2,FALSE)</f>
        <v>R_AvBRsIQiCYA9wAx</v>
      </c>
      <c r="J99" t="str">
        <f>VLOOKUP(A99,Sheet1!$G$2:$I$28,3,FALSE)</f>
        <v>R_2qDx7diPktO1Kvt</v>
      </c>
    </row>
    <row r="100" spans="1:10" x14ac:dyDescent="0.25">
      <c r="A100" t="s">
        <v>43</v>
      </c>
      <c r="B100" s="1">
        <v>42422.95208333333</v>
      </c>
      <c r="C100" t="s">
        <v>44</v>
      </c>
      <c r="D100" t="s">
        <v>18</v>
      </c>
      <c r="E100" t="s">
        <v>88</v>
      </c>
      <c r="F100" t="str">
        <f>IF(COUNTIF(Sheet1!$A$2:$A$28, Berkeley_small_ordered!A100)&gt;0, Berkeley_small_ordered!E100,"")</f>
        <v>What did you do this summer?</v>
      </c>
      <c r="G100" t="s">
        <v>1903</v>
      </c>
      <c r="H100" t="s">
        <v>1906</v>
      </c>
      <c r="I100" t="str">
        <f>VLOOKUP(A100,Sheet1!$G$2:$I$28,2,FALSE)</f>
        <v>R_AvBRsIQiCYA9wAx</v>
      </c>
      <c r="J100" t="str">
        <f>VLOOKUP(A100,Sheet1!$G$2:$I$28,3,FALSE)</f>
        <v>R_2qDx7diPktO1Kvt</v>
      </c>
    </row>
    <row r="101" spans="1:10" x14ac:dyDescent="0.25">
      <c r="A101" t="s">
        <v>43</v>
      </c>
      <c r="B101" s="1">
        <v>42422.95208333333</v>
      </c>
      <c r="C101" t="s">
        <v>46</v>
      </c>
      <c r="D101" t="s">
        <v>15</v>
      </c>
      <c r="E101" t="s">
        <v>89</v>
      </c>
      <c r="F101" t="str">
        <f>IF(COUNTIF(Sheet1!$A$2:$A$28, Berkeley_small_ordered!A101)&gt;0, Berkeley_small_ordered!E101,"")</f>
        <v>you mean last summer/</v>
      </c>
      <c r="G101" t="s">
        <v>1903</v>
      </c>
      <c r="H101" t="s">
        <v>1906</v>
      </c>
      <c r="I101" t="str">
        <f>VLOOKUP(A101,Sheet1!$G$2:$I$28,2,FALSE)</f>
        <v>R_AvBRsIQiCYA9wAx</v>
      </c>
      <c r="J101" t="str">
        <f>VLOOKUP(A101,Sheet1!$G$2:$I$28,3,FALSE)</f>
        <v>R_2qDx7diPktO1Kvt</v>
      </c>
    </row>
    <row r="102" spans="1:10" x14ac:dyDescent="0.25">
      <c r="A102" t="s">
        <v>43</v>
      </c>
      <c r="B102" s="1">
        <v>42422.952777777777</v>
      </c>
      <c r="C102" t="s">
        <v>44</v>
      </c>
      <c r="D102" t="s">
        <v>18</v>
      </c>
      <c r="E102" t="s">
        <v>90</v>
      </c>
      <c r="F102" t="str">
        <f>IF(COUNTIF(Sheet1!$A$2:$A$28, Berkeley_small_ordered!A102)&gt;0, Berkeley_small_ordered!E102,"")</f>
        <v>Just copying the questions.</v>
      </c>
      <c r="G102" t="s">
        <v>1903</v>
      </c>
      <c r="H102" t="s">
        <v>1906</v>
      </c>
      <c r="I102" t="str">
        <f>VLOOKUP(A102,Sheet1!$G$2:$I$28,2,FALSE)</f>
        <v>R_AvBRsIQiCYA9wAx</v>
      </c>
      <c r="J102" t="str">
        <f>VLOOKUP(A102,Sheet1!$G$2:$I$28,3,FALSE)</f>
        <v>R_2qDx7diPktO1Kvt</v>
      </c>
    </row>
    <row r="103" spans="1:10" x14ac:dyDescent="0.25">
      <c r="A103" t="s">
        <v>43</v>
      </c>
      <c r="B103" s="1">
        <v>42422.952777777777</v>
      </c>
      <c r="C103" t="s">
        <v>46</v>
      </c>
      <c r="D103" t="s">
        <v>15</v>
      </c>
      <c r="E103" t="s">
        <v>91</v>
      </c>
      <c r="F103" t="str">
        <f>IF(COUNTIF(Sheet1!$A$2:$A$28, Berkeley_small_ordered!A103)&gt;0, Berkeley_small_ordered!E103,"")</f>
        <v>okay, i was working in chicago last summer. this summer i wil be traveling and working</v>
      </c>
      <c r="G103" t="s">
        <v>1903</v>
      </c>
      <c r="H103" t="s">
        <v>1906</v>
      </c>
      <c r="I103" t="str">
        <f>VLOOKUP(A103,Sheet1!$G$2:$I$28,2,FALSE)</f>
        <v>R_AvBRsIQiCYA9wAx</v>
      </c>
      <c r="J103" t="str">
        <f>VLOOKUP(A103,Sheet1!$G$2:$I$28,3,FALSE)</f>
        <v>R_2qDx7diPktO1Kvt</v>
      </c>
    </row>
    <row r="104" spans="1:10" x14ac:dyDescent="0.25">
      <c r="A104" t="s">
        <v>43</v>
      </c>
      <c r="B104" s="1">
        <v>42422.952777777777</v>
      </c>
      <c r="C104" t="s">
        <v>46</v>
      </c>
      <c r="D104" t="s">
        <v>15</v>
      </c>
      <c r="E104" t="s">
        <v>92</v>
      </c>
      <c r="F104" t="str">
        <f>IF(COUNTIF(Sheet1!$A$2:$A$28, Berkeley_small_ordered!A104)&gt;0, Berkeley_small_ordered!E104,"")</f>
        <v>what did you do this summer?</v>
      </c>
      <c r="G104" t="s">
        <v>1903</v>
      </c>
      <c r="H104" t="s">
        <v>1906</v>
      </c>
      <c r="I104" t="str">
        <f>VLOOKUP(A104,Sheet1!$G$2:$I$28,2,FALSE)</f>
        <v>R_AvBRsIQiCYA9wAx</v>
      </c>
      <c r="J104" t="str">
        <f>VLOOKUP(A104,Sheet1!$G$2:$I$28,3,FALSE)</f>
        <v>R_2qDx7diPktO1Kvt</v>
      </c>
    </row>
    <row r="105" spans="1:10" x14ac:dyDescent="0.25">
      <c r="A105" t="s">
        <v>43</v>
      </c>
      <c r="B105" s="1">
        <v>42422.953472222223</v>
      </c>
      <c r="C105" t="s">
        <v>44</v>
      </c>
      <c r="D105" t="s">
        <v>18</v>
      </c>
      <c r="E105" t="s">
        <v>93</v>
      </c>
      <c r="F105" t="str">
        <f>IF(COUNTIF(Sheet1!$A$2:$A$28, Berkeley_small_ordered!A105)&gt;0, Berkeley_small_ordered!E105,"")</f>
        <v>I worked in San Francisco.</v>
      </c>
      <c r="G105" t="s">
        <v>1903</v>
      </c>
      <c r="H105" t="s">
        <v>1906</v>
      </c>
      <c r="I105" t="str">
        <f>VLOOKUP(A105,Sheet1!$G$2:$I$28,2,FALSE)</f>
        <v>R_AvBRsIQiCYA9wAx</v>
      </c>
      <c r="J105" t="str">
        <f>VLOOKUP(A105,Sheet1!$G$2:$I$28,3,FALSE)</f>
        <v>R_2qDx7diPktO1Kvt</v>
      </c>
    </row>
    <row r="106" spans="1:10" x14ac:dyDescent="0.25">
      <c r="A106" t="s">
        <v>43</v>
      </c>
      <c r="B106" s="1">
        <v>42422.953472222223</v>
      </c>
      <c r="C106" t="s">
        <v>44</v>
      </c>
      <c r="D106" t="s">
        <v>18</v>
      </c>
      <c r="E106" t="s">
        <v>94</v>
      </c>
      <c r="F106" t="str">
        <f>IF(COUNTIF(Sheet1!$A$2:$A$28, Berkeley_small_ordered!A106)&gt;0, Berkeley_small_ordered!E106,"")</f>
        <v>Who is your favorite actor of your own gender? Describe a favorite scene in which this persn has acted.</v>
      </c>
      <c r="G106" t="s">
        <v>1903</v>
      </c>
      <c r="H106" t="s">
        <v>1906</v>
      </c>
      <c r="I106" t="str">
        <f>VLOOKUP(A106,Sheet1!$G$2:$I$28,2,FALSE)</f>
        <v>R_AvBRsIQiCYA9wAx</v>
      </c>
      <c r="J106" t="str">
        <f>VLOOKUP(A106,Sheet1!$G$2:$I$28,3,FALSE)</f>
        <v>R_2qDx7diPktO1Kvt</v>
      </c>
    </row>
    <row r="107" spans="1:10" x14ac:dyDescent="0.25">
      <c r="A107" t="s">
        <v>43</v>
      </c>
      <c r="B107" s="1">
        <v>42422.95416666667</v>
      </c>
      <c r="C107" t="s">
        <v>46</v>
      </c>
      <c r="D107" t="s">
        <v>15</v>
      </c>
      <c r="E107" t="s">
        <v>95</v>
      </c>
      <c r="F107" t="str">
        <f>IF(COUNTIF(Sheet1!$A$2:$A$28, Berkeley_small_ordered!A107)&gt;0, Berkeley_small_ordered!E107,"")</f>
        <v>Sandra Pullock um i cant reember specifics but shes in funny romatic comedies</v>
      </c>
      <c r="G107" t="s">
        <v>1903</v>
      </c>
      <c r="H107" t="s">
        <v>1906</v>
      </c>
      <c r="I107" t="str">
        <f>VLOOKUP(A107,Sheet1!$G$2:$I$28,2,FALSE)</f>
        <v>R_AvBRsIQiCYA9wAx</v>
      </c>
      <c r="J107" t="str">
        <f>VLOOKUP(A107,Sheet1!$G$2:$I$28,3,FALSE)</f>
        <v>R_2qDx7diPktO1Kvt</v>
      </c>
    </row>
    <row r="108" spans="1:10" x14ac:dyDescent="0.25">
      <c r="A108" t="s">
        <v>43</v>
      </c>
      <c r="B108" s="1">
        <v>42422.95416666667</v>
      </c>
      <c r="C108" t="s">
        <v>46</v>
      </c>
      <c r="D108" t="s">
        <v>15</v>
      </c>
      <c r="E108" t="s">
        <v>96</v>
      </c>
      <c r="F108" t="str">
        <f>IF(COUNTIF(Sheet1!$A$2:$A$28, Berkeley_small_ordered!A108)&gt;0, Berkeley_small_ordered!E108,"")</f>
        <v>who is your favorite actor of your own gender. dexcribe a favorite scene in which this person has acted</v>
      </c>
      <c r="G108" t="s">
        <v>1903</v>
      </c>
      <c r="H108" t="s">
        <v>1906</v>
      </c>
      <c r="I108" t="str">
        <f>VLOOKUP(A108,Sheet1!$G$2:$I$28,2,FALSE)</f>
        <v>R_AvBRsIQiCYA9wAx</v>
      </c>
      <c r="J108" t="str">
        <f>VLOOKUP(A108,Sheet1!$G$2:$I$28,3,FALSE)</f>
        <v>R_2qDx7diPktO1Kvt</v>
      </c>
    </row>
    <row r="109" spans="1:10" x14ac:dyDescent="0.25">
      <c r="A109" t="s">
        <v>43</v>
      </c>
      <c r="B109" s="1">
        <v>42422.95416666667</v>
      </c>
      <c r="C109" t="s">
        <v>44</v>
      </c>
      <c r="D109" t="s">
        <v>18</v>
      </c>
      <c r="E109" t="s">
        <v>97</v>
      </c>
      <c r="F109" t="str">
        <f>IF(COUNTIF(Sheet1!$A$2:$A$28, Berkeley_small_ordered!A109)&gt;0, Berkeley_small_ordered!E109,"")</f>
        <v>Christian Bale. I can't remember a specific scene either.</v>
      </c>
      <c r="G109" t="s">
        <v>1903</v>
      </c>
      <c r="H109" t="s">
        <v>1906</v>
      </c>
      <c r="I109" t="str">
        <f>VLOOKUP(A109,Sheet1!$G$2:$I$28,2,FALSE)</f>
        <v>R_AvBRsIQiCYA9wAx</v>
      </c>
      <c r="J109" t="str">
        <f>VLOOKUP(A109,Sheet1!$G$2:$I$28,3,FALSE)</f>
        <v>R_2qDx7diPktO1Kvt</v>
      </c>
    </row>
    <row r="110" spans="1:10" x14ac:dyDescent="0.25">
      <c r="A110" t="s">
        <v>43</v>
      </c>
      <c r="B110" s="1">
        <v>42422.95416666667</v>
      </c>
      <c r="C110" t="s">
        <v>44</v>
      </c>
      <c r="D110" t="s">
        <v>18</v>
      </c>
      <c r="E110" t="s">
        <v>98</v>
      </c>
      <c r="F110" t="str">
        <f>IF(COUNTIF(Sheet1!$A$2:$A$28, Berkeley_small_ordered!A110)&gt;0, Berkeley_small_ordered!E110,"")</f>
        <v>What is your favorite holiday? Why?</v>
      </c>
      <c r="G110" t="s">
        <v>1903</v>
      </c>
      <c r="H110" t="s">
        <v>1906</v>
      </c>
      <c r="I110" t="str">
        <f>VLOOKUP(A110,Sheet1!$G$2:$I$28,2,FALSE)</f>
        <v>R_AvBRsIQiCYA9wAx</v>
      </c>
      <c r="J110" t="str">
        <f>VLOOKUP(A110,Sheet1!$G$2:$I$28,3,FALSE)</f>
        <v>R_2qDx7diPktO1Kvt</v>
      </c>
    </row>
    <row r="111" spans="1:10" x14ac:dyDescent="0.25">
      <c r="A111" t="s">
        <v>43</v>
      </c>
      <c r="B111" s="1">
        <v>42422.954861111109</v>
      </c>
      <c r="C111" t="s">
        <v>46</v>
      </c>
      <c r="D111" t="s">
        <v>15</v>
      </c>
      <c r="E111" t="s">
        <v>99</v>
      </c>
      <c r="F111" t="str">
        <f>IF(COUNTIF(Sheet1!$A$2:$A$28, Berkeley_small_ordered!A111)&gt;0, Berkeley_small_ordered!E111,"")</f>
        <v>Christmas because my siblings actually come home for this holiday.</v>
      </c>
      <c r="G111" t="s">
        <v>1903</v>
      </c>
      <c r="H111" t="s">
        <v>1906</v>
      </c>
      <c r="I111" t="str">
        <f>VLOOKUP(A111,Sheet1!$G$2:$I$28,2,FALSE)</f>
        <v>R_AvBRsIQiCYA9wAx</v>
      </c>
      <c r="J111" t="str">
        <f>VLOOKUP(A111,Sheet1!$G$2:$I$28,3,FALSE)</f>
        <v>R_2qDx7diPktO1Kvt</v>
      </c>
    </row>
    <row r="112" spans="1:10" x14ac:dyDescent="0.25">
      <c r="A112" t="s">
        <v>43</v>
      </c>
      <c r="B112" s="1">
        <v>42422.954861111109</v>
      </c>
      <c r="C112" t="s">
        <v>46</v>
      </c>
      <c r="D112" t="s">
        <v>15</v>
      </c>
      <c r="E112" t="s">
        <v>100</v>
      </c>
      <c r="F112" t="str">
        <f>IF(COUNTIF(Sheet1!$A$2:$A$28, Berkeley_small_ordered!A112)&gt;0, Berkeley_small_ordered!E112,"")</f>
        <v>what is your favorite holiday and why?</v>
      </c>
      <c r="G112" t="s">
        <v>1903</v>
      </c>
      <c r="H112" t="s">
        <v>1906</v>
      </c>
      <c r="I112" t="str">
        <f>VLOOKUP(A112,Sheet1!$G$2:$I$28,2,FALSE)</f>
        <v>R_AvBRsIQiCYA9wAx</v>
      </c>
      <c r="J112" t="str">
        <f>VLOOKUP(A112,Sheet1!$G$2:$I$28,3,FALSE)</f>
        <v>R_2qDx7diPktO1Kvt</v>
      </c>
    </row>
    <row r="113" spans="1:10" x14ac:dyDescent="0.25">
      <c r="A113" t="s">
        <v>43</v>
      </c>
      <c r="B113" s="1">
        <v>42422.954861111109</v>
      </c>
      <c r="C113" t="s">
        <v>44</v>
      </c>
      <c r="D113" t="s">
        <v>18</v>
      </c>
      <c r="E113" t="s">
        <v>101</v>
      </c>
      <c r="F113" t="str">
        <f>IF(COUNTIF(Sheet1!$A$2:$A$28, Berkeley_small_ordered!A113)&gt;0, Berkeley_small_ordered!E113,"")</f>
        <v>Christmas, because I like winter.</v>
      </c>
      <c r="G113" t="s">
        <v>1903</v>
      </c>
      <c r="H113" t="s">
        <v>1906</v>
      </c>
      <c r="I113" t="str">
        <f>VLOOKUP(A113,Sheet1!$G$2:$I$28,2,FALSE)</f>
        <v>R_AvBRsIQiCYA9wAx</v>
      </c>
      <c r="J113" t="str">
        <f>VLOOKUP(A113,Sheet1!$G$2:$I$28,3,FALSE)</f>
        <v>R_2qDx7diPktO1Kvt</v>
      </c>
    </row>
    <row r="114" spans="1:10" x14ac:dyDescent="0.25">
      <c r="A114" t="s">
        <v>43</v>
      </c>
      <c r="B114" s="1">
        <v>42422.954861111109</v>
      </c>
      <c r="C114" t="s">
        <v>44</v>
      </c>
      <c r="D114" t="s">
        <v>18</v>
      </c>
      <c r="E114" t="s">
        <v>102</v>
      </c>
      <c r="F114" t="str">
        <f>IF(COUNTIF(Sheet1!$A$2:$A$28, Berkeley_small_ordered!A114)&gt;0, Berkeley_small_ordered!E114,"")</f>
        <v>What foreign country would you most like to visit? What attracts you to this place?</v>
      </c>
      <c r="G114" t="s">
        <v>1903</v>
      </c>
      <c r="H114" t="s">
        <v>1906</v>
      </c>
      <c r="I114" t="str">
        <f>VLOOKUP(A114,Sheet1!$G$2:$I$28,2,FALSE)</f>
        <v>R_AvBRsIQiCYA9wAx</v>
      </c>
      <c r="J114" t="str">
        <f>VLOOKUP(A114,Sheet1!$G$2:$I$28,3,FALSE)</f>
        <v>R_2qDx7diPktO1Kvt</v>
      </c>
    </row>
    <row r="115" spans="1:10" x14ac:dyDescent="0.25">
      <c r="A115" t="s">
        <v>43</v>
      </c>
      <c r="B115" s="1">
        <v>42422.955555555556</v>
      </c>
      <c r="C115" t="s">
        <v>46</v>
      </c>
      <c r="D115" t="s">
        <v>15</v>
      </c>
      <c r="E115" t="s">
        <v>103</v>
      </c>
      <c r="F115" t="str">
        <f>IF(COUNTIF(Sheet1!$A$2:$A$28, Berkeley_small_ordered!A115)&gt;0, Berkeley_small_ordered!E115,"")</f>
        <v>hong kong. city life, good food, family.</v>
      </c>
      <c r="G115" t="s">
        <v>1903</v>
      </c>
      <c r="H115" t="s">
        <v>1906</v>
      </c>
      <c r="I115" t="str">
        <f>VLOOKUP(A115,Sheet1!$G$2:$I$28,2,FALSE)</f>
        <v>R_AvBRsIQiCYA9wAx</v>
      </c>
      <c r="J115" t="str">
        <f>VLOOKUP(A115,Sheet1!$G$2:$I$28,3,FALSE)</f>
        <v>R_2qDx7diPktO1Kvt</v>
      </c>
    </row>
    <row r="116" spans="1:10" x14ac:dyDescent="0.25">
      <c r="A116" t="s">
        <v>43</v>
      </c>
      <c r="B116" s="1">
        <v>42422.955555555556</v>
      </c>
      <c r="C116" t="s">
        <v>46</v>
      </c>
      <c r="D116" t="s">
        <v>15</v>
      </c>
      <c r="E116" t="s">
        <v>104</v>
      </c>
      <c r="F116" t="str">
        <f>IF(COUNTIF(Sheet1!$A$2:$A$28, Berkeley_small_ordered!A116)&gt;0, Berkeley_small_ordered!E116,"")</f>
        <v>what foreign country would you most like to visit? what attracts u to this place?</v>
      </c>
      <c r="G116" t="s">
        <v>1903</v>
      </c>
      <c r="H116" t="s">
        <v>1906</v>
      </c>
      <c r="I116" t="str">
        <f>VLOOKUP(A116,Sheet1!$G$2:$I$28,2,FALSE)</f>
        <v>R_AvBRsIQiCYA9wAx</v>
      </c>
      <c r="J116" t="str">
        <f>VLOOKUP(A116,Sheet1!$G$2:$I$28,3,FALSE)</f>
        <v>R_2qDx7diPktO1Kvt</v>
      </c>
    </row>
    <row r="117" spans="1:10" x14ac:dyDescent="0.25">
      <c r="A117" t="s">
        <v>43</v>
      </c>
      <c r="B117" s="1">
        <v>42422.955555555556</v>
      </c>
      <c r="C117" t="s">
        <v>44</v>
      </c>
      <c r="D117" t="s">
        <v>18</v>
      </c>
      <c r="E117" t="s">
        <v>105</v>
      </c>
      <c r="F117" t="str">
        <f>IF(COUNTIF(Sheet1!$A$2:$A$28, Berkeley_small_ordered!A117)&gt;0, Berkeley_small_ordered!E117,"")</f>
        <v>Russia because it sounds unique and interesting.</v>
      </c>
      <c r="G117" t="s">
        <v>1903</v>
      </c>
      <c r="H117" t="s">
        <v>1906</v>
      </c>
      <c r="I117" t="str">
        <f>VLOOKUP(A117,Sheet1!$G$2:$I$28,2,FALSE)</f>
        <v>R_AvBRsIQiCYA9wAx</v>
      </c>
      <c r="J117" t="str">
        <f>VLOOKUP(A117,Sheet1!$G$2:$I$28,3,FALSE)</f>
        <v>R_2qDx7diPktO1Kvt</v>
      </c>
    </row>
    <row r="118" spans="1:10" x14ac:dyDescent="0.25">
      <c r="A118" t="s">
        <v>43</v>
      </c>
      <c r="B118" s="1">
        <v>42422.956250000003</v>
      </c>
      <c r="C118" t="s">
        <v>44</v>
      </c>
      <c r="D118" t="s">
        <v>18</v>
      </c>
      <c r="E118" t="s">
        <v>106</v>
      </c>
      <c r="F118" t="str">
        <f>IF(COUNTIF(Sheet1!$A$2:$A$28, Berkeley_small_ordered!A118)&gt;0, Berkeley_small_ordered!E118,"")</f>
        <v>Do you prefer digital watches and clocks or the kind with hands? Why?</v>
      </c>
      <c r="G118" t="s">
        <v>1903</v>
      </c>
      <c r="H118" t="s">
        <v>1906</v>
      </c>
      <c r="I118" t="str">
        <f>VLOOKUP(A118,Sheet1!$G$2:$I$28,2,FALSE)</f>
        <v>R_AvBRsIQiCYA9wAx</v>
      </c>
      <c r="J118" t="str">
        <f>VLOOKUP(A118,Sheet1!$G$2:$I$28,3,FALSE)</f>
        <v>R_2qDx7diPktO1Kvt</v>
      </c>
    </row>
    <row r="119" spans="1:10" x14ac:dyDescent="0.25">
      <c r="A119" t="s">
        <v>43</v>
      </c>
      <c r="B119" s="1">
        <v>42422.956250000003</v>
      </c>
      <c r="C119" t="s">
        <v>46</v>
      </c>
      <c r="D119" t="s">
        <v>15</v>
      </c>
      <c r="E119" t="s">
        <v>107</v>
      </c>
      <c r="F119" t="str">
        <f>IF(COUNTIF(Sheet1!$A$2:$A$28, Berkeley_small_ordered!A119)&gt;0, Berkeley_small_ordered!E119,"")</f>
        <v>Depends if I am wearing it. I like hands because the style looks better. I would want digital on my home appliances because it is easy to read</v>
      </c>
      <c r="G119" t="s">
        <v>1903</v>
      </c>
      <c r="H119" t="s">
        <v>1906</v>
      </c>
      <c r="I119" t="str">
        <f>VLOOKUP(A119,Sheet1!$G$2:$I$28,2,FALSE)</f>
        <v>R_AvBRsIQiCYA9wAx</v>
      </c>
      <c r="J119" t="str">
        <f>VLOOKUP(A119,Sheet1!$G$2:$I$28,3,FALSE)</f>
        <v>R_2qDx7diPktO1Kvt</v>
      </c>
    </row>
    <row r="120" spans="1:10" x14ac:dyDescent="0.25">
      <c r="A120" t="s">
        <v>43</v>
      </c>
      <c r="B120" s="1">
        <v>42422.956944444442</v>
      </c>
      <c r="C120" t="s">
        <v>46</v>
      </c>
      <c r="D120" t="s">
        <v>15</v>
      </c>
      <c r="E120" t="s">
        <v>108</v>
      </c>
      <c r="F120" t="str">
        <f>IF(COUNTIF(Sheet1!$A$2:$A$28, Berkeley_small_ordered!A120)&gt;0, Berkeley_small_ordered!E120,"")</f>
        <v>do you prefer digital watches and locks or the kind with hands? why?</v>
      </c>
      <c r="G120" t="s">
        <v>1903</v>
      </c>
      <c r="H120" t="s">
        <v>1906</v>
      </c>
      <c r="I120" t="str">
        <f>VLOOKUP(A120,Sheet1!$G$2:$I$28,2,FALSE)</f>
        <v>R_AvBRsIQiCYA9wAx</v>
      </c>
      <c r="J120" t="str">
        <f>VLOOKUP(A120,Sheet1!$G$2:$I$28,3,FALSE)</f>
        <v>R_2qDx7diPktO1Kvt</v>
      </c>
    </row>
    <row r="121" spans="1:10" x14ac:dyDescent="0.25">
      <c r="A121" t="s">
        <v>43</v>
      </c>
      <c r="B121" s="1">
        <v>42422.956944444442</v>
      </c>
      <c r="C121" t="s">
        <v>44</v>
      </c>
      <c r="D121" t="s">
        <v>18</v>
      </c>
      <c r="E121" t="s">
        <v>109</v>
      </c>
      <c r="F121" t="str">
        <f>IF(COUNTIF(Sheet1!$A$2:$A$28, Berkeley_small_ordered!A121)&gt;0, Berkeley_small_ordered!E121,"")</f>
        <v>Hands. They look nicer.</v>
      </c>
      <c r="G121" t="s">
        <v>1903</v>
      </c>
      <c r="H121" t="s">
        <v>1906</v>
      </c>
      <c r="I121" t="str">
        <f>VLOOKUP(A121,Sheet1!$G$2:$I$28,2,FALSE)</f>
        <v>R_AvBRsIQiCYA9wAx</v>
      </c>
      <c r="J121" t="str">
        <f>VLOOKUP(A121,Sheet1!$G$2:$I$28,3,FALSE)</f>
        <v>R_2qDx7diPktO1Kvt</v>
      </c>
    </row>
    <row r="122" spans="1:10" x14ac:dyDescent="0.25">
      <c r="A122" t="s">
        <v>43</v>
      </c>
      <c r="B122" s="1">
        <v>42422.956944444442</v>
      </c>
      <c r="C122" t="s">
        <v>46</v>
      </c>
      <c r="D122" t="s">
        <v>15</v>
      </c>
      <c r="E122" t="s">
        <v>110</v>
      </c>
      <c r="F122" t="str">
        <f>IF(COUNTIF(Sheet1!$A$2:$A$28, Berkeley_small_ordered!A122)&gt;0, Berkeley_small_ordered!E122,"")</f>
        <v>ditto</v>
      </c>
      <c r="G122" t="s">
        <v>1903</v>
      </c>
      <c r="H122" t="s">
        <v>1906</v>
      </c>
      <c r="I122" t="str">
        <f>VLOOKUP(A122,Sheet1!$G$2:$I$28,2,FALSE)</f>
        <v>R_AvBRsIQiCYA9wAx</v>
      </c>
      <c r="J122" t="str">
        <f>VLOOKUP(A122,Sheet1!$G$2:$I$28,3,FALSE)</f>
        <v>R_2qDx7diPktO1Kvt</v>
      </c>
    </row>
    <row r="123" spans="1:10" x14ac:dyDescent="0.25">
      <c r="A123" t="s">
        <v>43</v>
      </c>
      <c r="B123" s="1">
        <v>42422.956944444442</v>
      </c>
      <c r="C123" t="s">
        <v>44</v>
      </c>
      <c r="D123" t="s">
        <v>18</v>
      </c>
      <c r="E123" t="s">
        <v>111</v>
      </c>
      <c r="F123" t="str">
        <f>IF(COUNTIF(Sheet1!$A$2:$A$28, Berkeley_small_ordered!A123)&gt;0, Berkeley_small_ordered!E123,"")</f>
        <v>Describe your mother's best friend.</v>
      </c>
      <c r="G123" t="s">
        <v>1903</v>
      </c>
      <c r="H123" t="s">
        <v>1906</v>
      </c>
      <c r="I123" t="str">
        <f>VLOOKUP(A123,Sheet1!$G$2:$I$28,2,FALSE)</f>
        <v>R_AvBRsIQiCYA9wAx</v>
      </c>
      <c r="J123" t="str">
        <f>VLOOKUP(A123,Sheet1!$G$2:$I$28,3,FALSE)</f>
        <v>R_2qDx7diPktO1Kvt</v>
      </c>
    </row>
    <row r="124" spans="1:10" hidden="1" x14ac:dyDescent="0.25">
      <c r="A124" t="s">
        <v>43</v>
      </c>
      <c r="B124" s="1">
        <v>42422.956944444442</v>
      </c>
      <c r="D124" t="s">
        <v>6</v>
      </c>
      <c r="E124" t="s">
        <v>20</v>
      </c>
    </row>
    <row r="125" spans="1:10" x14ac:dyDescent="0.25">
      <c r="A125" t="s">
        <v>43</v>
      </c>
      <c r="B125" s="1">
        <v>42422.956944444442</v>
      </c>
      <c r="C125" t="s">
        <v>46</v>
      </c>
      <c r="D125" t="s">
        <v>15</v>
      </c>
      <c r="E125" t="s">
        <v>112</v>
      </c>
      <c r="F125" t="str">
        <f>IF(COUNTIF(Sheet1!$A$2:$A$28, Berkeley_small_ordered!A125)&gt;0, Berkeley_small_ordered!E125,"")</f>
        <v>Shes the opposite my mom. She likes eating. Shes buddhist and also her bridesmaid.</v>
      </c>
      <c r="G125" t="s">
        <v>1903</v>
      </c>
      <c r="H125" t="s">
        <v>1906</v>
      </c>
      <c r="I125" t="str">
        <f>VLOOKUP(A125,Sheet1!$G$2:$I$28,2,FALSE)</f>
        <v>R_AvBRsIQiCYA9wAx</v>
      </c>
      <c r="J125" t="str">
        <f>VLOOKUP(A125,Sheet1!$G$2:$I$28,3,FALSE)</f>
        <v>R_2qDx7diPktO1Kvt</v>
      </c>
    </row>
    <row r="126" spans="1:10" x14ac:dyDescent="0.25">
      <c r="A126" t="s">
        <v>43</v>
      </c>
      <c r="B126" s="1">
        <v>42422.957638888889</v>
      </c>
      <c r="C126" t="s">
        <v>46</v>
      </c>
      <c r="D126" t="s">
        <v>15</v>
      </c>
      <c r="E126" t="s">
        <v>113</v>
      </c>
      <c r="F126" t="str">
        <f>IF(COUNTIF(Sheet1!$A$2:$A$28, Berkeley_small_ordered!A126)&gt;0, Berkeley_small_ordered!E126,"")</f>
        <v>They both went to college togther and took their CPA together. they hella tight. and go to vegas all the time.</v>
      </c>
      <c r="G126" t="s">
        <v>1903</v>
      </c>
      <c r="H126" t="s">
        <v>1906</v>
      </c>
      <c r="I126" t="str">
        <f>VLOOKUP(A126,Sheet1!$G$2:$I$28,2,FALSE)</f>
        <v>R_AvBRsIQiCYA9wAx</v>
      </c>
      <c r="J126" t="str">
        <f>VLOOKUP(A126,Sheet1!$G$2:$I$28,3,FALSE)</f>
        <v>R_2qDx7diPktO1Kvt</v>
      </c>
    </row>
    <row r="127" spans="1:10" x14ac:dyDescent="0.25">
      <c r="A127" t="s">
        <v>43</v>
      </c>
      <c r="B127" s="1">
        <v>42422.957638888889</v>
      </c>
      <c r="C127" t="s">
        <v>46</v>
      </c>
      <c r="D127" t="s">
        <v>15</v>
      </c>
      <c r="E127" t="s">
        <v>114</v>
      </c>
      <c r="F127" t="str">
        <f>IF(COUNTIF(Sheet1!$A$2:$A$28, Berkeley_small_ordered!A127)&gt;0, Berkeley_small_ordered!E127,"")</f>
        <v>Describe you moms bff?</v>
      </c>
      <c r="G127" t="s">
        <v>1903</v>
      </c>
      <c r="H127" t="s">
        <v>1906</v>
      </c>
      <c r="I127" t="str">
        <f>VLOOKUP(A127,Sheet1!$G$2:$I$28,2,FALSE)</f>
        <v>R_AvBRsIQiCYA9wAx</v>
      </c>
      <c r="J127" t="str">
        <f>VLOOKUP(A127,Sheet1!$G$2:$I$28,3,FALSE)</f>
        <v>R_2qDx7diPktO1Kvt</v>
      </c>
    </row>
    <row r="128" spans="1:10" x14ac:dyDescent="0.25">
      <c r="A128" t="s">
        <v>43</v>
      </c>
      <c r="B128" s="1">
        <v>42422.958333333336</v>
      </c>
      <c r="C128" t="s">
        <v>44</v>
      </c>
      <c r="D128" t="s">
        <v>18</v>
      </c>
      <c r="E128" t="s">
        <v>115</v>
      </c>
      <c r="F128" t="str">
        <f>IF(COUNTIF(Sheet1!$A$2:$A$28, Berkeley_small_ordered!A128)&gt;0, Berkeley_small_ordered!E128,"")</f>
        <v>She has long hair. They go to afternoon tea together a lot.</v>
      </c>
      <c r="G128" t="s">
        <v>1903</v>
      </c>
      <c r="H128" t="s">
        <v>1906</v>
      </c>
      <c r="I128" t="str">
        <f>VLOOKUP(A128,Sheet1!$G$2:$I$28,2,FALSE)</f>
        <v>R_AvBRsIQiCYA9wAx</v>
      </c>
      <c r="J128" t="str">
        <f>VLOOKUP(A128,Sheet1!$G$2:$I$28,3,FALSE)</f>
        <v>R_2qDx7diPktO1Kvt</v>
      </c>
    </row>
    <row r="129" spans="1:10" x14ac:dyDescent="0.25">
      <c r="A129" t="s">
        <v>43</v>
      </c>
      <c r="B129" s="1">
        <v>42422.958333333336</v>
      </c>
      <c r="C129" t="s">
        <v>44</v>
      </c>
      <c r="D129" t="s">
        <v>18</v>
      </c>
      <c r="E129" t="s">
        <v>116</v>
      </c>
      <c r="F129" t="str">
        <f>IF(COUNTIF(Sheet1!$A$2:$A$28, Berkeley_small_ordered!A129)&gt;0, Berkeley_small_ordered!E129,"")</f>
        <v>How often do you get your hair cut? Where do you go? Have you ever had a really bad haircut experienec?</v>
      </c>
      <c r="G129" t="s">
        <v>1903</v>
      </c>
      <c r="H129" t="s">
        <v>1906</v>
      </c>
      <c r="I129" t="str">
        <f>VLOOKUP(A129,Sheet1!$G$2:$I$28,2,FALSE)</f>
        <v>R_AvBRsIQiCYA9wAx</v>
      </c>
      <c r="J129" t="str">
        <f>VLOOKUP(A129,Sheet1!$G$2:$I$28,3,FALSE)</f>
        <v>R_2qDx7diPktO1Kvt</v>
      </c>
    </row>
    <row r="130" spans="1:10" x14ac:dyDescent="0.25">
      <c r="A130" t="s">
        <v>43</v>
      </c>
      <c r="B130" s="1">
        <v>42422.959027777775</v>
      </c>
      <c r="C130" t="s">
        <v>46</v>
      </c>
      <c r="D130" t="s">
        <v>15</v>
      </c>
      <c r="E130" t="s">
        <v>117</v>
      </c>
      <c r="F130" t="str">
        <f>IF(COUNTIF(Sheet1!$A$2:$A$28, Berkeley_small_ordered!A130)&gt;0, Berkeley_small_ordered!E130,"")</f>
        <v>once a year. this viet place my parents go to in lake forest. I dont think I have had a bad cut experiene</v>
      </c>
      <c r="G130" t="s">
        <v>1903</v>
      </c>
      <c r="H130" t="s">
        <v>1906</v>
      </c>
      <c r="I130" t="str">
        <f>VLOOKUP(A130,Sheet1!$G$2:$I$28,2,FALSE)</f>
        <v>R_AvBRsIQiCYA9wAx</v>
      </c>
      <c r="J130" t="str">
        <f>VLOOKUP(A130,Sheet1!$G$2:$I$28,3,FALSE)</f>
        <v>R_2qDx7diPktO1Kvt</v>
      </c>
    </row>
    <row r="131" spans="1:10" x14ac:dyDescent="0.25">
      <c r="A131" t="s">
        <v>43</v>
      </c>
      <c r="B131" s="1">
        <v>42422.959027777775</v>
      </c>
      <c r="C131" t="s">
        <v>46</v>
      </c>
      <c r="D131" t="s">
        <v>15</v>
      </c>
      <c r="E131" t="s">
        <v>118</v>
      </c>
      <c r="F131" t="str">
        <f>IF(COUNTIF(Sheet1!$A$2:$A$28, Berkeley_small_ordered!A131)&gt;0, Berkeley_small_ordered!E131,"")</f>
        <v>how often do you cut your hair? where do you go? have you had a really bad experience?</v>
      </c>
      <c r="G131" t="s">
        <v>1903</v>
      </c>
      <c r="H131" t="s">
        <v>1906</v>
      </c>
      <c r="I131" t="str">
        <f>VLOOKUP(A131,Sheet1!$G$2:$I$28,2,FALSE)</f>
        <v>R_AvBRsIQiCYA9wAx</v>
      </c>
      <c r="J131" t="str">
        <f>VLOOKUP(A131,Sheet1!$G$2:$I$28,3,FALSE)</f>
        <v>R_2qDx7diPktO1Kvt</v>
      </c>
    </row>
    <row r="132" spans="1:10" x14ac:dyDescent="0.25">
      <c r="A132" t="s">
        <v>43</v>
      </c>
      <c r="B132" s="1">
        <v>42422.959027777775</v>
      </c>
      <c r="C132" t="s">
        <v>44</v>
      </c>
      <c r="D132" t="s">
        <v>18</v>
      </c>
      <c r="E132" t="s">
        <v>119</v>
      </c>
      <c r="F132" t="str">
        <f>IF(COUNTIF(Sheet1!$A$2:$A$28, Berkeley_small_ordered!A132)&gt;0, Berkeley_small_ordered!E132,"")</f>
        <v>About once a month. A local salon. No. I haven't.</v>
      </c>
      <c r="G132" t="s">
        <v>1903</v>
      </c>
      <c r="H132" t="s">
        <v>1906</v>
      </c>
      <c r="I132" t="str">
        <f>VLOOKUP(A132,Sheet1!$G$2:$I$28,2,FALSE)</f>
        <v>R_AvBRsIQiCYA9wAx</v>
      </c>
      <c r="J132" t="str">
        <f>VLOOKUP(A132,Sheet1!$G$2:$I$28,3,FALSE)</f>
        <v>R_2qDx7diPktO1Kvt</v>
      </c>
    </row>
    <row r="133" spans="1:10" x14ac:dyDescent="0.25">
      <c r="A133" t="s">
        <v>43</v>
      </c>
      <c r="B133" s="1">
        <v>42422.959722222222</v>
      </c>
      <c r="C133" t="s">
        <v>46</v>
      </c>
      <c r="D133" t="s">
        <v>15</v>
      </c>
      <c r="E133" t="s">
        <v>120</v>
      </c>
      <c r="F133" t="str">
        <f>IF(COUNTIF(Sheet1!$A$2:$A$28, Berkeley_small_ordered!A133)&gt;0, Berkeley_small_ordered!E133,"")</f>
        <v>Oh nice which salon?</v>
      </c>
      <c r="G133" t="s">
        <v>1903</v>
      </c>
      <c r="H133" t="s">
        <v>1906</v>
      </c>
      <c r="I133" t="str">
        <f>VLOOKUP(A133,Sheet1!$G$2:$I$28,2,FALSE)</f>
        <v>R_AvBRsIQiCYA9wAx</v>
      </c>
      <c r="J133" t="str">
        <f>VLOOKUP(A133,Sheet1!$G$2:$I$28,3,FALSE)</f>
        <v>R_2qDx7diPktO1Kvt</v>
      </c>
    </row>
    <row r="134" spans="1:10" x14ac:dyDescent="0.25">
      <c r="A134" t="s">
        <v>43</v>
      </c>
      <c r="B134" s="1">
        <v>42422.959722222222</v>
      </c>
      <c r="C134" t="s">
        <v>44</v>
      </c>
      <c r="D134" t="s">
        <v>18</v>
      </c>
      <c r="E134" t="s">
        <v>121</v>
      </c>
      <c r="F134" t="str">
        <f>IF(COUNTIF(Sheet1!$A$2:$A$28, Berkeley_small_ordered!A134)&gt;0, Berkeley_small_ordered!E134,"")</f>
        <v>What is the last concert you saw? How many of that band's albums do you own? Had you seen them before? Where?</v>
      </c>
      <c r="G134" t="s">
        <v>1903</v>
      </c>
      <c r="H134" t="s">
        <v>1906</v>
      </c>
      <c r="I134" t="str">
        <f>VLOOKUP(A134,Sheet1!$G$2:$I$28,2,FALSE)</f>
        <v>R_AvBRsIQiCYA9wAx</v>
      </c>
      <c r="J134" t="str">
        <f>VLOOKUP(A134,Sheet1!$G$2:$I$28,3,FALSE)</f>
        <v>R_2qDx7diPktO1Kvt</v>
      </c>
    </row>
    <row r="135" spans="1:10" x14ac:dyDescent="0.25">
      <c r="A135" t="s">
        <v>43</v>
      </c>
      <c r="B135" s="1">
        <v>42422.959722222222</v>
      </c>
      <c r="C135" t="s">
        <v>46</v>
      </c>
      <c r="D135" t="s">
        <v>15</v>
      </c>
      <c r="E135" t="s">
        <v>122</v>
      </c>
      <c r="F135" t="str">
        <f>IF(COUNTIF(Sheet1!$A$2:$A$28, Berkeley_small_ordered!A135)&gt;0, Berkeley_small_ordered!E135,"")</f>
        <v>you know I never get my hair cut around berkeley. always wanted to know a place</v>
      </c>
      <c r="G135" t="s">
        <v>1903</v>
      </c>
      <c r="H135" t="s">
        <v>1906</v>
      </c>
      <c r="I135" t="str">
        <f>VLOOKUP(A135,Sheet1!$G$2:$I$28,2,FALSE)</f>
        <v>R_AvBRsIQiCYA9wAx</v>
      </c>
      <c r="J135" t="str">
        <f>VLOOKUP(A135,Sheet1!$G$2:$I$28,3,FALSE)</f>
        <v>R_2qDx7diPktO1Kvt</v>
      </c>
    </row>
    <row r="136" spans="1:10" x14ac:dyDescent="0.25">
      <c r="A136" t="s">
        <v>43</v>
      </c>
      <c r="B136" s="1">
        <v>42422.959722222222</v>
      </c>
      <c r="C136" t="s">
        <v>44</v>
      </c>
      <c r="D136" t="s">
        <v>18</v>
      </c>
      <c r="E136" t="s">
        <v>123</v>
      </c>
      <c r="F136" t="str">
        <f>IF(COUNTIF(Sheet1!$A$2:$A$28, Berkeley_small_ordered!A136)&gt;0, Berkeley_small_ordered!E136,"")</f>
        <v>The Edge Salon.</v>
      </c>
      <c r="G136" t="s">
        <v>1903</v>
      </c>
      <c r="H136" t="s">
        <v>1906</v>
      </c>
      <c r="I136" t="str">
        <f>VLOOKUP(A136,Sheet1!$G$2:$I$28,2,FALSE)</f>
        <v>R_AvBRsIQiCYA9wAx</v>
      </c>
      <c r="J136" t="str">
        <f>VLOOKUP(A136,Sheet1!$G$2:$I$28,3,FALSE)</f>
        <v>R_2qDx7diPktO1Kvt</v>
      </c>
    </row>
    <row r="137" spans="1:10" x14ac:dyDescent="0.25">
      <c r="A137" t="s">
        <v>43</v>
      </c>
      <c r="B137" s="1">
        <v>42422.959722222222</v>
      </c>
      <c r="C137" t="s">
        <v>46</v>
      </c>
      <c r="D137" t="s">
        <v>15</v>
      </c>
      <c r="E137" t="s">
        <v>124</v>
      </c>
      <c r="F137" t="str">
        <f>IF(COUNTIF(Sheet1!$A$2:$A$28, Berkeley_small_ordered!A137)&gt;0, Berkeley_small_ordered!E137,"")</f>
        <v>One Repbulic in Superbowl city</v>
      </c>
      <c r="G137" t="s">
        <v>1903</v>
      </c>
      <c r="H137" t="s">
        <v>1906</v>
      </c>
      <c r="I137" t="str">
        <f>VLOOKUP(A137,Sheet1!$G$2:$I$28,2,FALSE)</f>
        <v>R_AvBRsIQiCYA9wAx</v>
      </c>
      <c r="J137" t="str">
        <f>VLOOKUP(A137,Sheet1!$G$2:$I$28,3,FALSE)</f>
        <v>R_2qDx7diPktO1Kvt</v>
      </c>
    </row>
    <row r="138" spans="1:10" x14ac:dyDescent="0.25">
      <c r="A138" t="s">
        <v>43</v>
      </c>
      <c r="B138" s="1">
        <v>42422.959722222222</v>
      </c>
      <c r="C138" t="s">
        <v>46</v>
      </c>
      <c r="D138" t="s">
        <v>15</v>
      </c>
      <c r="E138" t="s">
        <v>125</v>
      </c>
      <c r="F138" t="str">
        <f>IF(COUNTIF(Sheet1!$A$2:$A$28, Berkeley_small_ordered!A138)&gt;0, Berkeley_small_ordered!E138,"")</f>
        <v>i dont own ablums cuz I use spotify, I have not seen them before</v>
      </c>
      <c r="G138" t="s">
        <v>1903</v>
      </c>
      <c r="H138" t="s">
        <v>1906</v>
      </c>
      <c r="I138" t="str">
        <f>VLOOKUP(A138,Sheet1!$G$2:$I$28,2,FALSE)</f>
        <v>R_AvBRsIQiCYA9wAx</v>
      </c>
      <c r="J138" t="str">
        <f>VLOOKUP(A138,Sheet1!$G$2:$I$28,3,FALSE)</f>
        <v>R_2qDx7diPktO1Kvt</v>
      </c>
    </row>
    <row r="139" spans="1:10" x14ac:dyDescent="0.25">
      <c r="A139" t="s">
        <v>43</v>
      </c>
      <c r="B139" s="1">
        <v>42422.960416666669</v>
      </c>
      <c r="C139" t="s">
        <v>46</v>
      </c>
      <c r="D139" t="s">
        <v>15</v>
      </c>
      <c r="E139" t="s">
        <v>126</v>
      </c>
      <c r="F139" t="str">
        <f>IF(COUNTIF(Sheet1!$A$2:$A$28, Berkeley_small_ordered!A139)&gt;0, Berkeley_small_ordered!E139,"")</f>
        <v>What is the last concert you saw? how many band albums do you own? have you seen them before? where?</v>
      </c>
      <c r="G139" t="s">
        <v>1903</v>
      </c>
      <c r="H139" t="s">
        <v>1906</v>
      </c>
      <c r="I139" t="str">
        <f>VLOOKUP(A139,Sheet1!$G$2:$I$28,2,FALSE)</f>
        <v>R_AvBRsIQiCYA9wAx</v>
      </c>
      <c r="J139" t="str">
        <f>VLOOKUP(A139,Sheet1!$G$2:$I$28,3,FALSE)</f>
        <v>R_2qDx7diPktO1Kvt</v>
      </c>
    </row>
    <row r="140" spans="1:10" x14ac:dyDescent="0.25">
      <c r="A140" t="s">
        <v>43</v>
      </c>
      <c r="B140" s="1">
        <v>42422.960416666669</v>
      </c>
      <c r="C140" t="s">
        <v>44</v>
      </c>
      <c r="D140" t="s">
        <v>18</v>
      </c>
      <c r="E140" t="s">
        <v>127</v>
      </c>
      <c r="F140" t="str">
        <f>IF(COUNTIF(Sheet1!$A$2:$A$28, Berkeley_small_ordered!A140)&gt;0, Berkeley_small_ordered!E140,"")</f>
        <v>I have never been to a concert.</v>
      </c>
      <c r="G140" t="s">
        <v>1903</v>
      </c>
      <c r="H140" t="s">
        <v>1906</v>
      </c>
      <c r="I140" t="str">
        <f>VLOOKUP(A140,Sheet1!$G$2:$I$28,2,FALSE)</f>
        <v>R_AvBRsIQiCYA9wAx</v>
      </c>
      <c r="J140" t="str">
        <f>VLOOKUP(A140,Sheet1!$G$2:$I$28,3,FALSE)</f>
        <v>R_2qDx7diPktO1Kvt</v>
      </c>
    </row>
    <row r="141" spans="1:10" hidden="1" x14ac:dyDescent="0.25">
      <c r="A141" t="s">
        <v>43</v>
      </c>
      <c r="B141" s="1">
        <v>42422.960416666669</v>
      </c>
      <c r="D141" t="s">
        <v>6</v>
      </c>
      <c r="E141" t="s">
        <v>8</v>
      </c>
    </row>
    <row r="142" spans="1:10" x14ac:dyDescent="0.25">
      <c r="A142" t="s">
        <v>43</v>
      </c>
      <c r="B142" s="1">
        <v>42422.960416666669</v>
      </c>
      <c r="C142" t="s">
        <v>46</v>
      </c>
      <c r="D142" t="s">
        <v>15</v>
      </c>
      <c r="E142" t="s">
        <v>128</v>
      </c>
      <c r="F142" t="str">
        <f>IF(COUNTIF(Sheet1!$A$2:$A$28, Berkeley_small_ordered!A142)&gt;0, Berkeley_small_ordered!E142,"")</f>
        <v>omg, music is so much better live, there is a def tone difference. especially for orchestra. you should go.......</v>
      </c>
      <c r="G142" t="s">
        <v>1903</v>
      </c>
      <c r="H142" t="s">
        <v>1906</v>
      </c>
      <c r="I142" t="str">
        <f>VLOOKUP(A142,Sheet1!$G$2:$I$28,2,FALSE)</f>
        <v>R_AvBRsIQiCYA9wAx</v>
      </c>
      <c r="J142" t="str">
        <f>VLOOKUP(A142,Sheet1!$G$2:$I$28,3,FALSE)</f>
        <v>R_2qDx7diPktO1Kvt</v>
      </c>
    </row>
    <row r="143" spans="1:10" x14ac:dyDescent="0.25">
      <c r="A143" t="s">
        <v>43</v>
      </c>
      <c r="B143" s="1">
        <v>42422.961111111108</v>
      </c>
      <c r="C143" t="s">
        <v>46</v>
      </c>
      <c r="D143" t="s">
        <v>15</v>
      </c>
      <c r="E143" t="s">
        <v>129</v>
      </c>
      <c r="F143" t="str">
        <f>IF(COUNTIF(Sheet1!$A$2:$A$28, Berkeley_small_ordered!A143)&gt;0, Berkeley_small_ordered!E143,"")</f>
        <v xml:space="preserve"> :frowning: :cry:</v>
      </c>
      <c r="G143" t="s">
        <v>1903</v>
      </c>
      <c r="H143" t="s">
        <v>1906</v>
      </c>
      <c r="I143" t="str">
        <f>VLOOKUP(A143,Sheet1!$G$2:$I$28,2,FALSE)</f>
        <v>R_AvBRsIQiCYA9wAx</v>
      </c>
      <c r="J143" t="str">
        <f>VLOOKUP(A143,Sheet1!$G$2:$I$28,3,FALSE)</f>
        <v>R_2qDx7diPktO1Kvt</v>
      </c>
    </row>
    <row r="144" spans="1:10" hidden="1" x14ac:dyDescent="0.25">
      <c r="A144" t="s">
        <v>43</v>
      </c>
      <c r="B144" s="1">
        <v>42422.962500000001</v>
      </c>
      <c r="D144" t="s">
        <v>6</v>
      </c>
      <c r="E144" t="s">
        <v>21</v>
      </c>
    </row>
    <row r="145" spans="1:7" hidden="1" x14ac:dyDescent="0.25">
      <c r="A145" t="s">
        <v>43</v>
      </c>
      <c r="B145" s="1">
        <v>42422.974305555559</v>
      </c>
      <c r="D145" t="s">
        <v>6</v>
      </c>
      <c r="E145" t="s">
        <v>22</v>
      </c>
    </row>
    <row r="146" spans="1:7" hidden="1" x14ac:dyDescent="0.25">
      <c r="A146" t="s">
        <v>130</v>
      </c>
      <c r="B146" s="1">
        <v>42422.944444444445</v>
      </c>
      <c r="D146" t="s">
        <v>6</v>
      </c>
      <c r="E146" t="s">
        <v>7</v>
      </c>
    </row>
    <row r="147" spans="1:7" hidden="1" x14ac:dyDescent="0.25">
      <c r="A147" t="s">
        <v>130</v>
      </c>
      <c r="B147" s="1">
        <v>42422.944444444445</v>
      </c>
      <c r="D147" t="s">
        <v>6</v>
      </c>
      <c r="E147" t="s">
        <v>12</v>
      </c>
    </row>
    <row r="148" spans="1:7" hidden="1" x14ac:dyDescent="0.25">
      <c r="A148" t="s">
        <v>130</v>
      </c>
      <c r="B148" s="1">
        <v>42422.944444444445</v>
      </c>
      <c r="D148" t="s">
        <v>6</v>
      </c>
      <c r="E148" t="s">
        <v>13</v>
      </c>
    </row>
    <row r="149" spans="1:7" hidden="1" x14ac:dyDescent="0.25">
      <c r="A149" t="s">
        <v>130</v>
      </c>
      <c r="B149" s="1">
        <v>42422.945833333331</v>
      </c>
      <c r="C149" t="s">
        <v>131</v>
      </c>
      <c r="D149" t="s">
        <v>15</v>
      </c>
      <c r="E149" t="s">
        <v>132</v>
      </c>
      <c r="F149" t="str">
        <f>IF(COUNTIF(Sheet1!$A$2:$A$28, Berkeley_small_ordered!A149)&gt;0, Berkeley_small_ordered!E149,"")</f>
        <v/>
      </c>
      <c r="G149" t="s">
        <v>1903</v>
      </c>
    </row>
    <row r="150" spans="1:7" hidden="1" x14ac:dyDescent="0.25">
      <c r="A150" t="s">
        <v>130</v>
      </c>
      <c r="B150" s="1">
        <v>42422.946527777778</v>
      </c>
      <c r="C150" t="s">
        <v>131</v>
      </c>
      <c r="D150" t="s">
        <v>15</v>
      </c>
      <c r="E150" t="s">
        <v>133</v>
      </c>
      <c r="F150" t="str">
        <f>IF(COUNTIF(Sheet1!$A$2:$A$28, Berkeley_small_ordered!A150)&gt;0, Berkeley_small_ordered!E150,"")</f>
        <v/>
      </c>
      <c r="G150" t="s">
        <v>1903</v>
      </c>
    </row>
    <row r="151" spans="1:7" hidden="1" x14ac:dyDescent="0.25">
      <c r="A151" t="s">
        <v>130</v>
      </c>
      <c r="B151" s="1">
        <v>42422.946527777778</v>
      </c>
      <c r="C151" t="s">
        <v>134</v>
      </c>
      <c r="D151" t="s">
        <v>18</v>
      </c>
      <c r="E151" t="s">
        <v>135</v>
      </c>
      <c r="F151" t="str">
        <f>IF(COUNTIF(Sheet1!$A$2:$A$28, Berkeley_small_ordered!A151)&gt;0, Berkeley_small_ordered!E151,"")</f>
        <v/>
      </c>
      <c r="G151" t="s">
        <v>1903</v>
      </c>
    </row>
    <row r="152" spans="1:7" hidden="1" x14ac:dyDescent="0.25">
      <c r="A152" t="s">
        <v>130</v>
      </c>
      <c r="B152" s="1">
        <v>42422.946527777778</v>
      </c>
      <c r="C152" t="s">
        <v>134</v>
      </c>
      <c r="D152" t="s">
        <v>18</v>
      </c>
      <c r="E152" t="s">
        <v>136</v>
      </c>
      <c r="F152" t="str">
        <f>IF(COUNTIF(Sheet1!$A$2:$A$28, Berkeley_small_ordered!A152)&gt;0, Berkeley_small_ordered!E152,"")</f>
        <v/>
      </c>
      <c r="G152" t="s">
        <v>1903</v>
      </c>
    </row>
    <row r="153" spans="1:7" hidden="1" x14ac:dyDescent="0.25">
      <c r="A153" t="s">
        <v>130</v>
      </c>
      <c r="B153" s="1">
        <v>42422.947222222225</v>
      </c>
      <c r="C153" t="s">
        <v>131</v>
      </c>
      <c r="D153" t="s">
        <v>15</v>
      </c>
      <c r="E153" t="s">
        <v>137</v>
      </c>
      <c r="F153" t="str">
        <f>IF(COUNTIF(Sheet1!$A$2:$A$28, Berkeley_small_ordered!A153)&gt;0, Berkeley_small_ordered!E153,"")</f>
        <v/>
      </c>
      <c r="G153" t="s">
        <v>1903</v>
      </c>
    </row>
    <row r="154" spans="1:7" hidden="1" x14ac:dyDescent="0.25">
      <c r="A154" t="s">
        <v>130</v>
      </c>
      <c r="B154" s="1">
        <v>42422.947916666664</v>
      </c>
      <c r="C154" t="s">
        <v>134</v>
      </c>
      <c r="D154" t="s">
        <v>18</v>
      </c>
      <c r="E154" t="s">
        <v>138</v>
      </c>
      <c r="F154" t="str">
        <f>IF(COUNTIF(Sheet1!$A$2:$A$28, Berkeley_small_ordered!A154)&gt;0, Berkeley_small_ordered!E154,"")</f>
        <v/>
      </c>
      <c r="G154" t="s">
        <v>1903</v>
      </c>
    </row>
    <row r="155" spans="1:7" hidden="1" x14ac:dyDescent="0.25">
      <c r="A155" t="s">
        <v>130</v>
      </c>
      <c r="B155" s="1">
        <v>42422.947916666664</v>
      </c>
      <c r="C155" t="s">
        <v>134</v>
      </c>
      <c r="D155" t="s">
        <v>18</v>
      </c>
      <c r="E155" t="s">
        <v>139</v>
      </c>
      <c r="F155" t="str">
        <f>IF(COUNTIF(Sheet1!$A$2:$A$28, Berkeley_small_ordered!A155)&gt;0, Berkeley_small_ordered!E155,"")</f>
        <v/>
      </c>
      <c r="G155" t="s">
        <v>1903</v>
      </c>
    </row>
    <row r="156" spans="1:7" hidden="1" x14ac:dyDescent="0.25">
      <c r="A156" t="s">
        <v>130</v>
      </c>
      <c r="B156" s="1">
        <v>42422.947916666664</v>
      </c>
      <c r="C156" t="s">
        <v>131</v>
      </c>
      <c r="D156" t="s">
        <v>15</v>
      </c>
      <c r="E156" t="s">
        <v>140</v>
      </c>
      <c r="F156" t="str">
        <f>IF(COUNTIF(Sheet1!$A$2:$A$28, Berkeley_small_ordered!A156)&gt;0, Berkeley_small_ordered!E156,"")</f>
        <v/>
      </c>
      <c r="G156" t="s">
        <v>1903</v>
      </c>
    </row>
    <row r="157" spans="1:7" hidden="1" x14ac:dyDescent="0.25">
      <c r="A157" t="s">
        <v>130</v>
      </c>
      <c r="B157" s="1">
        <v>42422.948611111111</v>
      </c>
      <c r="C157" t="s">
        <v>134</v>
      </c>
      <c r="D157" t="s">
        <v>18</v>
      </c>
      <c r="E157" t="s">
        <v>141</v>
      </c>
      <c r="F157" t="str">
        <f>IF(COUNTIF(Sheet1!$A$2:$A$28, Berkeley_small_ordered!A157)&gt;0, Berkeley_small_ordered!E157,"")</f>
        <v/>
      </c>
      <c r="G157" t="s">
        <v>1903</v>
      </c>
    </row>
    <row r="158" spans="1:7" hidden="1" x14ac:dyDescent="0.25">
      <c r="A158" t="s">
        <v>130</v>
      </c>
      <c r="B158" s="1">
        <v>42422.948611111111</v>
      </c>
      <c r="C158" t="s">
        <v>131</v>
      </c>
      <c r="D158" t="s">
        <v>15</v>
      </c>
      <c r="E158" t="s">
        <v>142</v>
      </c>
      <c r="F158" t="str">
        <f>IF(COUNTIF(Sheet1!$A$2:$A$28, Berkeley_small_ordered!A158)&gt;0, Berkeley_small_ordered!E158,"")</f>
        <v/>
      </c>
      <c r="G158" t="s">
        <v>1903</v>
      </c>
    </row>
    <row r="159" spans="1:7" hidden="1" x14ac:dyDescent="0.25">
      <c r="A159" t="s">
        <v>130</v>
      </c>
      <c r="B159" s="1">
        <v>42422.95</v>
      </c>
      <c r="C159" t="s">
        <v>134</v>
      </c>
      <c r="D159" t="s">
        <v>18</v>
      </c>
      <c r="E159" t="s">
        <v>143</v>
      </c>
      <c r="F159" t="str">
        <f>IF(COUNTIF(Sheet1!$A$2:$A$28, Berkeley_small_ordered!A159)&gt;0, Berkeley_small_ordered!E159,"")</f>
        <v/>
      </c>
      <c r="G159" t="s">
        <v>1903</v>
      </c>
    </row>
    <row r="160" spans="1:7" hidden="1" x14ac:dyDescent="0.25">
      <c r="A160" t="s">
        <v>130</v>
      </c>
      <c r="B160" s="1">
        <v>42422.95</v>
      </c>
      <c r="C160" t="s">
        <v>134</v>
      </c>
      <c r="D160" t="s">
        <v>18</v>
      </c>
      <c r="E160" t="s">
        <v>144</v>
      </c>
      <c r="F160" t="str">
        <f>IF(COUNTIF(Sheet1!$A$2:$A$28, Berkeley_small_ordered!A160)&gt;0, Berkeley_small_ordered!E160,"")</f>
        <v/>
      </c>
      <c r="G160" t="s">
        <v>1903</v>
      </c>
    </row>
    <row r="161" spans="1:7" hidden="1" x14ac:dyDescent="0.25">
      <c r="A161" t="s">
        <v>130</v>
      </c>
      <c r="B161" s="1">
        <v>42422.95</v>
      </c>
      <c r="C161" t="s">
        <v>131</v>
      </c>
      <c r="D161" t="s">
        <v>15</v>
      </c>
      <c r="E161" t="s">
        <v>145</v>
      </c>
      <c r="F161" t="str">
        <f>IF(COUNTIF(Sheet1!$A$2:$A$28, Berkeley_small_ordered!A161)&gt;0, Berkeley_small_ordered!E161,"")</f>
        <v/>
      </c>
      <c r="G161" t="s">
        <v>1903</v>
      </c>
    </row>
    <row r="162" spans="1:7" hidden="1" x14ac:dyDescent="0.25">
      <c r="A162" t="s">
        <v>130</v>
      </c>
      <c r="B162" s="1">
        <v>42422.95</v>
      </c>
      <c r="C162" t="s">
        <v>134</v>
      </c>
      <c r="D162" t="s">
        <v>18</v>
      </c>
      <c r="E162" t="s">
        <v>146</v>
      </c>
      <c r="F162" t="str">
        <f>IF(COUNTIF(Sheet1!$A$2:$A$28, Berkeley_small_ordered!A162)&gt;0, Berkeley_small_ordered!E162,"")</f>
        <v/>
      </c>
      <c r="G162" t="s">
        <v>1903</v>
      </c>
    </row>
    <row r="163" spans="1:7" hidden="1" x14ac:dyDescent="0.25">
      <c r="A163" t="s">
        <v>130</v>
      </c>
      <c r="B163" s="1">
        <v>42422.950694444444</v>
      </c>
      <c r="C163" t="s">
        <v>131</v>
      </c>
      <c r="D163" t="s">
        <v>15</v>
      </c>
      <c r="E163" t="s">
        <v>147</v>
      </c>
      <c r="F163" t="str">
        <f>IF(COUNTIF(Sheet1!$A$2:$A$28, Berkeley_small_ordered!A163)&gt;0, Berkeley_small_ordered!E163,"")</f>
        <v/>
      </c>
      <c r="G163" t="s">
        <v>1903</v>
      </c>
    </row>
    <row r="164" spans="1:7" hidden="1" x14ac:dyDescent="0.25">
      <c r="A164" t="s">
        <v>130</v>
      </c>
      <c r="B164" s="1">
        <v>42422.950694444444</v>
      </c>
      <c r="C164" t="s">
        <v>131</v>
      </c>
      <c r="D164" t="s">
        <v>15</v>
      </c>
      <c r="E164" t="s">
        <v>148</v>
      </c>
      <c r="F164" t="str">
        <f>IF(COUNTIF(Sheet1!$A$2:$A$28, Berkeley_small_ordered!A164)&gt;0, Berkeley_small_ordered!E164,"")</f>
        <v/>
      </c>
      <c r="G164" t="s">
        <v>1903</v>
      </c>
    </row>
    <row r="165" spans="1:7" hidden="1" x14ac:dyDescent="0.25">
      <c r="A165" t="s">
        <v>130</v>
      </c>
      <c r="B165" s="1">
        <v>42422.951388888891</v>
      </c>
      <c r="C165" t="s">
        <v>134</v>
      </c>
      <c r="D165" t="s">
        <v>18</v>
      </c>
      <c r="E165" t="s">
        <v>149</v>
      </c>
      <c r="F165" t="str">
        <f>IF(COUNTIF(Sheet1!$A$2:$A$28, Berkeley_small_ordered!A165)&gt;0, Berkeley_small_ordered!E165,"")</f>
        <v/>
      </c>
      <c r="G165" t="s">
        <v>1903</v>
      </c>
    </row>
    <row r="166" spans="1:7" hidden="1" x14ac:dyDescent="0.25">
      <c r="A166" t="s">
        <v>130</v>
      </c>
      <c r="B166" s="1">
        <v>42422.951388888891</v>
      </c>
      <c r="C166" t="s">
        <v>134</v>
      </c>
      <c r="D166" t="s">
        <v>18</v>
      </c>
      <c r="E166" t="s">
        <v>150</v>
      </c>
      <c r="F166" t="str">
        <f>IF(COUNTIF(Sheet1!$A$2:$A$28, Berkeley_small_ordered!A166)&gt;0, Berkeley_small_ordered!E166,"")</f>
        <v/>
      </c>
      <c r="G166" t="s">
        <v>1903</v>
      </c>
    </row>
    <row r="167" spans="1:7" hidden="1" x14ac:dyDescent="0.25">
      <c r="A167" t="s">
        <v>130</v>
      </c>
      <c r="B167" s="1">
        <v>42422.95208333333</v>
      </c>
      <c r="C167" t="s">
        <v>131</v>
      </c>
      <c r="D167" t="s">
        <v>15</v>
      </c>
      <c r="E167" t="s">
        <v>151</v>
      </c>
      <c r="F167" t="str">
        <f>IF(COUNTIF(Sheet1!$A$2:$A$28, Berkeley_small_ordered!A167)&gt;0, Berkeley_small_ordered!E167,"")</f>
        <v/>
      </c>
      <c r="G167" t="s">
        <v>1903</v>
      </c>
    </row>
    <row r="168" spans="1:7" hidden="1" x14ac:dyDescent="0.25">
      <c r="A168" t="s">
        <v>130</v>
      </c>
      <c r="B168" s="1">
        <v>42422.95208333333</v>
      </c>
      <c r="C168" t="s">
        <v>131</v>
      </c>
      <c r="D168" t="s">
        <v>15</v>
      </c>
      <c r="E168" t="s">
        <v>152</v>
      </c>
      <c r="F168" t="str">
        <f>IF(COUNTIF(Sheet1!$A$2:$A$28, Berkeley_small_ordered!A168)&gt;0, Berkeley_small_ordered!E168,"")</f>
        <v/>
      </c>
      <c r="G168" t="s">
        <v>1903</v>
      </c>
    </row>
    <row r="169" spans="1:7" hidden="1" x14ac:dyDescent="0.25">
      <c r="A169" t="s">
        <v>130</v>
      </c>
      <c r="B169" s="1">
        <v>42422.953472222223</v>
      </c>
      <c r="C169" t="s">
        <v>134</v>
      </c>
      <c r="D169" t="s">
        <v>18</v>
      </c>
      <c r="E169" t="s">
        <v>153</v>
      </c>
      <c r="F169" t="str">
        <f>IF(COUNTIF(Sheet1!$A$2:$A$28, Berkeley_small_ordered!A169)&gt;0, Berkeley_small_ordered!E169,"")</f>
        <v/>
      </c>
      <c r="G169" t="s">
        <v>1903</v>
      </c>
    </row>
    <row r="170" spans="1:7" hidden="1" x14ac:dyDescent="0.25">
      <c r="A170" t="s">
        <v>130</v>
      </c>
      <c r="B170" s="1">
        <v>42422.953472222223</v>
      </c>
      <c r="C170" t="s">
        <v>131</v>
      </c>
      <c r="D170" t="s">
        <v>15</v>
      </c>
      <c r="E170" t="s">
        <v>154</v>
      </c>
      <c r="F170" t="str">
        <f>IF(COUNTIF(Sheet1!$A$2:$A$28, Berkeley_small_ordered!A170)&gt;0, Berkeley_small_ordered!E170,"")</f>
        <v/>
      </c>
      <c r="G170" t="s">
        <v>1903</v>
      </c>
    </row>
    <row r="171" spans="1:7" hidden="1" x14ac:dyDescent="0.25">
      <c r="A171" t="s">
        <v>130</v>
      </c>
      <c r="B171" s="1">
        <v>42422.953472222223</v>
      </c>
      <c r="C171" t="s">
        <v>134</v>
      </c>
      <c r="D171" t="s">
        <v>18</v>
      </c>
      <c r="E171" t="s">
        <v>155</v>
      </c>
      <c r="F171" t="str">
        <f>IF(COUNTIF(Sheet1!$A$2:$A$28, Berkeley_small_ordered!A171)&gt;0, Berkeley_small_ordered!E171,"")</f>
        <v/>
      </c>
      <c r="G171" t="s">
        <v>1903</v>
      </c>
    </row>
    <row r="172" spans="1:7" hidden="1" x14ac:dyDescent="0.25">
      <c r="A172" t="s">
        <v>130</v>
      </c>
      <c r="B172" s="1">
        <v>42422.95416666667</v>
      </c>
      <c r="C172" t="s">
        <v>131</v>
      </c>
      <c r="D172" t="s">
        <v>15</v>
      </c>
      <c r="E172" t="s">
        <v>156</v>
      </c>
      <c r="F172" t="str">
        <f>IF(COUNTIF(Sheet1!$A$2:$A$28, Berkeley_small_ordered!A172)&gt;0, Berkeley_small_ordered!E172,"")</f>
        <v/>
      </c>
      <c r="G172" t="s">
        <v>1903</v>
      </c>
    </row>
    <row r="173" spans="1:7" hidden="1" x14ac:dyDescent="0.25">
      <c r="A173" t="s">
        <v>130</v>
      </c>
      <c r="B173" s="1">
        <v>42422.95416666667</v>
      </c>
      <c r="C173" t="s">
        <v>131</v>
      </c>
      <c r="D173" t="s">
        <v>15</v>
      </c>
      <c r="E173" t="s">
        <v>157</v>
      </c>
      <c r="F173" t="str">
        <f>IF(COUNTIF(Sheet1!$A$2:$A$28, Berkeley_small_ordered!A173)&gt;0, Berkeley_small_ordered!E173,"")</f>
        <v/>
      </c>
      <c r="G173" t="s">
        <v>1903</v>
      </c>
    </row>
    <row r="174" spans="1:7" hidden="1" x14ac:dyDescent="0.25">
      <c r="A174" t="s">
        <v>130</v>
      </c>
      <c r="B174" s="1">
        <v>42422.954861111109</v>
      </c>
      <c r="C174" t="s">
        <v>134</v>
      </c>
      <c r="D174" t="s">
        <v>18</v>
      </c>
      <c r="E174" t="s">
        <v>158</v>
      </c>
      <c r="F174" t="str">
        <f>IF(COUNTIF(Sheet1!$A$2:$A$28, Berkeley_small_ordered!A174)&gt;0, Berkeley_small_ordered!E174,"")</f>
        <v/>
      </c>
      <c r="G174" t="s">
        <v>1903</v>
      </c>
    </row>
    <row r="175" spans="1:7" hidden="1" x14ac:dyDescent="0.25">
      <c r="A175" t="s">
        <v>130</v>
      </c>
      <c r="B175" s="1">
        <v>42422.955555555556</v>
      </c>
      <c r="C175" t="s">
        <v>134</v>
      </c>
      <c r="D175" t="s">
        <v>18</v>
      </c>
      <c r="E175" t="s">
        <v>159</v>
      </c>
      <c r="F175" t="str">
        <f>IF(COUNTIF(Sheet1!$A$2:$A$28, Berkeley_small_ordered!A175)&gt;0, Berkeley_small_ordered!E175,"")</f>
        <v/>
      </c>
      <c r="G175" t="s">
        <v>1903</v>
      </c>
    </row>
    <row r="176" spans="1:7" hidden="1" x14ac:dyDescent="0.25">
      <c r="A176" t="s">
        <v>130</v>
      </c>
      <c r="B176" s="1">
        <v>42422.955555555556</v>
      </c>
      <c r="C176" t="s">
        <v>134</v>
      </c>
      <c r="D176" t="s">
        <v>18</v>
      </c>
      <c r="E176" t="s">
        <v>160</v>
      </c>
      <c r="F176" t="str">
        <f>IF(COUNTIF(Sheet1!$A$2:$A$28, Berkeley_small_ordered!A176)&gt;0, Berkeley_small_ordered!E176,"")</f>
        <v/>
      </c>
      <c r="G176" t="s">
        <v>1903</v>
      </c>
    </row>
    <row r="177" spans="1:7" hidden="1" x14ac:dyDescent="0.25">
      <c r="A177" t="s">
        <v>130</v>
      </c>
      <c r="B177" s="1">
        <v>42422.956250000003</v>
      </c>
      <c r="C177" t="s">
        <v>131</v>
      </c>
      <c r="D177" t="s">
        <v>15</v>
      </c>
      <c r="E177" t="s">
        <v>161</v>
      </c>
      <c r="F177" t="str">
        <f>IF(COUNTIF(Sheet1!$A$2:$A$28, Berkeley_small_ordered!A177)&gt;0, Berkeley_small_ordered!E177,"")</f>
        <v/>
      </c>
      <c r="G177" t="s">
        <v>1903</v>
      </c>
    </row>
    <row r="178" spans="1:7" hidden="1" x14ac:dyDescent="0.25">
      <c r="A178" t="s">
        <v>130</v>
      </c>
      <c r="B178" s="1">
        <v>42422.956250000003</v>
      </c>
      <c r="C178" t="s">
        <v>134</v>
      </c>
      <c r="D178" t="s">
        <v>18</v>
      </c>
      <c r="E178" t="s">
        <v>162</v>
      </c>
      <c r="F178" t="str">
        <f>IF(COUNTIF(Sheet1!$A$2:$A$28, Berkeley_small_ordered!A178)&gt;0, Berkeley_small_ordered!E178,"")</f>
        <v/>
      </c>
      <c r="G178" t="s">
        <v>1903</v>
      </c>
    </row>
    <row r="179" spans="1:7" hidden="1" x14ac:dyDescent="0.25">
      <c r="A179" t="s">
        <v>130</v>
      </c>
      <c r="B179" s="1">
        <v>42422.956250000003</v>
      </c>
      <c r="C179" t="s">
        <v>131</v>
      </c>
      <c r="D179" t="s">
        <v>15</v>
      </c>
      <c r="E179" t="s">
        <v>163</v>
      </c>
      <c r="F179" t="str">
        <f>IF(COUNTIF(Sheet1!$A$2:$A$28, Berkeley_small_ordered!A179)&gt;0, Berkeley_small_ordered!E179,"")</f>
        <v/>
      </c>
      <c r="G179" t="s">
        <v>1903</v>
      </c>
    </row>
    <row r="180" spans="1:7" hidden="1" x14ac:dyDescent="0.25">
      <c r="A180" t="s">
        <v>130</v>
      </c>
      <c r="B180" s="1">
        <v>42422.956944444442</v>
      </c>
      <c r="C180" t="s">
        <v>134</v>
      </c>
      <c r="D180" t="s">
        <v>18</v>
      </c>
      <c r="E180" t="s">
        <v>164</v>
      </c>
      <c r="F180" t="str">
        <f>IF(COUNTIF(Sheet1!$A$2:$A$28, Berkeley_small_ordered!A180)&gt;0, Berkeley_small_ordered!E180,"")</f>
        <v/>
      </c>
      <c r="G180" t="s">
        <v>1903</v>
      </c>
    </row>
    <row r="181" spans="1:7" hidden="1" x14ac:dyDescent="0.25">
      <c r="A181" t="s">
        <v>130</v>
      </c>
      <c r="B181" s="1">
        <v>42422.956944444442</v>
      </c>
      <c r="C181" t="s">
        <v>131</v>
      </c>
      <c r="D181" t="s">
        <v>15</v>
      </c>
      <c r="E181" t="s">
        <v>165</v>
      </c>
      <c r="F181" t="str">
        <f>IF(COUNTIF(Sheet1!$A$2:$A$28, Berkeley_small_ordered!A181)&gt;0, Berkeley_small_ordered!E181,"")</f>
        <v/>
      </c>
      <c r="G181" t="s">
        <v>1903</v>
      </c>
    </row>
    <row r="182" spans="1:7" hidden="1" x14ac:dyDescent="0.25">
      <c r="A182" t="s">
        <v>130</v>
      </c>
      <c r="B182" s="1">
        <v>42422.957638888889</v>
      </c>
      <c r="C182" t="s">
        <v>134</v>
      </c>
      <c r="D182" t="s">
        <v>18</v>
      </c>
      <c r="E182" t="s">
        <v>166</v>
      </c>
      <c r="F182" t="str">
        <f>IF(COUNTIF(Sheet1!$A$2:$A$28, Berkeley_small_ordered!A182)&gt;0, Berkeley_small_ordered!E182,"")</f>
        <v/>
      </c>
      <c r="G182" t="s">
        <v>1903</v>
      </c>
    </row>
    <row r="183" spans="1:7" hidden="1" x14ac:dyDescent="0.25">
      <c r="A183" t="s">
        <v>130</v>
      </c>
      <c r="B183" s="1">
        <v>42422.957638888889</v>
      </c>
      <c r="C183" t="s">
        <v>134</v>
      </c>
      <c r="D183" t="s">
        <v>18</v>
      </c>
      <c r="E183" t="s">
        <v>136</v>
      </c>
      <c r="F183" t="str">
        <f>IF(COUNTIF(Sheet1!$A$2:$A$28, Berkeley_small_ordered!A183)&gt;0, Berkeley_small_ordered!E183,"")</f>
        <v/>
      </c>
      <c r="G183" t="s">
        <v>1903</v>
      </c>
    </row>
    <row r="184" spans="1:7" hidden="1" x14ac:dyDescent="0.25">
      <c r="A184" t="s">
        <v>130</v>
      </c>
      <c r="B184" s="1">
        <v>42422.958333333336</v>
      </c>
      <c r="C184" t="s">
        <v>131</v>
      </c>
      <c r="D184" t="s">
        <v>15</v>
      </c>
      <c r="E184" t="s">
        <v>167</v>
      </c>
      <c r="F184" t="str">
        <f>IF(COUNTIF(Sheet1!$A$2:$A$28, Berkeley_small_ordered!A184)&gt;0, Berkeley_small_ordered!E184,"")</f>
        <v/>
      </c>
      <c r="G184" t="s">
        <v>1903</v>
      </c>
    </row>
    <row r="185" spans="1:7" hidden="1" x14ac:dyDescent="0.25">
      <c r="A185" t="s">
        <v>130</v>
      </c>
      <c r="B185" s="1">
        <v>42422.958333333336</v>
      </c>
      <c r="C185" t="s">
        <v>131</v>
      </c>
      <c r="D185" t="s">
        <v>15</v>
      </c>
      <c r="E185" t="s">
        <v>88</v>
      </c>
      <c r="F185" t="str">
        <f>IF(COUNTIF(Sheet1!$A$2:$A$28, Berkeley_small_ordered!A185)&gt;0, Berkeley_small_ordered!E185,"")</f>
        <v/>
      </c>
      <c r="G185" t="s">
        <v>1903</v>
      </c>
    </row>
    <row r="186" spans="1:7" hidden="1" x14ac:dyDescent="0.25">
      <c r="A186" t="s">
        <v>130</v>
      </c>
      <c r="B186" s="1">
        <v>42422.958333333336</v>
      </c>
      <c r="C186" t="s">
        <v>134</v>
      </c>
      <c r="D186" t="s">
        <v>18</v>
      </c>
      <c r="E186" t="s">
        <v>168</v>
      </c>
      <c r="F186" t="str">
        <f>IF(COUNTIF(Sheet1!$A$2:$A$28, Berkeley_small_ordered!A186)&gt;0, Berkeley_small_ordered!E186,"")</f>
        <v/>
      </c>
      <c r="G186" t="s">
        <v>1903</v>
      </c>
    </row>
    <row r="187" spans="1:7" hidden="1" x14ac:dyDescent="0.25">
      <c r="A187" t="s">
        <v>130</v>
      </c>
      <c r="B187" s="1">
        <v>42422.959027777775</v>
      </c>
      <c r="D187" t="s">
        <v>6</v>
      </c>
      <c r="E187" t="s">
        <v>20</v>
      </c>
    </row>
    <row r="188" spans="1:7" hidden="1" x14ac:dyDescent="0.25">
      <c r="A188" t="s">
        <v>130</v>
      </c>
      <c r="B188" s="1">
        <v>42422.959027777775</v>
      </c>
      <c r="C188" t="s">
        <v>131</v>
      </c>
      <c r="D188" t="s">
        <v>15</v>
      </c>
      <c r="E188" t="s">
        <v>169</v>
      </c>
      <c r="F188" t="str">
        <f>IF(COUNTIF(Sheet1!$A$2:$A$28, Berkeley_small_ordered!A188)&gt;0, Berkeley_small_ordered!E188,"")</f>
        <v/>
      </c>
      <c r="G188" t="s">
        <v>1903</v>
      </c>
    </row>
    <row r="189" spans="1:7" hidden="1" x14ac:dyDescent="0.25">
      <c r="A189" t="s">
        <v>130</v>
      </c>
      <c r="B189" s="1">
        <v>42422.959027777775</v>
      </c>
      <c r="C189" t="s">
        <v>134</v>
      </c>
      <c r="D189" t="s">
        <v>18</v>
      </c>
      <c r="E189" t="s">
        <v>170</v>
      </c>
      <c r="F189" t="str">
        <f>IF(COUNTIF(Sheet1!$A$2:$A$28, Berkeley_small_ordered!A189)&gt;0, Berkeley_small_ordered!E189,"")</f>
        <v/>
      </c>
      <c r="G189" t="s">
        <v>1903</v>
      </c>
    </row>
    <row r="190" spans="1:7" hidden="1" x14ac:dyDescent="0.25">
      <c r="A190" t="s">
        <v>130</v>
      </c>
      <c r="B190" s="1">
        <v>42422.959027777775</v>
      </c>
      <c r="C190" t="s">
        <v>131</v>
      </c>
      <c r="D190" t="s">
        <v>15</v>
      </c>
      <c r="E190" t="s">
        <v>171</v>
      </c>
      <c r="F190" t="str">
        <f>IF(COUNTIF(Sheet1!$A$2:$A$28, Berkeley_small_ordered!A190)&gt;0, Berkeley_small_ordered!E190,"")</f>
        <v/>
      </c>
      <c r="G190" t="s">
        <v>1903</v>
      </c>
    </row>
    <row r="191" spans="1:7" hidden="1" x14ac:dyDescent="0.25">
      <c r="A191" t="s">
        <v>130</v>
      </c>
      <c r="B191" s="1">
        <v>42422.959027777775</v>
      </c>
      <c r="C191" t="s">
        <v>134</v>
      </c>
      <c r="D191" t="s">
        <v>18</v>
      </c>
      <c r="E191" t="s">
        <v>172</v>
      </c>
      <c r="F191" t="str">
        <f>IF(COUNTIF(Sheet1!$A$2:$A$28, Berkeley_small_ordered!A191)&gt;0, Berkeley_small_ordered!E191,"")</f>
        <v/>
      </c>
      <c r="G191" t="s">
        <v>1903</v>
      </c>
    </row>
    <row r="192" spans="1:7" hidden="1" x14ac:dyDescent="0.25">
      <c r="A192" t="s">
        <v>130</v>
      </c>
      <c r="B192" s="1">
        <v>42422.959027777775</v>
      </c>
      <c r="C192" t="s">
        <v>131</v>
      </c>
      <c r="D192" t="s">
        <v>15</v>
      </c>
      <c r="E192" t="s">
        <v>173</v>
      </c>
      <c r="F192" t="str">
        <f>IF(COUNTIF(Sheet1!$A$2:$A$28, Berkeley_small_ordered!A192)&gt;0, Berkeley_small_ordered!E192,"")</f>
        <v/>
      </c>
      <c r="G192" t="s">
        <v>1903</v>
      </c>
    </row>
    <row r="193" spans="1:7" hidden="1" x14ac:dyDescent="0.25">
      <c r="A193" t="s">
        <v>130</v>
      </c>
      <c r="B193" s="1">
        <v>42422.959722222222</v>
      </c>
      <c r="C193" t="s">
        <v>134</v>
      </c>
      <c r="D193" t="s">
        <v>18</v>
      </c>
      <c r="E193" t="s">
        <v>174</v>
      </c>
      <c r="F193" t="str">
        <f>IF(COUNTIF(Sheet1!$A$2:$A$28, Berkeley_small_ordered!A193)&gt;0, Berkeley_small_ordered!E193,"")</f>
        <v/>
      </c>
      <c r="G193" t="s">
        <v>1903</v>
      </c>
    </row>
    <row r="194" spans="1:7" hidden="1" x14ac:dyDescent="0.25">
      <c r="A194" t="s">
        <v>130</v>
      </c>
      <c r="B194" s="1">
        <v>42422.959722222222</v>
      </c>
      <c r="C194" t="s">
        <v>131</v>
      </c>
      <c r="D194" t="s">
        <v>15</v>
      </c>
      <c r="E194" t="s">
        <v>175</v>
      </c>
      <c r="F194" t="str">
        <f>IF(COUNTIF(Sheet1!$A$2:$A$28, Berkeley_small_ordered!A194)&gt;0, Berkeley_small_ordered!E194,"")</f>
        <v/>
      </c>
      <c r="G194" t="s">
        <v>1903</v>
      </c>
    </row>
    <row r="195" spans="1:7" hidden="1" x14ac:dyDescent="0.25">
      <c r="A195" t="s">
        <v>130</v>
      </c>
      <c r="B195" s="1">
        <v>42422.959722222222</v>
      </c>
      <c r="C195" t="s">
        <v>134</v>
      </c>
      <c r="D195" t="s">
        <v>18</v>
      </c>
      <c r="E195" t="s">
        <v>176</v>
      </c>
      <c r="F195" t="str">
        <f>IF(COUNTIF(Sheet1!$A$2:$A$28, Berkeley_small_ordered!A195)&gt;0, Berkeley_small_ordered!E195,"")</f>
        <v/>
      </c>
      <c r="G195" t="s">
        <v>1903</v>
      </c>
    </row>
    <row r="196" spans="1:7" hidden="1" x14ac:dyDescent="0.25">
      <c r="A196" t="s">
        <v>130</v>
      </c>
      <c r="B196" s="1">
        <v>42422.959722222222</v>
      </c>
      <c r="C196" t="s">
        <v>131</v>
      </c>
      <c r="D196" t="s">
        <v>15</v>
      </c>
      <c r="E196" t="s">
        <v>177</v>
      </c>
      <c r="F196" t="str">
        <f>IF(COUNTIF(Sheet1!$A$2:$A$28, Berkeley_small_ordered!A196)&gt;0, Berkeley_small_ordered!E196,"")</f>
        <v/>
      </c>
      <c r="G196" t="s">
        <v>1903</v>
      </c>
    </row>
    <row r="197" spans="1:7" hidden="1" x14ac:dyDescent="0.25">
      <c r="A197" t="s">
        <v>130</v>
      </c>
      <c r="B197" s="1">
        <v>42422.959722222222</v>
      </c>
      <c r="C197" t="s">
        <v>131</v>
      </c>
      <c r="D197" t="s">
        <v>15</v>
      </c>
      <c r="E197" t="s">
        <v>178</v>
      </c>
      <c r="F197" t="str">
        <f>IF(COUNTIF(Sheet1!$A$2:$A$28, Berkeley_small_ordered!A197)&gt;0, Berkeley_small_ordered!E197,"")</f>
        <v/>
      </c>
      <c r="G197" t="s">
        <v>1903</v>
      </c>
    </row>
    <row r="198" spans="1:7" hidden="1" x14ac:dyDescent="0.25">
      <c r="A198" t="s">
        <v>130</v>
      </c>
      <c r="B198" s="1">
        <v>42422.960416666669</v>
      </c>
      <c r="C198" t="s">
        <v>134</v>
      </c>
      <c r="D198" t="s">
        <v>18</v>
      </c>
      <c r="E198" t="s">
        <v>179</v>
      </c>
      <c r="F198" t="str">
        <f>IF(COUNTIF(Sheet1!$A$2:$A$28, Berkeley_small_ordered!A198)&gt;0, Berkeley_small_ordered!E198,"")</f>
        <v/>
      </c>
      <c r="G198" t="s">
        <v>1903</v>
      </c>
    </row>
    <row r="199" spans="1:7" hidden="1" x14ac:dyDescent="0.25">
      <c r="A199" t="s">
        <v>130</v>
      </c>
      <c r="B199" s="1">
        <v>42422.960416666669</v>
      </c>
      <c r="C199" t="s">
        <v>131</v>
      </c>
      <c r="D199" t="s">
        <v>15</v>
      </c>
      <c r="E199" s="2">
        <v>42495</v>
      </c>
      <c r="F199" t="str">
        <f>IF(COUNTIF(Sheet1!$A$2:$A$28, Berkeley_small_ordered!A199)&gt;0, Berkeley_small_ordered!E199,"")</f>
        <v/>
      </c>
      <c r="G199" t="s">
        <v>1903</v>
      </c>
    </row>
    <row r="200" spans="1:7" hidden="1" x14ac:dyDescent="0.25">
      <c r="A200" t="s">
        <v>130</v>
      </c>
      <c r="B200" s="1">
        <v>42422.960416666669</v>
      </c>
      <c r="C200" t="s">
        <v>134</v>
      </c>
      <c r="D200" t="s">
        <v>18</v>
      </c>
      <c r="E200" t="s">
        <v>180</v>
      </c>
      <c r="F200" t="str">
        <f>IF(COUNTIF(Sheet1!$A$2:$A$28, Berkeley_small_ordered!A200)&gt;0, Berkeley_small_ordered!E200,"")</f>
        <v/>
      </c>
      <c r="G200" t="s">
        <v>1903</v>
      </c>
    </row>
    <row r="201" spans="1:7" hidden="1" x14ac:dyDescent="0.25">
      <c r="A201" t="s">
        <v>130</v>
      </c>
      <c r="B201" s="1">
        <v>42422.960416666669</v>
      </c>
      <c r="C201" t="s">
        <v>134</v>
      </c>
      <c r="D201" t="s">
        <v>18</v>
      </c>
      <c r="E201" t="s">
        <v>181</v>
      </c>
      <c r="F201" t="str">
        <f>IF(COUNTIF(Sheet1!$A$2:$A$28, Berkeley_small_ordered!A201)&gt;0, Berkeley_small_ordered!E201,"")</f>
        <v/>
      </c>
      <c r="G201" t="s">
        <v>1903</v>
      </c>
    </row>
    <row r="202" spans="1:7" hidden="1" x14ac:dyDescent="0.25">
      <c r="A202" t="s">
        <v>130</v>
      </c>
      <c r="B202" s="1">
        <v>42422.960416666669</v>
      </c>
      <c r="C202" t="s">
        <v>131</v>
      </c>
      <c r="D202" t="s">
        <v>15</v>
      </c>
      <c r="E202" t="s">
        <v>182</v>
      </c>
      <c r="F202" t="str">
        <f>IF(COUNTIF(Sheet1!$A$2:$A$28, Berkeley_small_ordered!A202)&gt;0, Berkeley_small_ordered!E202,"")</f>
        <v/>
      </c>
      <c r="G202" t="s">
        <v>1903</v>
      </c>
    </row>
    <row r="203" spans="1:7" hidden="1" x14ac:dyDescent="0.25">
      <c r="A203" t="s">
        <v>130</v>
      </c>
      <c r="B203" s="1">
        <v>42422.960416666669</v>
      </c>
      <c r="C203" t="s">
        <v>131</v>
      </c>
      <c r="D203" t="s">
        <v>15</v>
      </c>
      <c r="E203" t="s">
        <v>183</v>
      </c>
      <c r="F203" t="str">
        <f>IF(COUNTIF(Sheet1!$A$2:$A$28, Berkeley_small_ordered!A203)&gt;0, Berkeley_small_ordered!E203,"")</f>
        <v/>
      </c>
      <c r="G203" t="s">
        <v>1903</v>
      </c>
    </row>
    <row r="204" spans="1:7" hidden="1" x14ac:dyDescent="0.25">
      <c r="A204" t="s">
        <v>130</v>
      </c>
      <c r="B204" s="1">
        <v>42422.960416666669</v>
      </c>
      <c r="C204" t="s">
        <v>131</v>
      </c>
      <c r="D204" t="s">
        <v>15</v>
      </c>
      <c r="E204" t="s">
        <v>184</v>
      </c>
      <c r="F204" t="str">
        <f>IF(COUNTIF(Sheet1!$A$2:$A$28, Berkeley_small_ordered!A204)&gt;0, Berkeley_small_ordered!E204,"")</f>
        <v/>
      </c>
      <c r="G204" t="s">
        <v>1903</v>
      </c>
    </row>
    <row r="205" spans="1:7" hidden="1" x14ac:dyDescent="0.25">
      <c r="A205" t="s">
        <v>130</v>
      </c>
      <c r="B205" s="1">
        <v>42422.961111111108</v>
      </c>
      <c r="C205" t="s">
        <v>134</v>
      </c>
      <c r="D205" t="s">
        <v>18</v>
      </c>
      <c r="E205" t="s">
        <v>185</v>
      </c>
      <c r="F205" t="str">
        <f>IF(COUNTIF(Sheet1!$A$2:$A$28, Berkeley_small_ordered!A205)&gt;0, Berkeley_small_ordered!E205,"")</f>
        <v/>
      </c>
      <c r="G205" t="s">
        <v>1903</v>
      </c>
    </row>
    <row r="206" spans="1:7" hidden="1" x14ac:dyDescent="0.25">
      <c r="A206" t="s">
        <v>130</v>
      </c>
      <c r="B206" s="1">
        <v>42422.961111111108</v>
      </c>
      <c r="C206" t="s">
        <v>131</v>
      </c>
      <c r="D206" t="s">
        <v>15</v>
      </c>
      <c r="E206" t="s">
        <v>186</v>
      </c>
      <c r="F206" t="str">
        <f>IF(COUNTIF(Sheet1!$A$2:$A$28, Berkeley_small_ordered!A206)&gt;0, Berkeley_small_ordered!E206,"")</f>
        <v/>
      </c>
      <c r="G206" t="s">
        <v>1903</v>
      </c>
    </row>
    <row r="207" spans="1:7" hidden="1" x14ac:dyDescent="0.25">
      <c r="A207" t="s">
        <v>130</v>
      </c>
      <c r="B207" s="1">
        <v>42422.961111111108</v>
      </c>
      <c r="C207" t="s">
        <v>134</v>
      </c>
      <c r="D207" t="s">
        <v>18</v>
      </c>
      <c r="E207" t="s">
        <v>187</v>
      </c>
      <c r="F207" t="str">
        <f>IF(COUNTIF(Sheet1!$A$2:$A$28, Berkeley_small_ordered!A207)&gt;0, Berkeley_small_ordered!E207,"")</f>
        <v/>
      </c>
      <c r="G207" t="s">
        <v>1903</v>
      </c>
    </row>
    <row r="208" spans="1:7" hidden="1" x14ac:dyDescent="0.25">
      <c r="A208" t="s">
        <v>130</v>
      </c>
      <c r="B208" s="1">
        <v>42422.961111111108</v>
      </c>
      <c r="C208" t="s">
        <v>134</v>
      </c>
      <c r="D208" t="s">
        <v>18</v>
      </c>
      <c r="E208" t="s">
        <v>188</v>
      </c>
      <c r="F208" t="str">
        <f>IF(COUNTIF(Sheet1!$A$2:$A$28, Berkeley_small_ordered!A208)&gt;0, Berkeley_small_ordered!E208,"")</f>
        <v/>
      </c>
      <c r="G208" t="s">
        <v>1903</v>
      </c>
    </row>
    <row r="209" spans="1:7" hidden="1" x14ac:dyDescent="0.25">
      <c r="A209" t="s">
        <v>130</v>
      </c>
      <c r="B209" s="1">
        <v>42422.961111111108</v>
      </c>
      <c r="C209" t="s">
        <v>134</v>
      </c>
      <c r="D209" t="s">
        <v>18</v>
      </c>
      <c r="E209" t="s">
        <v>189</v>
      </c>
      <c r="F209" t="str">
        <f>IF(COUNTIF(Sheet1!$A$2:$A$28, Berkeley_small_ordered!A209)&gt;0, Berkeley_small_ordered!E209,"")</f>
        <v/>
      </c>
      <c r="G209" t="s">
        <v>1903</v>
      </c>
    </row>
    <row r="210" spans="1:7" hidden="1" x14ac:dyDescent="0.25">
      <c r="A210" t="s">
        <v>130</v>
      </c>
      <c r="B210" s="1">
        <v>42422.961805555555</v>
      </c>
      <c r="C210" t="s">
        <v>131</v>
      </c>
      <c r="D210" t="s">
        <v>15</v>
      </c>
      <c r="E210" t="s">
        <v>190</v>
      </c>
      <c r="F210" t="str">
        <f>IF(COUNTIF(Sheet1!$A$2:$A$28, Berkeley_small_ordered!A210)&gt;0, Berkeley_small_ordered!E210,"")</f>
        <v/>
      </c>
      <c r="G210" t="s">
        <v>1903</v>
      </c>
    </row>
    <row r="211" spans="1:7" hidden="1" x14ac:dyDescent="0.25">
      <c r="A211" t="s">
        <v>130</v>
      </c>
      <c r="B211" s="1">
        <v>42422.961805555555</v>
      </c>
      <c r="C211" t="s">
        <v>131</v>
      </c>
      <c r="D211" t="s">
        <v>15</v>
      </c>
      <c r="E211" t="s">
        <v>191</v>
      </c>
      <c r="F211" t="str">
        <f>IF(COUNTIF(Sheet1!$A$2:$A$28, Berkeley_small_ordered!A211)&gt;0, Berkeley_small_ordered!E211,"")</f>
        <v/>
      </c>
      <c r="G211" t="s">
        <v>1903</v>
      </c>
    </row>
    <row r="212" spans="1:7" hidden="1" x14ac:dyDescent="0.25">
      <c r="A212" t="s">
        <v>130</v>
      </c>
      <c r="B212" s="1">
        <v>42422.961805555555</v>
      </c>
      <c r="C212" t="s">
        <v>134</v>
      </c>
      <c r="D212" t="s">
        <v>18</v>
      </c>
      <c r="E212" t="s">
        <v>192</v>
      </c>
      <c r="F212" t="str">
        <f>IF(COUNTIF(Sheet1!$A$2:$A$28, Berkeley_small_ordered!A212)&gt;0, Berkeley_small_ordered!E212,"")</f>
        <v/>
      </c>
      <c r="G212" t="s">
        <v>1903</v>
      </c>
    </row>
    <row r="213" spans="1:7" hidden="1" x14ac:dyDescent="0.25">
      <c r="A213" t="s">
        <v>130</v>
      </c>
      <c r="B213" s="1">
        <v>42422.961805555555</v>
      </c>
      <c r="C213" t="s">
        <v>134</v>
      </c>
      <c r="D213" t="s">
        <v>18</v>
      </c>
      <c r="E213" t="s">
        <v>193</v>
      </c>
      <c r="F213" t="str">
        <f>IF(COUNTIF(Sheet1!$A$2:$A$28, Berkeley_small_ordered!A213)&gt;0, Berkeley_small_ordered!E213,"")</f>
        <v/>
      </c>
      <c r="G213" t="s">
        <v>1903</v>
      </c>
    </row>
    <row r="214" spans="1:7" hidden="1" x14ac:dyDescent="0.25">
      <c r="A214" t="s">
        <v>130</v>
      </c>
      <c r="B214" s="1">
        <v>42422.961805555555</v>
      </c>
      <c r="C214" t="s">
        <v>134</v>
      </c>
      <c r="D214" t="s">
        <v>18</v>
      </c>
      <c r="E214" t="s">
        <v>194</v>
      </c>
      <c r="F214" t="str">
        <f>IF(COUNTIF(Sheet1!$A$2:$A$28, Berkeley_small_ordered!A214)&gt;0, Berkeley_small_ordered!E214,"")</f>
        <v/>
      </c>
      <c r="G214" t="s">
        <v>1903</v>
      </c>
    </row>
    <row r="215" spans="1:7" hidden="1" x14ac:dyDescent="0.25">
      <c r="A215" t="s">
        <v>130</v>
      </c>
      <c r="B215" s="1">
        <v>42422.961805555555</v>
      </c>
      <c r="C215" t="s">
        <v>131</v>
      </c>
      <c r="D215" t="s">
        <v>15</v>
      </c>
      <c r="E215" t="s">
        <v>195</v>
      </c>
      <c r="F215" t="str">
        <f>IF(COUNTIF(Sheet1!$A$2:$A$28, Berkeley_small_ordered!A215)&gt;0, Berkeley_small_ordered!E215,"")</f>
        <v/>
      </c>
      <c r="G215" t="s">
        <v>1903</v>
      </c>
    </row>
    <row r="216" spans="1:7" hidden="1" x14ac:dyDescent="0.25">
      <c r="A216" t="s">
        <v>130</v>
      </c>
      <c r="B216" s="1">
        <v>42422.962500000001</v>
      </c>
      <c r="C216" t="s">
        <v>131</v>
      </c>
      <c r="D216" t="s">
        <v>15</v>
      </c>
      <c r="E216" t="s">
        <v>196</v>
      </c>
      <c r="F216" t="str">
        <f>IF(COUNTIF(Sheet1!$A$2:$A$28, Berkeley_small_ordered!A216)&gt;0, Berkeley_small_ordered!E216,"")</f>
        <v/>
      </c>
      <c r="G216" t="s">
        <v>1903</v>
      </c>
    </row>
    <row r="217" spans="1:7" hidden="1" x14ac:dyDescent="0.25">
      <c r="A217" t="s">
        <v>130</v>
      </c>
      <c r="B217" s="1">
        <v>42422.962500000001</v>
      </c>
      <c r="C217" t="s">
        <v>134</v>
      </c>
      <c r="D217" t="s">
        <v>18</v>
      </c>
      <c r="E217" t="s">
        <v>197</v>
      </c>
      <c r="F217" t="str">
        <f>IF(COUNTIF(Sheet1!$A$2:$A$28, Berkeley_small_ordered!A217)&gt;0, Berkeley_small_ordered!E217,"")</f>
        <v/>
      </c>
      <c r="G217" t="s">
        <v>1903</v>
      </c>
    </row>
    <row r="218" spans="1:7" hidden="1" x14ac:dyDescent="0.25">
      <c r="A218" t="s">
        <v>130</v>
      </c>
      <c r="B218" s="1">
        <v>42422.962500000001</v>
      </c>
      <c r="C218" t="s">
        <v>134</v>
      </c>
      <c r="D218" t="s">
        <v>18</v>
      </c>
      <c r="E218" t="s">
        <v>198</v>
      </c>
      <c r="F218" t="str">
        <f>IF(COUNTIF(Sheet1!$A$2:$A$28, Berkeley_small_ordered!A218)&gt;0, Berkeley_small_ordered!E218,"")</f>
        <v/>
      </c>
      <c r="G218" t="s">
        <v>1903</v>
      </c>
    </row>
    <row r="219" spans="1:7" hidden="1" x14ac:dyDescent="0.25">
      <c r="A219" t="s">
        <v>130</v>
      </c>
      <c r="B219" s="1">
        <v>42422.962500000001</v>
      </c>
      <c r="C219" t="s">
        <v>134</v>
      </c>
      <c r="D219" t="s">
        <v>18</v>
      </c>
      <c r="E219" t="s">
        <v>199</v>
      </c>
      <c r="F219" t="str">
        <f>IF(COUNTIF(Sheet1!$A$2:$A$28, Berkeley_small_ordered!A219)&gt;0, Berkeley_small_ordered!E219,"")</f>
        <v/>
      </c>
      <c r="G219" t="s">
        <v>1903</v>
      </c>
    </row>
    <row r="220" spans="1:7" hidden="1" x14ac:dyDescent="0.25">
      <c r="A220" t="s">
        <v>130</v>
      </c>
      <c r="B220" s="1">
        <v>42422.963194444441</v>
      </c>
      <c r="C220" t="s">
        <v>134</v>
      </c>
      <c r="D220" t="s">
        <v>18</v>
      </c>
      <c r="E220" t="s">
        <v>200</v>
      </c>
      <c r="F220" t="str">
        <f>IF(COUNTIF(Sheet1!$A$2:$A$28, Berkeley_small_ordered!A220)&gt;0, Berkeley_small_ordered!E220,"")</f>
        <v/>
      </c>
      <c r="G220" t="s">
        <v>1903</v>
      </c>
    </row>
    <row r="221" spans="1:7" hidden="1" x14ac:dyDescent="0.25">
      <c r="A221" t="s">
        <v>130</v>
      </c>
      <c r="B221" s="1">
        <v>42422.963194444441</v>
      </c>
      <c r="C221" t="s">
        <v>131</v>
      </c>
      <c r="D221" t="s">
        <v>15</v>
      </c>
      <c r="E221" t="s">
        <v>201</v>
      </c>
      <c r="F221" t="str">
        <f>IF(COUNTIF(Sheet1!$A$2:$A$28, Berkeley_small_ordered!A221)&gt;0, Berkeley_small_ordered!E221,"")</f>
        <v/>
      </c>
      <c r="G221" t="s">
        <v>1903</v>
      </c>
    </row>
    <row r="222" spans="1:7" hidden="1" x14ac:dyDescent="0.25">
      <c r="A222" t="s">
        <v>130</v>
      </c>
      <c r="B222" s="1">
        <v>42422.963194444441</v>
      </c>
      <c r="C222" t="s">
        <v>131</v>
      </c>
      <c r="D222" t="s">
        <v>15</v>
      </c>
      <c r="E222" t="s">
        <v>202</v>
      </c>
      <c r="F222" t="str">
        <f>IF(COUNTIF(Sheet1!$A$2:$A$28, Berkeley_small_ordered!A222)&gt;0, Berkeley_small_ordered!E222,"")</f>
        <v/>
      </c>
      <c r="G222" t="s">
        <v>1903</v>
      </c>
    </row>
    <row r="223" spans="1:7" hidden="1" x14ac:dyDescent="0.25">
      <c r="A223" t="s">
        <v>130</v>
      </c>
      <c r="B223" s="1">
        <v>42422.963194444441</v>
      </c>
      <c r="C223" t="s">
        <v>131</v>
      </c>
      <c r="D223" t="s">
        <v>15</v>
      </c>
      <c r="E223" t="s">
        <v>203</v>
      </c>
      <c r="F223" t="str">
        <f>IF(COUNTIF(Sheet1!$A$2:$A$28, Berkeley_small_ordered!A223)&gt;0, Berkeley_small_ordered!E223,"")</f>
        <v/>
      </c>
      <c r="G223" t="s">
        <v>1903</v>
      </c>
    </row>
    <row r="224" spans="1:7" hidden="1" x14ac:dyDescent="0.25">
      <c r="A224" t="s">
        <v>130</v>
      </c>
      <c r="B224" s="1">
        <v>42422.963888888888</v>
      </c>
      <c r="C224" t="s">
        <v>134</v>
      </c>
      <c r="D224" t="s">
        <v>18</v>
      </c>
      <c r="E224" t="s">
        <v>204</v>
      </c>
      <c r="F224" t="str">
        <f>IF(COUNTIF(Sheet1!$A$2:$A$28, Berkeley_small_ordered!A224)&gt;0, Berkeley_small_ordered!E224,"")</f>
        <v/>
      </c>
      <c r="G224" t="s">
        <v>1903</v>
      </c>
    </row>
    <row r="225" spans="1:7" hidden="1" x14ac:dyDescent="0.25">
      <c r="A225" t="s">
        <v>130</v>
      </c>
      <c r="B225" s="1">
        <v>42422.963888888888</v>
      </c>
      <c r="C225" t="s">
        <v>131</v>
      </c>
      <c r="D225" t="s">
        <v>15</v>
      </c>
      <c r="E225" t="s">
        <v>205</v>
      </c>
      <c r="F225" t="str">
        <f>IF(COUNTIF(Sheet1!$A$2:$A$28, Berkeley_small_ordered!A225)&gt;0, Berkeley_small_ordered!E225,"")</f>
        <v/>
      </c>
      <c r="G225" t="s">
        <v>1903</v>
      </c>
    </row>
    <row r="226" spans="1:7" hidden="1" x14ac:dyDescent="0.25">
      <c r="A226" t="s">
        <v>130</v>
      </c>
      <c r="B226" s="1">
        <v>42422.963888888888</v>
      </c>
      <c r="C226" t="s">
        <v>131</v>
      </c>
      <c r="D226" t="s">
        <v>15</v>
      </c>
      <c r="E226" t="s">
        <v>206</v>
      </c>
      <c r="F226" t="str">
        <f>IF(COUNTIF(Sheet1!$A$2:$A$28, Berkeley_small_ordered!A226)&gt;0, Berkeley_small_ordered!E226,"")</f>
        <v/>
      </c>
      <c r="G226" t="s">
        <v>1903</v>
      </c>
    </row>
    <row r="227" spans="1:7" hidden="1" x14ac:dyDescent="0.25">
      <c r="A227" t="s">
        <v>130</v>
      </c>
      <c r="B227" s="1">
        <v>42422.963888888888</v>
      </c>
      <c r="C227" t="s">
        <v>131</v>
      </c>
      <c r="D227" t="s">
        <v>15</v>
      </c>
      <c r="E227" t="s">
        <v>207</v>
      </c>
      <c r="F227" t="str">
        <f>IF(COUNTIF(Sheet1!$A$2:$A$28, Berkeley_small_ordered!A227)&gt;0, Berkeley_small_ordered!E227,"")</f>
        <v/>
      </c>
      <c r="G227" t="s">
        <v>1903</v>
      </c>
    </row>
    <row r="228" spans="1:7" hidden="1" x14ac:dyDescent="0.25">
      <c r="A228" t="s">
        <v>130</v>
      </c>
      <c r="B228" s="1">
        <v>42422.964583333334</v>
      </c>
      <c r="C228" t="s">
        <v>134</v>
      </c>
      <c r="D228" t="s">
        <v>18</v>
      </c>
      <c r="E228" t="s">
        <v>208</v>
      </c>
      <c r="F228" t="str">
        <f>IF(COUNTIF(Sheet1!$A$2:$A$28, Berkeley_small_ordered!A228)&gt;0, Berkeley_small_ordered!E228,"")</f>
        <v/>
      </c>
      <c r="G228" t="s">
        <v>1903</v>
      </c>
    </row>
    <row r="229" spans="1:7" hidden="1" x14ac:dyDescent="0.25">
      <c r="A229" t="s">
        <v>130</v>
      </c>
      <c r="B229" s="1">
        <v>42422.964583333334</v>
      </c>
      <c r="C229" t="s">
        <v>131</v>
      </c>
      <c r="D229" t="s">
        <v>15</v>
      </c>
      <c r="E229" t="s">
        <v>209</v>
      </c>
      <c r="F229" t="str">
        <f>IF(COUNTIF(Sheet1!$A$2:$A$28, Berkeley_small_ordered!A229)&gt;0, Berkeley_small_ordered!E229,"")</f>
        <v/>
      </c>
      <c r="G229" t="s">
        <v>1903</v>
      </c>
    </row>
    <row r="230" spans="1:7" hidden="1" x14ac:dyDescent="0.25">
      <c r="A230" t="s">
        <v>130</v>
      </c>
      <c r="B230" s="1">
        <v>42422.964583333334</v>
      </c>
      <c r="C230" t="s">
        <v>134</v>
      </c>
      <c r="D230" t="s">
        <v>18</v>
      </c>
      <c r="E230" t="s">
        <v>210</v>
      </c>
      <c r="F230" t="str">
        <f>IF(COUNTIF(Sheet1!$A$2:$A$28, Berkeley_small_ordered!A230)&gt;0, Berkeley_small_ordered!E230,"")</f>
        <v/>
      </c>
      <c r="G230" t="s">
        <v>1903</v>
      </c>
    </row>
    <row r="231" spans="1:7" hidden="1" x14ac:dyDescent="0.25">
      <c r="A231" t="s">
        <v>130</v>
      </c>
      <c r="B231" s="1">
        <v>42422.964583333334</v>
      </c>
      <c r="C231" t="s">
        <v>131</v>
      </c>
      <c r="D231" t="s">
        <v>15</v>
      </c>
      <c r="E231" t="s">
        <v>211</v>
      </c>
      <c r="F231" t="str">
        <f>IF(COUNTIF(Sheet1!$A$2:$A$28, Berkeley_small_ordered!A231)&gt;0, Berkeley_small_ordered!E231,"")</f>
        <v/>
      </c>
      <c r="G231" t="s">
        <v>1903</v>
      </c>
    </row>
    <row r="232" spans="1:7" hidden="1" x14ac:dyDescent="0.25">
      <c r="A232" t="s">
        <v>130</v>
      </c>
      <c r="B232" s="1">
        <v>42422.964583333334</v>
      </c>
      <c r="C232" t="s">
        <v>131</v>
      </c>
      <c r="D232" t="s">
        <v>15</v>
      </c>
      <c r="E232" t="s">
        <v>212</v>
      </c>
      <c r="F232" t="str">
        <f>IF(COUNTIF(Sheet1!$A$2:$A$28, Berkeley_small_ordered!A232)&gt;0, Berkeley_small_ordered!E232,"")</f>
        <v/>
      </c>
      <c r="G232" t="s">
        <v>1903</v>
      </c>
    </row>
    <row r="233" spans="1:7" hidden="1" x14ac:dyDescent="0.25">
      <c r="A233" t="s">
        <v>130</v>
      </c>
      <c r="B233" s="1">
        <v>42422.964583333334</v>
      </c>
      <c r="C233" t="s">
        <v>134</v>
      </c>
      <c r="D233" t="s">
        <v>18</v>
      </c>
      <c r="E233" t="s">
        <v>213</v>
      </c>
      <c r="F233" t="str">
        <f>IF(COUNTIF(Sheet1!$A$2:$A$28, Berkeley_small_ordered!A233)&gt;0, Berkeley_small_ordered!E233,"")</f>
        <v/>
      </c>
      <c r="G233" t="s">
        <v>1903</v>
      </c>
    </row>
    <row r="234" spans="1:7" hidden="1" x14ac:dyDescent="0.25">
      <c r="A234" t="s">
        <v>130</v>
      </c>
      <c r="B234" s="1">
        <v>42422.965277777781</v>
      </c>
      <c r="C234" t="s">
        <v>131</v>
      </c>
      <c r="D234" t="s">
        <v>15</v>
      </c>
      <c r="E234" t="s">
        <v>214</v>
      </c>
      <c r="F234" t="str">
        <f>IF(COUNTIF(Sheet1!$A$2:$A$28, Berkeley_small_ordered!A234)&gt;0, Berkeley_small_ordered!E234,"")</f>
        <v/>
      </c>
      <c r="G234" t="s">
        <v>1903</v>
      </c>
    </row>
    <row r="235" spans="1:7" hidden="1" x14ac:dyDescent="0.25">
      <c r="A235" t="s">
        <v>130</v>
      </c>
      <c r="B235" s="1">
        <v>42422.965277777781</v>
      </c>
      <c r="C235" t="s">
        <v>131</v>
      </c>
      <c r="D235" t="s">
        <v>15</v>
      </c>
      <c r="E235" t="s">
        <v>215</v>
      </c>
      <c r="F235" t="str">
        <f>IF(COUNTIF(Sheet1!$A$2:$A$28, Berkeley_small_ordered!A235)&gt;0, Berkeley_small_ordered!E235,"")</f>
        <v/>
      </c>
      <c r="G235" t="s">
        <v>1903</v>
      </c>
    </row>
    <row r="236" spans="1:7" hidden="1" x14ac:dyDescent="0.25">
      <c r="A236" t="s">
        <v>130</v>
      </c>
      <c r="B236" s="1">
        <v>42422.965277777781</v>
      </c>
      <c r="C236" t="s">
        <v>134</v>
      </c>
      <c r="D236" t="s">
        <v>18</v>
      </c>
      <c r="E236" t="s">
        <v>216</v>
      </c>
      <c r="F236" t="str">
        <f>IF(COUNTIF(Sheet1!$A$2:$A$28, Berkeley_small_ordered!A236)&gt;0, Berkeley_small_ordered!E236,"")</f>
        <v/>
      </c>
      <c r="G236" t="s">
        <v>1903</v>
      </c>
    </row>
    <row r="237" spans="1:7" hidden="1" x14ac:dyDescent="0.25">
      <c r="A237" t="s">
        <v>130</v>
      </c>
      <c r="B237" s="1">
        <v>42422.965277777781</v>
      </c>
      <c r="D237" t="s">
        <v>6</v>
      </c>
      <c r="E237" t="s">
        <v>8</v>
      </c>
    </row>
    <row r="238" spans="1:7" hidden="1" x14ac:dyDescent="0.25">
      <c r="A238" t="s">
        <v>130</v>
      </c>
      <c r="B238" s="1">
        <v>42422.965277777781</v>
      </c>
      <c r="D238" t="s">
        <v>6</v>
      </c>
      <c r="E238" t="s">
        <v>21</v>
      </c>
    </row>
    <row r="239" spans="1:7" hidden="1" x14ac:dyDescent="0.25">
      <c r="A239" t="s">
        <v>130</v>
      </c>
      <c r="B239" s="1">
        <v>42422.976388888892</v>
      </c>
      <c r="D239" t="s">
        <v>6</v>
      </c>
      <c r="E239" t="s">
        <v>22</v>
      </c>
    </row>
    <row r="240" spans="1:7" hidden="1" x14ac:dyDescent="0.25">
      <c r="A240" t="s">
        <v>217</v>
      </c>
      <c r="B240" s="1">
        <v>42422.96597222222</v>
      </c>
      <c r="D240" t="s">
        <v>6</v>
      </c>
      <c r="E240" t="s">
        <v>7</v>
      </c>
    </row>
    <row r="241" spans="1:10" hidden="1" x14ac:dyDescent="0.25">
      <c r="A241" t="s">
        <v>217</v>
      </c>
      <c r="B241" s="1">
        <v>42422.970833333333</v>
      </c>
      <c r="D241" t="s">
        <v>6</v>
      </c>
      <c r="E241" t="s">
        <v>8</v>
      </c>
    </row>
    <row r="242" spans="1:10" hidden="1" x14ac:dyDescent="0.25">
      <c r="A242" t="s">
        <v>218</v>
      </c>
      <c r="B242" s="1">
        <v>42425.79791666667</v>
      </c>
      <c r="D242" t="s">
        <v>6</v>
      </c>
      <c r="E242" t="s">
        <v>7</v>
      </c>
    </row>
    <row r="243" spans="1:10" hidden="1" x14ac:dyDescent="0.25">
      <c r="A243" t="s">
        <v>218</v>
      </c>
      <c r="B243" s="1">
        <v>42425.798611111109</v>
      </c>
      <c r="D243" t="s">
        <v>6</v>
      </c>
      <c r="E243" t="s">
        <v>12</v>
      </c>
    </row>
    <row r="244" spans="1:10" hidden="1" x14ac:dyDescent="0.25">
      <c r="A244" t="s">
        <v>218</v>
      </c>
      <c r="B244" s="1">
        <v>42425.798611111109</v>
      </c>
      <c r="D244" t="s">
        <v>6</v>
      </c>
      <c r="E244" t="s">
        <v>13</v>
      </c>
    </row>
    <row r="245" spans="1:10" x14ac:dyDescent="0.25">
      <c r="A245" t="s">
        <v>218</v>
      </c>
      <c r="B245" s="1">
        <v>42425.799305555556</v>
      </c>
      <c r="C245" t="s">
        <v>219</v>
      </c>
      <c r="D245" t="s">
        <v>18</v>
      </c>
      <c r="E245" t="s">
        <v>133</v>
      </c>
      <c r="F245" t="str">
        <f>IF(COUNTIF(Sheet1!$A$2:$A$28, Berkeley_small_ordered!A245)&gt;0, Berkeley_small_ordered!E245,"")</f>
        <v>When was the last time you walked for more than an hour?</v>
      </c>
      <c r="G245" t="s">
        <v>1903</v>
      </c>
      <c r="H245" t="s">
        <v>1906</v>
      </c>
      <c r="I245" t="str">
        <f>VLOOKUP(A245,Sheet1!$G$2:$I$28,2,FALSE)</f>
        <v>R_3nGFeGJ9xI1eIYm</v>
      </c>
      <c r="J245" t="str">
        <f>VLOOKUP(A245,Sheet1!$G$2:$I$28,3,FALSE)</f>
        <v>R_1OTZbaM9oEkX9Kn</v>
      </c>
    </row>
    <row r="246" spans="1:10" x14ac:dyDescent="0.25">
      <c r="A246" t="s">
        <v>218</v>
      </c>
      <c r="B246" s="1">
        <v>42425.8</v>
      </c>
      <c r="C246" t="s">
        <v>219</v>
      </c>
      <c r="D246" t="s">
        <v>18</v>
      </c>
      <c r="E246" t="s">
        <v>220</v>
      </c>
      <c r="F246" t="str">
        <f>IF(COUNTIF(Sheet1!$A$2:$A$28, Berkeley_small_ordered!A246)&gt;0, Berkeley_small_ordered!E246,"")</f>
        <v>Describe where you went and what you saw</v>
      </c>
      <c r="G246" t="s">
        <v>1903</v>
      </c>
      <c r="H246" t="s">
        <v>1906</v>
      </c>
      <c r="I246" t="str">
        <f>VLOOKUP(A246,Sheet1!$G$2:$I$28,2,FALSE)</f>
        <v>R_3nGFeGJ9xI1eIYm</v>
      </c>
      <c r="J246" t="str">
        <f>VLOOKUP(A246,Sheet1!$G$2:$I$28,3,FALSE)</f>
        <v>R_1OTZbaM9oEkX9Kn</v>
      </c>
    </row>
    <row r="247" spans="1:10" x14ac:dyDescent="0.25">
      <c r="A247" t="s">
        <v>218</v>
      </c>
      <c r="B247" s="1">
        <v>42425.800694444442</v>
      </c>
      <c r="C247" t="s">
        <v>221</v>
      </c>
      <c r="D247" t="s">
        <v>15</v>
      </c>
      <c r="E247" t="s">
        <v>222</v>
      </c>
      <c r="F247" t="str">
        <f>IF(COUNTIF(Sheet1!$A$2:$A$28, Berkeley_small_ordered!A247)&gt;0, Berkeley_small_ordered!E247,"")</f>
        <v>It was last weekend with my gilrfirend. We were walking in Sonoma and we saw cows and other types of animals.</v>
      </c>
      <c r="G247" t="s">
        <v>1903</v>
      </c>
      <c r="H247" t="s">
        <v>1906</v>
      </c>
      <c r="I247" t="str">
        <f>VLOOKUP(A247,Sheet1!$G$2:$I$28,2,FALSE)</f>
        <v>R_3nGFeGJ9xI1eIYm</v>
      </c>
      <c r="J247" t="str">
        <f>VLOOKUP(A247,Sheet1!$G$2:$I$28,3,FALSE)</f>
        <v>R_1OTZbaM9oEkX9Kn</v>
      </c>
    </row>
    <row r="248" spans="1:10" x14ac:dyDescent="0.25">
      <c r="A248" t="s">
        <v>218</v>
      </c>
      <c r="B248" s="1">
        <v>42425.800694444442</v>
      </c>
      <c r="C248" t="s">
        <v>219</v>
      </c>
      <c r="D248" t="s">
        <v>18</v>
      </c>
      <c r="E248" t="s">
        <v>56</v>
      </c>
      <c r="F248" t="str">
        <f>IF(COUNTIF(Sheet1!$A$2:$A$28, Berkeley_small_ordered!A248)&gt;0, Berkeley_small_ordered!E248,"")</f>
        <v>How did you celebrate last Halloween?</v>
      </c>
      <c r="G248" t="s">
        <v>1903</v>
      </c>
      <c r="H248" t="s">
        <v>1906</v>
      </c>
      <c r="I248" t="str">
        <f>VLOOKUP(A248,Sheet1!$G$2:$I$28,2,FALSE)</f>
        <v>R_3nGFeGJ9xI1eIYm</v>
      </c>
      <c r="J248" t="str">
        <f>VLOOKUP(A248,Sheet1!$G$2:$I$28,3,FALSE)</f>
        <v>R_1OTZbaM9oEkX9Kn</v>
      </c>
    </row>
    <row r="249" spans="1:10" x14ac:dyDescent="0.25">
      <c r="A249" t="s">
        <v>218</v>
      </c>
      <c r="B249" s="1">
        <v>42425.800694444442</v>
      </c>
      <c r="C249" t="s">
        <v>219</v>
      </c>
      <c r="D249" t="s">
        <v>18</v>
      </c>
      <c r="E249" t="s">
        <v>223</v>
      </c>
      <c r="F249" t="str">
        <f>IF(COUNTIF(Sheet1!$A$2:$A$28, Berkeley_small_ordered!A249)&gt;0, Berkeley_small_ordered!E249,"")</f>
        <v xml:space="preserve"> :scream: :scream: :scream: :scream: :scream: :scream:</v>
      </c>
      <c r="G249" t="s">
        <v>1903</v>
      </c>
      <c r="H249" t="s">
        <v>1906</v>
      </c>
      <c r="I249" t="str">
        <f>VLOOKUP(A249,Sheet1!$G$2:$I$28,2,FALSE)</f>
        <v>R_3nGFeGJ9xI1eIYm</v>
      </c>
      <c r="J249" t="str">
        <f>VLOOKUP(A249,Sheet1!$G$2:$I$28,3,FALSE)</f>
        <v>R_1OTZbaM9oEkX9Kn</v>
      </c>
    </row>
    <row r="250" spans="1:10" x14ac:dyDescent="0.25">
      <c r="A250" t="s">
        <v>218</v>
      </c>
      <c r="B250" s="1">
        <v>42425.801388888889</v>
      </c>
      <c r="C250" t="s">
        <v>221</v>
      </c>
      <c r="D250" t="s">
        <v>15</v>
      </c>
      <c r="E250" t="s">
        <v>224</v>
      </c>
      <c r="F250" t="str">
        <f>IF(COUNTIF(Sheet1!$A$2:$A$28, Berkeley_small_ordered!A250)&gt;0, Berkeley_small_ordered!E250,"")</f>
        <v>Before that, same question...when was the last time you walked for more than an hour?</v>
      </c>
      <c r="G250" t="s">
        <v>1903</v>
      </c>
      <c r="H250" t="s">
        <v>1906</v>
      </c>
      <c r="I250" t="str">
        <f>VLOOKUP(A250,Sheet1!$G$2:$I$28,2,FALSE)</f>
        <v>R_3nGFeGJ9xI1eIYm</v>
      </c>
      <c r="J250" t="str">
        <f>VLOOKUP(A250,Sheet1!$G$2:$I$28,3,FALSE)</f>
        <v>R_1OTZbaM9oEkX9Kn</v>
      </c>
    </row>
    <row r="251" spans="1:10" x14ac:dyDescent="0.25">
      <c r="A251" t="s">
        <v>218</v>
      </c>
      <c r="B251" s="1">
        <v>42425.801388888889</v>
      </c>
      <c r="C251" t="s">
        <v>221</v>
      </c>
      <c r="D251" t="s">
        <v>15</v>
      </c>
      <c r="E251" t="s">
        <v>225</v>
      </c>
      <c r="F251" t="str">
        <f>IF(COUNTIF(Sheet1!$A$2:$A$28, Berkeley_small_ordered!A251)&gt;0, Berkeley_small_ordered!E251,"")</f>
        <v>And what did you see?</v>
      </c>
      <c r="G251" t="s">
        <v>1903</v>
      </c>
      <c r="H251" t="s">
        <v>1906</v>
      </c>
      <c r="I251" t="str">
        <f>VLOOKUP(A251,Sheet1!$G$2:$I$28,2,FALSE)</f>
        <v>R_3nGFeGJ9xI1eIYm</v>
      </c>
      <c r="J251" t="str">
        <f>VLOOKUP(A251,Sheet1!$G$2:$I$28,3,FALSE)</f>
        <v>R_1OTZbaM9oEkX9Kn</v>
      </c>
    </row>
    <row r="252" spans="1:10" x14ac:dyDescent="0.25">
      <c r="A252" t="s">
        <v>218</v>
      </c>
      <c r="B252" s="1">
        <v>42425.802083333336</v>
      </c>
      <c r="C252" t="s">
        <v>219</v>
      </c>
      <c r="D252" t="s">
        <v>18</v>
      </c>
      <c r="E252" t="s">
        <v>226</v>
      </c>
      <c r="F252" t="str">
        <f>IF(COUNTIF(Sheet1!$A$2:$A$28, Berkeley_small_ordered!A252)&gt;0, Berkeley_small_ordered!E252,"")</f>
        <v>I walked all over the UC Berkeley Campus with my dog Willis. I saw students and a homeless guy pissing in the bush</v>
      </c>
      <c r="G252" t="s">
        <v>1903</v>
      </c>
      <c r="H252" t="s">
        <v>1906</v>
      </c>
      <c r="I252" t="str">
        <f>VLOOKUP(A252,Sheet1!$G$2:$I$28,2,FALSE)</f>
        <v>R_3nGFeGJ9xI1eIYm</v>
      </c>
      <c r="J252" t="str">
        <f>VLOOKUP(A252,Sheet1!$G$2:$I$28,3,FALSE)</f>
        <v>R_1OTZbaM9oEkX9Kn</v>
      </c>
    </row>
    <row r="253" spans="1:10" x14ac:dyDescent="0.25">
      <c r="A253" t="s">
        <v>218</v>
      </c>
      <c r="B253" s="1">
        <v>42425.802777777775</v>
      </c>
      <c r="C253" t="s">
        <v>221</v>
      </c>
      <c r="D253" t="s">
        <v>15</v>
      </c>
      <c r="E253" t="s">
        <v>227</v>
      </c>
      <c r="F253" t="str">
        <f>IF(COUNTIF(Sheet1!$A$2:$A$28, Berkeley_small_ordered!A253)&gt;0, Berkeley_small_ordered!E253,"")</f>
        <v>haha that is the common U.C. Berkeley experience! And i was at my fraternities gameday getting ready for the USC game, then we went out to a party afterwards.</v>
      </c>
      <c r="G253" t="s">
        <v>1903</v>
      </c>
      <c r="H253" t="s">
        <v>1906</v>
      </c>
      <c r="I253" t="str">
        <f>VLOOKUP(A253,Sheet1!$G$2:$I$28,2,FALSE)</f>
        <v>R_3nGFeGJ9xI1eIYm</v>
      </c>
      <c r="J253" t="str">
        <f>VLOOKUP(A253,Sheet1!$G$2:$I$28,3,FALSE)</f>
        <v>R_1OTZbaM9oEkX9Kn</v>
      </c>
    </row>
    <row r="254" spans="1:10" x14ac:dyDescent="0.25">
      <c r="A254" t="s">
        <v>218</v>
      </c>
      <c r="B254" s="1">
        <v>42425.802777777775</v>
      </c>
      <c r="C254" t="s">
        <v>221</v>
      </c>
      <c r="D254" t="s">
        <v>15</v>
      </c>
      <c r="E254" t="s">
        <v>228</v>
      </c>
      <c r="F254" t="str">
        <f>IF(COUNTIF(Sheet1!$A$2:$A$28, Berkeley_small_ordered!A254)&gt;0, Berkeley_small_ordered!E254,"")</f>
        <v>hbu?</v>
      </c>
      <c r="G254" t="s">
        <v>1903</v>
      </c>
      <c r="H254" t="s">
        <v>1906</v>
      </c>
      <c r="I254" t="str">
        <f>VLOOKUP(A254,Sheet1!$G$2:$I$28,2,FALSE)</f>
        <v>R_3nGFeGJ9xI1eIYm</v>
      </c>
      <c r="J254" t="str">
        <f>VLOOKUP(A254,Sheet1!$G$2:$I$28,3,FALSE)</f>
        <v>R_1OTZbaM9oEkX9Kn</v>
      </c>
    </row>
    <row r="255" spans="1:10" x14ac:dyDescent="0.25">
      <c r="A255" t="s">
        <v>218</v>
      </c>
      <c r="B255" s="1">
        <v>42425.802777777775</v>
      </c>
      <c r="C255" t="s">
        <v>219</v>
      </c>
      <c r="D255" t="s">
        <v>18</v>
      </c>
      <c r="E255" t="s">
        <v>229</v>
      </c>
      <c r="F255" t="str">
        <f>IF(COUNTIF(Sheet1!$A$2:$A$28, Berkeley_small_ordered!A255)&gt;0, Berkeley_small_ordered!E255,"")</f>
        <v>nice.</v>
      </c>
      <c r="G255" t="s">
        <v>1903</v>
      </c>
      <c r="H255" t="s">
        <v>1906</v>
      </c>
      <c r="I255" t="str">
        <f>VLOOKUP(A255,Sheet1!$G$2:$I$28,2,FALSE)</f>
        <v>R_3nGFeGJ9xI1eIYm</v>
      </c>
      <c r="J255" t="str">
        <f>VLOOKUP(A255,Sheet1!$G$2:$I$28,3,FALSE)</f>
        <v>R_1OTZbaM9oEkX9Kn</v>
      </c>
    </row>
    <row r="256" spans="1:10" x14ac:dyDescent="0.25">
      <c r="A256" t="s">
        <v>218</v>
      </c>
      <c r="B256" s="1">
        <v>42425.802777777775</v>
      </c>
      <c r="C256" t="s">
        <v>219</v>
      </c>
      <c r="D256" t="s">
        <v>18</v>
      </c>
      <c r="E256" t="s">
        <v>230</v>
      </c>
      <c r="F256" t="str">
        <f>IF(COUNTIF(Sheet1!$A$2:$A$28, Berkeley_small_ordered!A256)&gt;0, Berkeley_small_ordered!E256,"")</f>
        <v>I sat on my porch with glass of whiskey and handed out candy</v>
      </c>
      <c r="G256" t="s">
        <v>1903</v>
      </c>
      <c r="H256" t="s">
        <v>1906</v>
      </c>
      <c r="I256" t="str">
        <f>VLOOKUP(A256,Sheet1!$G$2:$I$28,2,FALSE)</f>
        <v>R_3nGFeGJ9xI1eIYm</v>
      </c>
      <c r="J256" t="str">
        <f>VLOOKUP(A256,Sheet1!$G$2:$I$28,3,FALSE)</f>
        <v>R_1OTZbaM9oEkX9Kn</v>
      </c>
    </row>
    <row r="257" spans="1:10" x14ac:dyDescent="0.25">
      <c r="A257" t="s">
        <v>218</v>
      </c>
      <c r="B257" s="1">
        <v>42425.803472222222</v>
      </c>
      <c r="C257" t="s">
        <v>221</v>
      </c>
      <c r="D257" t="s">
        <v>15</v>
      </c>
      <c r="E257" t="s">
        <v>231</v>
      </c>
      <c r="F257" t="str">
        <f>IF(COUNTIF(Sheet1!$A$2:$A$28, Berkeley_small_ordered!A257)&gt;0, Berkeley_small_ordered!E257,"")</f>
        <v>that actually sounds quite nice!</v>
      </c>
      <c r="G257" t="s">
        <v>1903</v>
      </c>
      <c r="H257" t="s">
        <v>1906</v>
      </c>
      <c r="I257" t="str">
        <f>VLOOKUP(A257,Sheet1!$G$2:$I$28,2,FALSE)</f>
        <v>R_3nGFeGJ9xI1eIYm</v>
      </c>
      <c r="J257" t="str">
        <f>VLOOKUP(A257,Sheet1!$G$2:$I$28,3,FALSE)</f>
        <v>R_1OTZbaM9oEkX9Kn</v>
      </c>
    </row>
    <row r="258" spans="1:10" x14ac:dyDescent="0.25">
      <c r="A258" t="s">
        <v>218</v>
      </c>
      <c r="B258" s="1">
        <v>42425.803472222222</v>
      </c>
      <c r="C258" t="s">
        <v>221</v>
      </c>
      <c r="D258" t="s">
        <v>15</v>
      </c>
      <c r="E258" t="s">
        <v>232</v>
      </c>
      <c r="F258" t="str">
        <f>IF(COUNTIF(Sheet1!$A$2:$A$28, Berkeley_small_ordered!A258)&gt;0, Berkeley_small_ordered!E258,"")</f>
        <v>If  you  could  invent  a  new  flavor  of  ice  cream,  what would it be?</v>
      </c>
      <c r="G258" t="s">
        <v>1903</v>
      </c>
      <c r="H258" t="s">
        <v>1906</v>
      </c>
      <c r="I258" t="str">
        <f>VLOOKUP(A258,Sheet1!$G$2:$I$28,2,FALSE)</f>
        <v>R_3nGFeGJ9xI1eIYm</v>
      </c>
      <c r="J258" t="str">
        <f>VLOOKUP(A258,Sheet1!$G$2:$I$28,3,FALSE)</f>
        <v>R_1OTZbaM9oEkX9Kn</v>
      </c>
    </row>
    <row r="259" spans="1:10" x14ac:dyDescent="0.25">
      <c r="A259" t="s">
        <v>218</v>
      </c>
      <c r="B259" s="1">
        <v>42425.803472222222</v>
      </c>
      <c r="C259" t="s">
        <v>219</v>
      </c>
      <c r="D259" t="s">
        <v>18</v>
      </c>
      <c r="E259" t="s">
        <v>233</v>
      </c>
      <c r="F259" t="str">
        <f>IF(COUNTIF(Sheet1!$A$2:$A$28, Berkeley_small_ordered!A259)&gt;0, Berkeley_small_ordered!E259,"")</f>
        <v>If you could invent a new flavor of ice crea,, what would it be?</v>
      </c>
      <c r="G259" t="s">
        <v>1903</v>
      </c>
      <c r="H259" t="s">
        <v>1906</v>
      </c>
      <c r="I259" t="str">
        <f>VLOOKUP(A259,Sheet1!$G$2:$I$28,2,FALSE)</f>
        <v>R_3nGFeGJ9xI1eIYm</v>
      </c>
      <c r="J259" t="str">
        <f>VLOOKUP(A259,Sheet1!$G$2:$I$28,3,FALSE)</f>
        <v>R_1OTZbaM9oEkX9Kn</v>
      </c>
    </row>
    <row r="260" spans="1:10" x14ac:dyDescent="0.25">
      <c r="A260" t="s">
        <v>218</v>
      </c>
      <c r="B260" s="1">
        <v>42425.803472222222</v>
      </c>
      <c r="C260" t="s">
        <v>219</v>
      </c>
      <c r="D260" t="s">
        <v>18</v>
      </c>
      <c r="E260" t="s">
        <v>234</v>
      </c>
      <c r="F260" t="str">
        <f>IF(COUNTIF(Sheet1!$A$2:$A$28, Berkeley_small_ordered!A260)&gt;0, Berkeley_small_ordered!E260,"")</f>
        <v>lol</v>
      </c>
      <c r="G260" t="s">
        <v>1903</v>
      </c>
      <c r="H260" t="s">
        <v>1906</v>
      </c>
      <c r="I260" t="str">
        <f>VLOOKUP(A260,Sheet1!$G$2:$I$28,2,FALSE)</f>
        <v>R_3nGFeGJ9xI1eIYm</v>
      </c>
      <c r="J260" t="str">
        <f>VLOOKUP(A260,Sheet1!$G$2:$I$28,3,FALSE)</f>
        <v>R_1OTZbaM9oEkX9Kn</v>
      </c>
    </row>
    <row r="261" spans="1:10" x14ac:dyDescent="0.25">
      <c r="A261" t="s">
        <v>218</v>
      </c>
      <c r="B261" s="1">
        <v>42425.803472222222</v>
      </c>
      <c r="C261" t="s">
        <v>219</v>
      </c>
      <c r="D261" t="s">
        <v>18</v>
      </c>
      <c r="E261" t="s">
        <v>235</v>
      </c>
      <c r="F261" t="str">
        <f>IF(COUNTIF(Sheet1!$A$2:$A$28, Berkeley_small_ordered!A261)&gt;0, Berkeley_small_ordered!E261,"")</f>
        <v>Ribeye Ice Cream</v>
      </c>
      <c r="G261" t="s">
        <v>1903</v>
      </c>
      <c r="H261" t="s">
        <v>1906</v>
      </c>
      <c r="I261" t="str">
        <f>VLOOKUP(A261,Sheet1!$G$2:$I$28,2,FALSE)</f>
        <v>R_3nGFeGJ9xI1eIYm</v>
      </c>
      <c r="J261" t="str">
        <f>VLOOKUP(A261,Sheet1!$G$2:$I$28,3,FALSE)</f>
        <v>R_1OTZbaM9oEkX9Kn</v>
      </c>
    </row>
    <row r="262" spans="1:10" x14ac:dyDescent="0.25">
      <c r="A262" t="s">
        <v>218</v>
      </c>
      <c r="B262" s="1">
        <v>42425.803472222222</v>
      </c>
      <c r="C262" t="s">
        <v>219</v>
      </c>
      <c r="D262" t="s">
        <v>18</v>
      </c>
      <c r="E262" t="s">
        <v>236</v>
      </c>
      <c r="F262" t="str">
        <f>IF(COUNTIF(Sheet1!$A$2:$A$28, Berkeley_small_ordered!A262)&gt;0, Berkeley_small_ordered!E262,"")</f>
        <v>*steaj</v>
      </c>
      <c r="G262" t="s">
        <v>1903</v>
      </c>
      <c r="H262" t="s">
        <v>1906</v>
      </c>
      <c r="I262" t="str">
        <f>VLOOKUP(A262,Sheet1!$G$2:$I$28,2,FALSE)</f>
        <v>R_3nGFeGJ9xI1eIYm</v>
      </c>
      <c r="J262" t="str">
        <f>VLOOKUP(A262,Sheet1!$G$2:$I$28,3,FALSE)</f>
        <v>R_1OTZbaM9oEkX9Kn</v>
      </c>
    </row>
    <row r="263" spans="1:10" x14ac:dyDescent="0.25">
      <c r="A263" t="s">
        <v>218</v>
      </c>
      <c r="B263" s="1">
        <v>42425.804166666669</v>
      </c>
      <c r="C263" t="s">
        <v>219</v>
      </c>
      <c r="D263" t="s">
        <v>18</v>
      </c>
      <c r="E263" t="s">
        <v>237</v>
      </c>
      <c r="F263" t="str">
        <f>IF(COUNTIF(Sheet1!$A$2:$A$28, Berkeley_small_ordered!A263)&gt;0, Berkeley_small_ordered!E263,"")</f>
        <v>steak**</v>
      </c>
      <c r="G263" t="s">
        <v>1903</v>
      </c>
      <c r="H263" t="s">
        <v>1906</v>
      </c>
      <c r="I263" t="str">
        <f>VLOOKUP(A263,Sheet1!$G$2:$I$28,2,FALSE)</f>
        <v>R_3nGFeGJ9xI1eIYm</v>
      </c>
      <c r="J263" t="str">
        <f>VLOOKUP(A263,Sheet1!$G$2:$I$28,3,FALSE)</f>
        <v>R_1OTZbaM9oEkX9Kn</v>
      </c>
    </row>
    <row r="264" spans="1:10" x14ac:dyDescent="0.25">
      <c r="A264" t="s">
        <v>218</v>
      </c>
      <c r="B264" s="1">
        <v>42425.804166666669</v>
      </c>
      <c r="C264" t="s">
        <v>219</v>
      </c>
      <c r="D264" t="s">
        <v>18</v>
      </c>
      <c r="E264" t="s">
        <v>207</v>
      </c>
      <c r="F264" t="str">
        <f>IF(COUNTIF(Sheet1!$A$2:$A$28, Berkeley_small_ordered!A264)&gt;0, Berkeley_small_ordered!E264,"")</f>
        <v>You?</v>
      </c>
      <c r="G264" t="s">
        <v>1903</v>
      </c>
      <c r="H264" t="s">
        <v>1906</v>
      </c>
      <c r="I264" t="str">
        <f>VLOOKUP(A264,Sheet1!$G$2:$I$28,2,FALSE)</f>
        <v>R_3nGFeGJ9xI1eIYm</v>
      </c>
      <c r="J264" t="str">
        <f>VLOOKUP(A264,Sheet1!$G$2:$I$28,3,FALSE)</f>
        <v>R_1OTZbaM9oEkX9Kn</v>
      </c>
    </row>
    <row r="265" spans="1:10" x14ac:dyDescent="0.25">
      <c r="A265" t="s">
        <v>218</v>
      </c>
      <c r="B265" s="1">
        <v>42425.804166666669</v>
      </c>
      <c r="C265" t="s">
        <v>221</v>
      </c>
      <c r="D265" t="s">
        <v>15</v>
      </c>
      <c r="E265" t="s">
        <v>238</v>
      </c>
      <c r="F265" t="str">
        <f>IF(COUNTIF(Sheet1!$A$2:$A$28, Berkeley_small_ordered!A265)&gt;0, Berkeley_small_ordered!E265,"")</f>
        <v>mine would be horchata ice cream, i feel like that would be bomb! and that sounds actually pretty interesitng!</v>
      </c>
      <c r="G265" t="s">
        <v>1903</v>
      </c>
      <c r="H265" t="s">
        <v>1906</v>
      </c>
      <c r="I265" t="str">
        <f>VLOOKUP(A265,Sheet1!$G$2:$I$28,2,FALSE)</f>
        <v>R_3nGFeGJ9xI1eIYm</v>
      </c>
      <c r="J265" t="str">
        <f>VLOOKUP(A265,Sheet1!$G$2:$I$28,3,FALSE)</f>
        <v>R_1OTZbaM9oEkX9Kn</v>
      </c>
    </row>
    <row r="266" spans="1:10" x14ac:dyDescent="0.25">
      <c r="A266" t="s">
        <v>218</v>
      </c>
      <c r="B266" s="1">
        <v>42425.804166666669</v>
      </c>
      <c r="C266" t="s">
        <v>219</v>
      </c>
      <c r="D266" t="s">
        <v>18</v>
      </c>
      <c r="E266" t="s">
        <v>239</v>
      </c>
      <c r="F266" t="str">
        <f>IF(COUNTIF(Sheet1!$A$2:$A$28, Berkeley_small_ordered!A266)&gt;0, Berkeley_small_ordered!E266,"")</f>
        <v>Love steak</v>
      </c>
      <c r="G266" t="s">
        <v>1903</v>
      </c>
      <c r="H266" t="s">
        <v>1906</v>
      </c>
      <c r="I266" t="str">
        <f>VLOOKUP(A266,Sheet1!$G$2:$I$28,2,FALSE)</f>
        <v>R_3nGFeGJ9xI1eIYm</v>
      </c>
      <c r="J266" t="str">
        <f>VLOOKUP(A266,Sheet1!$G$2:$I$28,3,FALSE)</f>
        <v>R_1OTZbaM9oEkX9Kn</v>
      </c>
    </row>
    <row r="267" spans="1:10" x14ac:dyDescent="0.25">
      <c r="A267" t="s">
        <v>218</v>
      </c>
      <c r="B267" s="1">
        <v>42425.804166666669</v>
      </c>
      <c r="C267" t="s">
        <v>221</v>
      </c>
      <c r="D267" t="s">
        <v>15</v>
      </c>
      <c r="E267" t="s">
        <v>240</v>
      </c>
      <c r="F267" t="str">
        <f>IF(COUNTIF(Sheet1!$A$2:$A$28, Berkeley_small_ordered!A267)&gt;0, Berkeley_small_ordered!E267,"")</f>
        <v>They may have that, but i have never seen it.</v>
      </c>
      <c r="G267" t="s">
        <v>1903</v>
      </c>
      <c r="H267" t="s">
        <v>1906</v>
      </c>
      <c r="I267" t="str">
        <f>VLOOKUP(A267,Sheet1!$G$2:$I$28,2,FALSE)</f>
        <v>R_3nGFeGJ9xI1eIYm</v>
      </c>
      <c r="J267" t="str">
        <f>VLOOKUP(A267,Sheet1!$G$2:$I$28,3,FALSE)</f>
        <v>R_1OTZbaM9oEkX9Kn</v>
      </c>
    </row>
    <row r="268" spans="1:10" x14ac:dyDescent="0.25">
      <c r="A268" t="s">
        <v>218</v>
      </c>
      <c r="B268" s="1">
        <v>42425.804166666669</v>
      </c>
      <c r="C268" t="s">
        <v>221</v>
      </c>
      <c r="D268" t="s">
        <v>15</v>
      </c>
      <c r="E268" t="s">
        <v>241</v>
      </c>
      <c r="F268" t="str">
        <f>IF(COUNTIF(Sheet1!$A$2:$A$28, Berkeley_small_ordered!A268)&gt;0, Berkeley_small_ordered!E268,"")</f>
        <v>horchata i mean</v>
      </c>
      <c r="G268" t="s">
        <v>1903</v>
      </c>
      <c r="H268" t="s">
        <v>1906</v>
      </c>
      <c r="I268" t="str">
        <f>VLOOKUP(A268,Sheet1!$G$2:$I$28,2,FALSE)</f>
        <v>R_3nGFeGJ9xI1eIYm</v>
      </c>
      <c r="J268" t="str">
        <f>VLOOKUP(A268,Sheet1!$G$2:$I$28,3,FALSE)</f>
        <v>R_1OTZbaM9oEkX9Kn</v>
      </c>
    </row>
    <row r="269" spans="1:10" x14ac:dyDescent="0.25">
      <c r="A269" t="s">
        <v>218</v>
      </c>
      <c r="B269" s="1">
        <v>42425.804166666669</v>
      </c>
      <c r="C269" t="s">
        <v>219</v>
      </c>
      <c r="D269" t="s">
        <v>18</v>
      </c>
      <c r="E269" t="s">
        <v>242</v>
      </c>
      <c r="F269" t="str">
        <f>IF(COUNTIF(Sheet1!$A$2:$A$28, Berkeley_small_ordered!A269)&gt;0, Berkeley_small_ordered!E269,"")</f>
        <v>What was the best gift you ever recieved and why?</v>
      </c>
      <c r="G269" t="s">
        <v>1903</v>
      </c>
      <c r="H269" t="s">
        <v>1906</v>
      </c>
      <c r="I269" t="str">
        <f>VLOOKUP(A269,Sheet1!$G$2:$I$28,2,FALSE)</f>
        <v>R_3nGFeGJ9xI1eIYm</v>
      </c>
      <c r="J269" t="str">
        <f>VLOOKUP(A269,Sheet1!$G$2:$I$28,3,FALSE)</f>
        <v>R_1OTZbaM9oEkX9Kn</v>
      </c>
    </row>
    <row r="270" spans="1:10" x14ac:dyDescent="0.25">
      <c r="A270" t="s">
        <v>218</v>
      </c>
      <c r="B270" s="1">
        <v>42425.804861111108</v>
      </c>
      <c r="C270" t="s">
        <v>221</v>
      </c>
      <c r="D270" t="s">
        <v>15</v>
      </c>
      <c r="E270" t="s">
        <v>243</v>
      </c>
      <c r="F270" t="str">
        <f>IF(COUNTIF(Sheet1!$A$2:$A$28, Berkeley_small_ordered!A270)&gt;0, Berkeley_small_ordered!E270,"")</f>
        <v>My girlfriend got us a star for valentines day, and named it after us...i thought that was pretty cool actually!</v>
      </c>
      <c r="G270" t="s">
        <v>1903</v>
      </c>
      <c r="H270" t="s">
        <v>1906</v>
      </c>
      <c r="I270" t="str">
        <f>VLOOKUP(A270,Sheet1!$G$2:$I$28,2,FALSE)</f>
        <v>R_3nGFeGJ9xI1eIYm</v>
      </c>
      <c r="J270" t="str">
        <f>VLOOKUP(A270,Sheet1!$G$2:$I$28,3,FALSE)</f>
        <v>R_1OTZbaM9oEkX9Kn</v>
      </c>
    </row>
    <row r="271" spans="1:10" x14ac:dyDescent="0.25">
      <c r="A271" t="s">
        <v>218</v>
      </c>
      <c r="B271" s="1">
        <v>42425.804861111108</v>
      </c>
      <c r="C271" t="s">
        <v>221</v>
      </c>
      <c r="D271" t="s">
        <v>15</v>
      </c>
      <c r="E271" t="s">
        <v>228</v>
      </c>
      <c r="F271" t="str">
        <f>IF(COUNTIF(Sheet1!$A$2:$A$28, Berkeley_small_ordered!A271)&gt;0, Berkeley_small_ordered!E271,"")</f>
        <v>hbu?</v>
      </c>
      <c r="G271" t="s">
        <v>1903</v>
      </c>
      <c r="H271" t="s">
        <v>1906</v>
      </c>
      <c r="I271" t="str">
        <f>VLOOKUP(A271,Sheet1!$G$2:$I$28,2,FALSE)</f>
        <v>R_3nGFeGJ9xI1eIYm</v>
      </c>
      <c r="J271" t="str">
        <f>VLOOKUP(A271,Sheet1!$G$2:$I$28,3,FALSE)</f>
        <v>R_1OTZbaM9oEkX9Kn</v>
      </c>
    </row>
    <row r="272" spans="1:10" x14ac:dyDescent="0.25">
      <c r="A272" t="s">
        <v>218</v>
      </c>
      <c r="B272" s="1">
        <v>42425.805555555555</v>
      </c>
      <c r="C272" t="s">
        <v>221</v>
      </c>
      <c r="D272" t="s">
        <v>15</v>
      </c>
      <c r="E272" t="s">
        <v>244</v>
      </c>
      <c r="F272" t="str">
        <f>IF(COUNTIF(Sheet1!$A$2:$A$28, Berkeley_small_ordered!A272)&gt;0, Berkeley_small_ordered!E272,"")</f>
        <v>maybe concert tickets...</v>
      </c>
      <c r="G272" t="s">
        <v>1903</v>
      </c>
      <c r="H272" t="s">
        <v>1906</v>
      </c>
      <c r="I272" t="str">
        <f>VLOOKUP(A272,Sheet1!$G$2:$I$28,2,FALSE)</f>
        <v>R_3nGFeGJ9xI1eIYm</v>
      </c>
      <c r="J272" t="str">
        <f>VLOOKUP(A272,Sheet1!$G$2:$I$28,3,FALSE)</f>
        <v>R_1OTZbaM9oEkX9Kn</v>
      </c>
    </row>
    <row r="273" spans="1:10" x14ac:dyDescent="0.25">
      <c r="A273" t="s">
        <v>218</v>
      </c>
      <c r="B273" s="1">
        <v>42425.805555555555</v>
      </c>
      <c r="C273" t="s">
        <v>219</v>
      </c>
      <c r="D273" t="s">
        <v>18</v>
      </c>
      <c r="E273" t="s">
        <v>245</v>
      </c>
      <c r="F273" t="str">
        <f>IF(COUNTIF(Sheet1!$A$2:$A$28, Berkeley_small_ordered!A273)&gt;0, Berkeley_small_ordered!E273,"")</f>
        <v>Roadhead on a long road trip... because it was thoughtful</v>
      </c>
      <c r="G273" t="s">
        <v>1903</v>
      </c>
      <c r="H273" t="s">
        <v>1906</v>
      </c>
      <c r="I273" t="str">
        <f>VLOOKUP(A273,Sheet1!$G$2:$I$28,2,FALSE)</f>
        <v>R_3nGFeGJ9xI1eIYm</v>
      </c>
      <c r="J273" t="str">
        <f>VLOOKUP(A273,Sheet1!$G$2:$I$28,3,FALSE)</f>
        <v>R_1OTZbaM9oEkX9Kn</v>
      </c>
    </row>
    <row r="274" spans="1:10" x14ac:dyDescent="0.25">
      <c r="A274" t="s">
        <v>218</v>
      </c>
      <c r="B274" s="1">
        <v>42425.805555555555</v>
      </c>
      <c r="C274" t="s">
        <v>221</v>
      </c>
      <c r="D274" t="s">
        <v>15</v>
      </c>
      <c r="E274" t="s">
        <v>246</v>
      </c>
      <c r="F274" t="str">
        <f>IF(COUNTIF(Sheet1!$A$2:$A$28, Berkeley_small_ordered!A274)&gt;0, Berkeley_small_ordered!E274,"")</f>
        <v>haha hell yeah!</v>
      </c>
      <c r="G274" t="s">
        <v>1903</v>
      </c>
      <c r="H274" t="s">
        <v>1906</v>
      </c>
      <c r="I274" t="str">
        <f>VLOOKUP(A274,Sheet1!$G$2:$I$28,2,FALSE)</f>
        <v>R_3nGFeGJ9xI1eIYm</v>
      </c>
      <c r="J274" t="str">
        <f>VLOOKUP(A274,Sheet1!$G$2:$I$28,3,FALSE)</f>
        <v>R_1OTZbaM9oEkX9Kn</v>
      </c>
    </row>
    <row r="275" spans="1:10" x14ac:dyDescent="0.25">
      <c r="A275" t="s">
        <v>218</v>
      </c>
      <c r="B275" s="1">
        <v>42425.805555555555</v>
      </c>
      <c r="C275" t="s">
        <v>221</v>
      </c>
      <c r="D275" t="s">
        <v>15</v>
      </c>
      <c r="E275" t="s">
        <v>155</v>
      </c>
      <c r="F275" t="str">
        <f>IF(COUNTIF(Sheet1!$A$2:$A$28, Berkeley_small_ordered!A275)&gt;0, Berkeley_small_ordered!E275,"")</f>
        <v>What	   gifts	   did	   you	   receive	   on	   your	    last	   birthday?</v>
      </c>
      <c r="G275" t="s">
        <v>1903</v>
      </c>
      <c r="H275" t="s">
        <v>1906</v>
      </c>
      <c r="I275" t="str">
        <f>VLOOKUP(A275,Sheet1!$G$2:$I$28,2,FALSE)</f>
        <v>R_3nGFeGJ9xI1eIYm</v>
      </c>
      <c r="J275" t="str">
        <f>VLOOKUP(A275,Sheet1!$G$2:$I$28,3,FALSE)</f>
        <v>R_1OTZbaM9oEkX9Kn</v>
      </c>
    </row>
    <row r="276" spans="1:10" x14ac:dyDescent="0.25">
      <c r="A276" t="s">
        <v>218</v>
      </c>
      <c r="B276" s="1">
        <v>42425.805555555555</v>
      </c>
      <c r="C276" t="s">
        <v>219</v>
      </c>
      <c r="D276" t="s">
        <v>18</v>
      </c>
      <c r="E276" t="s">
        <v>247</v>
      </c>
      <c r="F276" t="str">
        <f>IF(COUNTIF(Sheet1!$A$2:$A$28, Berkeley_small_ordered!A276)&gt;0, Berkeley_small_ordered!E276,"")</f>
        <v>Tickets to a ball game.</v>
      </c>
      <c r="G276" t="s">
        <v>1903</v>
      </c>
      <c r="H276" t="s">
        <v>1906</v>
      </c>
      <c r="I276" t="str">
        <f>VLOOKUP(A276,Sheet1!$G$2:$I$28,2,FALSE)</f>
        <v>R_3nGFeGJ9xI1eIYm</v>
      </c>
      <c r="J276" t="str">
        <f>VLOOKUP(A276,Sheet1!$G$2:$I$28,3,FALSE)</f>
        <v>R_1OTZbaM9oEkX9Kn</v>
      </c>
    </row>
    <row r="277" spans="1:10" x14ac:dyDescent="0.25">
      <c r="A277" t="s">
        <v>218</v>
      </c>
      <c r="B277" s="1">
        <v>42425.805555555555</v>
      </c>
      <c r="C277" t="s">
        <v>219</v>
      </c>
      <c r="D277" t="s">
        <v>18</v>
      </c>
      <c r="E277" t="s">
        <v>207</v>
      </c>
      <c r="F277" t="str">
        <f>IF(COUNTIF(Sheet1!$A$2:$A$28, Berkeley_small_ordered!A277)&gt;0, Berkeley_small_ordered!E277,"")</f>
        <v>You?</v>
      </c>
      <c r="G277" t="s">
        <v>1903</v>
      </c>
      <c r="H277" t="s">
        <v>1906</v>
      </c>
      <c r="I277" t="str">
        <f>VLOOKUP(A277,Sheet1!$G$2:$I$28,2,FALSE)</f>
        <v>R_3nGFeGJ9xI1eIYm</v>
      </c>
      <c r="J277" t="str">
        <f>VLOOKUP(A277,Sheet1!$G$2:$I$28,3,FALSE)</f>
        <v>R_1OTZbaM9oEkX9Kn</v>
      </c>
    </row>
    <row r="278" spans="1:10" x14ac:dyDescent="0.25">
      <c r="A278" t="s">
        <v>218</v>
      </c>
      <c r="B278" s="1">
        <v>42425.806250000001</v>
      </c>
      <c r="C278" t="s">
        <v>221</v>
      </c>
      <c r="D278" t="s">
        <v>15</v>
      </c>
      <c r="E278" t="s">
        <v>248</v>
      </c>
      <c r="F278" t="str">
        <f>IF(COUNTIF(Sheet1!$A$2:$A$28, Berkeley_small_ordered!A278)&gt;0, Berkeley_small_ordered!E278,"")</f>
        <v>i got clothes...pretty exciting</v>
      </c>
      <c r="G278" t="s">
        <v>1903</v>
      </c>
      <c r="H278" t="s">
        <v>1906</v>
      </c>
      <c r="I278" t="str">
        <f>VLOOKUP(A278,Sheet1!$G$2:$I$28,2,FALSE)</f>
        <v>R_3nGFeGJ9xI1eIYm</v>
      </c>
      <c r="J278" t="str">
        <f>VLOOKUP(A278,Sheet1!$G$2:$I$28,3,FALSE)</f>
        <v>R_1OTZbaM9oEkX9Kn</v>
      </c>
    </row>
    <row r="279" spans="1:10" x14ac:dyDescent="0.25">
      <c r="A279" t="s">
        <v>218</v>
      </c>
      <c r="B279" s="1">
        <v>42425.806250000001</v>
      </c>
      <c r="C279" t="s">
        <v>219</v>
      </c>
      <c r="D279" t="s">
        <v>18</v>
      </c>
      <c r="E279" t="s">
        <v>249</v>
      </c>
      <c r="F279" t="str">
        <f>IF(COUNTIF(Sheet1!$A$2:$A$28, Berkeley_small_ordered!A279)&gt;0, Berkeley_small_ordered!E279,"")</f>
        <v>Lemme run an idea by you</v>
      </c>
      <c r="G279" t="s">
        <v>1903</v>
      </c>
      <c r="H279" t="s">
        <v>1906</v>
      </c>
      <c r="I279" t="str">
        <f>VLOOKUP(A279,Sheet1!$G$2:$I$28,2,FALSE)</f>
        <v>R_3nGFeGJ9xI1eIYm</v>
      </c>
      <c r="J279" t="str">
        <f>VLOOKUP(A279,Sheet1!$G$2:$I$28,3,FALSE)</f>
        <v>R_1OTZbaM9oEkX9Kn</v>
      </c>
    </row>
    <row r="280" spans="1:10" x14ac:dyDescent="0.25">
      <c r="A280" t="s">
        <v>218</v>
      </c>
      <c r="B280" s="1">
        <v>42425.806944444441</v>
      </c>
      <c r="C280" t="s">
        <v>221</v>
      </c>
      <c r="D280" t="s">
        <v>15</v>
      </c>
      <c r="E280" t="s">
        <v>250</v>
      </c>
      <c r="F280" t="str">
        <f>IF(COUNTIF(Sheet1!$A$2:$A$28, Berkeley_small_ordered!A280)&gt;0, Berkeley_small_ordered!E280,"")</f>
        <v>alright</v>
      </c>
      <c r="G280" t="s">
        <v>1903</v>
      </c>
      <c r="H280" t="s">
        <v>1906</v>
      </c>
      <c r="I280" t="str">
        <f>VLOOKUP(A280,Sheet1!$G$2:$I$28,2,FALSE)</f>
        <v>R_3nGFeGJ9xI1eIYm</v>
      </c>
      <c r="J280" t="str">
        <f>VLOOKUP(A280,Sheet1!$G$2:$I$28,3,FALSE)</f>
        <v>R_1OTZbaM9oEkX9Kn</v>
      </c>
    </row>
    <row r="281" spans="1:10" x14ac:dyDescent="0.25">
      <c r="A281" t="s">
        <v>218</v>
      </c>
      <c r="B281" s="1">
        <v>42425.806944444441</v>
      </c>
      <c r="C281" t="s">
        <v>219</v>
      </c>
      <c r="D281" t="s">
        <v>18</v>
      </c>
      <c r="E281" t="s">
        <v>251</v>
      </c>
      <c r="F281" t="str">
        <f>IF(COUNTIF(Sheet1!$A$2:$A$28, Berkeley_small_ordered!A281)&gt;0, Berkeley_small_ordered!E281,"")</f>
        <v>how about we just type out our answers to each and then click send</v>
      </c>
      <c r="G281" t="s">
        <v>1903</v>
      </c>
      <c r="H281" t="s">
        <v>1906</v>
      </c>
      <c r="I281" t="str">
        <f>VLOOKUP(A281,Sheet1!$G$2:$I$28,2,FALSE)</f>
        <v>R_3nGFeGJ9xI1eIYm</v>
      </c>
      <c r="J281" t="str">
        <f>VLOOKUP(A281,Sheet1!$G$2:$I$28,3,FALSE)</f>
        <v>R_1OTZbaM9oEkX9Kn</v>
      </c>
    </row>
    <row r="282" spans="1:10" x14ac:dyDescent="0.25">
      <c r="A282" t="s">
        <v>218</v>
      </c>
      <c r="B282" s="1">
        <v>42425.806944444441</v>
      </c>
      <c r="C282" t="s">
        <v>219</v>
      </c>
      <c r="D282" t="s">
        <v>18</v>
      </c>
      <c r="E282" t="s">
        <v>252</v>
      </c>
      <c r="F282" t="str">
        <f>IF(COUNTIF(Sheet1!$A$2:$A$28, Berkeley_small_ordered!A282)&gt;0, Berkeley_small_ordered!E282,"")</f>
        <v>so the next chat will have answers from 6-15</v>
      </c>
      <c r="G282" t="s">
        <v>1903</v>
      </c>
      <c r="H282" t="s">
        <v>1906</v>
      </c>
      <c r="I282" t="str">
        <f>VLOOKUP(A282,Sheet1!$G$2:$I$28,2,FALSE)</f>
        <v>R_3nGFeGJ9xI1eIYm</v>
      </c>
      <c r="J282" t="str">
        <f>VLOOKUP(A282,Sheet1!$G$2:$I$28,3,FALSE)</f>
        <v>R_1OTZbaM9oEkX9Kn</v>
      </c>
    </row>
    <row r="283" spans="1:10" x14ac:dyDescent="0.25">
      <c r="A283" t="s">
        <v>218</v>
      </c>
      <c r="B283" s="1">
        <v>42425.807638888888</v>
      </c>
      <c r="C283" t="s">
        <v>221</v>
      </c>
      <c r="D283" t="s">
        <v>15</v>
      </c>
      <c r="E283" t="s">
        <v>253</v>
      </c>
      <c r="F283" t="str">
        <f>IF(COUNTIF(Sheet1!$A$2:$A$28, Berkeley_small_ordered!A283)&gt;0, Berkeley_small_ordered!E283,"")</f>
        <v>is it cool for us to do that?</v>
      </c>
      <c r="G283" t="s">
        <v>1903</v>
      </c>
      <c r="H283" t="s">
        <v>1906</v>
      </c>
      <c r="I283" t="str">
        <f>VLOOKUP(A283,Sheet1!$G$2:$I$28,2,FALSE)</f>
        <v>R_3nGFeGJ9xI1eIYm</v>
      </c>
      <c r="J283" t="str">
        <f>VLOOKUP(A283,Sheet1!$G$2:$I$28,3,FALSE)</f>
        <v>R_1OTZbaM9oEkX9Kn</v>
      </c>
    </row>
    <row r="284" spans="1:10" x14ac:dyDescent="0.25">
      <c r="A284" t="s">
        <v>218</v>
      </c>
      <c r="B284" s="1">
        <v>42425.807638888888</v>
      </c>
      <c r="C284" t="s">
        <v>219</v>
      </c>
      <c r="D284" t="s">
        <v>18</v>
      </c>
      <c r="E284" t="s">
        <v>254</v>
      </c>
      <c r="F284" t="str">
        <f>IF(COUNTIF(Sheet1!$A$2:$A$28, Berkeley_small_ordered!A284)&gt;0, Berkeley_small_ordered!E284,"")</f>
        <v>i dont see what the difference is as long as we are still both answering the questions</v>
      </c>
      <c r="G284" t="s">
        <v>1903</v>
      </c>
      <c r="H284" t="s">
        <v>1906</v>
      </c>
      <c r="I284" t="str">
        <f>VLOOKUP(A284,Sheet1!$G$2:$I$28,2,FALSE)</f>
        <v>R_3nGFeGJ9xI1eIYm</v>
      </c>
      <c r="J284" t="str">
        <f>VLOOKUP(A284,Sheet1!$G$2:$I$28,3,FALSE)</f>
        <v>R_1OTZbaM9oEkX9Kn</v>
      </c>
    </row>
    <row r="285" spans="1:10" x14ac:dyDescent="0.25">
      <c r="A285" t="s">
        <v>218</v>
      </c>
      <c r="B285" s="1">
        <v>42425.808333333334</v>
      </c>
      <c r="C285" t="s">
        <v>221</v>
      </c>
      <c r="D285" t="s">
        <v>15</v>
      </c>
      <c r="E285" t="s">
        <v>255</v>
      </c>
      <c r="F285" t="str">
        <f>IF(COUNTIF(Sheet1!$A$2:$A$28, Berkeley_small_ordered!A285)&gt;0, Berkeley_small_ordered!E285,"")</f>
        <v>yeah, probably</v>
      </c>
      <c r="G285" t="s">
        <v>1903</v>
      </c>
      <c r="H285" t="s">
        <v>1906</v>
      </c>
      <c r="I285" t="str">
        <f>VLOOKUP(A285,Sheet1!$G$2:$I$28,2,FALSE)</f>
        <v>R_3nGFeGJ9xI1eIYm</v>
      </c>
      <c r="J285" t="str">
        <f>VLOOKUP(A285,Sheet1!$G$2:$I$28,3,FALSE)</f>
        <v>R_1OTZbaM9oEkX9Kn</v>
      </c>
    </row>
    <row r="286" spans="1:10" x14ac:dyDescent="0.25">
      <c r="A286" t="s">
        <v>218</v>
      </c>
      <c r="B286" s="1">
        <v>42425.808333333334</v>
      </c>
      <c r="C286" t="s">
        <v>221</v>
      </c>
      <c r="D286" t="s">
        <v>15</v>
      </c>
      <c r="E286" t="s">
        <v>256</v>
      </c>
      <c r="F286" t="str">
        <f>IF(COUNTIF(Sheet1!$A$2:$A$28, Berkeley_small_ordered!A286)&gt;0, Berkeley_small_ordered!E286,"")</f>
        <v>- i went to the zoo last time with my ex almost 2 years ago now</v>
      </c>
      <c r="G286" t="s">
        <v>1903</v>
      </c>
      <c r="H286" t="s">
        <v>1906</v>
      </c>
      <c r="I286" t="str">
        <f>VLOOKUP(A286,Sheet1!$G$2:$I$28,2,FALSE)</f>
        <v>R_3nGFeGJ9xI1eIYm</v>
      </c>
      <c r="J286" t="str">
        <f>VLOOKUP(A286,Sheet1!$G$2:$I$28,3,FALSE)</f>
        <v>R_1OTZbaM9oEkX9Kn</v>
      </c>
    </row>
    <row r="287" spans="1:10" x14ac:dyDescent="0.25">
      <c r="A287" t="s">
        <v>218</v>
      </c>
      <c r="B287" s="1">
        <v>42425.808333333334</v>
      </c>
      <c r="C287" t="s">
        <v>219</v>
      </c>
      <c r="D287" t="s">
        <v>18</v>
      </c>
      <c r="E287" t="s">
        <v>257</v>
      </c>
      <c r="F287" t="str">
        <f>IF(COUNTIF(Sheet1!$A$2:$A$28, Berkeley_small_ordered!A287)&gt;0, Berkeley_small_ordered!E287,"")</f>
        <v>6) Describe the last time you went to a zoo.... Me: 2012 in San Diego, we saw an elephant and it was rad.</v>
      </c>
      <c r="G287" t="s">
        <v>1903</v>
      </c>
      <c r="H287" t="s">
        <v>1906</v>
      </c>
      <c r="I287" t="str">
        <f>VLOOKUP(A287,Sheet1!$G$2:$I$28,2,FALSE)</f>
        <v>R_3nGFeGJ9xI1eIYm</v>
      </c>
      <c r="J287" t="str">
        <f>VLOOKUP(A287,Sheet1!$G$2:$I$28,3,FALSE)</f>
        <v>R_1OTZbaM9oEkX9Kn</v>
      </c>
    </row>
    <row r="288" spans="1:10" x14ac:dyDescent="0.25">
      <c r="A288" t="s">
        <v>218</v>
      </c>
      <c r="B288" s="1">
        <v>42425.809027777781</v>
      </c>
      <c r="C288" t="s">
        <v>221</v>
      </c>
      <c r="D288" t="s">
        <v>15</v>
      </c>
      <c r="E288" t="s">
        <v>258</v>
      </c>
      <c r="F288" t="str">
        <f>IF(COUNTIF(Sheet1!$A$2:$A$28, Berkeley_small_ordered!A288)&gt;0, Berkeley_small_ordered!E288,"")</f>
        <v>i watched giraffes fight</v>
      </c>
      <c r="G288" t="s">
        <v>1903</v>
      </c>
      <c r="H288" t="s">
        <v>1906</v>
      </c>
      <c r="I288" t="str">
        <f>VLOOKUP(A288,Sheet1!$G$2:$I$28,2,FALSE)</f>
        <v>R_3nGFeGJ9xI1eIYm</v>
      </c>
      <c r="J288" t="str">
        <f>VLOOKUP(A288,Sheet1!$G$2:$I$28,3,FALSE)</f>
        <v>R_1OTZbaM9oEkX9Kn</v>
      </c>
    </row>
    <row r="289" spans="1:10" x14ac:dyDescent="0.25">
      <c r="A289" t="s">
        <v>218</v>
      </c>
      <c r="B289" s="1">
        <v>42425.80972222222</v>
      </c>
      <c r="C289" t="s">
        <v>219</v>
      </c>
      <c r="D289" t="s">
        <v>18</v>
      </c>
      <c r="E289" t="s">
        <v>259</v>
      </c>
      <c r="F289" t="str">
        <f>IF(COUNTIF(Sheet1!$A$2:$A$28, Berkeley_small_ordered!A289)&gt;0, Berkeley_small_ordered!E289,"")</f>
        <v>7) Do you like to get up early or stay up late? Is there anything funny that has resulted from this? Me: I like to stay up late, i'm a total nighthawk, because owl sounds dumb. Nothing funny other than drinking all night and into the next day</v>
      </c>
      <c r="G289" t="s">
        <v>1903</v>
      </c>
      <c r="H289" t="s">
        <v>1906</v>
      </c>
      <c r="I289" t="str">
        <f>VLOOKUP(A289,Sheet1!$G$2:$I$28,2,FALSE)</f>
        <v>R_3nGFeGJ9xI1eIYm</v>
      </c>
      <c r="J289" t="str">
        <f>VLOOKUP(A289,Sheet1!$G$2:$I$28,3,FALSE)</f>
        <v>R_1OTZbaM9oEkX9Kn</v>
      </c>
    </row>
    <row r="290" spans="1:10" x14ac:dyDescent="0.25">
      <c r="A290" t="s">
        <v>218</v>
      </c>
      <c r="B290" s="1">
        <v>42425.80972222222</v>
      </c>
      <c r="C290" t="s">
        <v>221</v>
      </c>
      <c r="D290" t="s">
        <v>15</v>
      </c>
      <c r="E290" t="s">
        <v>260</v>
      </c>
      <c r="F290" t="str">
        <f>IF(COUNTIF(Sheet1!$A$2:$A$28, Berkeley_small_ordered!A290)&gt;0, Berkeley_small_ordered!E290,"")</f>
        <v>I like to wake up early, and go to bed late which is a bad combo...and i mean the usual stuff that happens when you stay up late at parties.</v>
      </c>
      <c r="G290" t="s">
        <v>1903</v>
      </c>
      <c r="H290" t="s">
        <v>1906</v>
      </c>
      <c r="I290" t="str">
        <f>VLOOKUP(A290,Sheet1!$G$2:$I$28,2,FALSE)</f>
        <v>R_3nGFeGJ9xI1eIYm</v>
      </c>
      <c r="J290" t="str">
        <f>VLOOKUP(A290,Sheet1!$G$2:$I$28,3,FALSE)</f>
        <v>R_1OTZbaM9oEkX9Kn</v>
      </c>
    </row>
    <row r="291" spans="1:10" x14ac:dyDescent="0.25">
      <c r="A291" t="s">
        <v>218</v>
      </c>
      <c r="B291" s="1">
        <v>42425.80972222222</v>
      </c>
      <c r="C291" t="s">
        <v>219</v>
      </c>
      <c r="D291" t="s">
        <v>18</v>
      </c>
      <c r="E291" t="s">
        <v>261</v>
      </c>
      <c r="F291" t="str">
        <f>IF(COUNTIF(Sheet1!$A$2:$A$28, Berkeley_small_ordered!A291)&gt;0, Berkeley_small_ordered!E291,"")</f>
        <v>8)What did you do this summer? Me: I had an internship in the city with a consulting firm.</v>
      </c>
      <c r="G291" t="s">
        <v>1903</v>
      </c>
      <c r="H291" t="s">
        <v>1906</v>
      </c>
      <c r="I291" t="str">
        <f>VLOOKUP(A291,Sheet1!$G$2:$I$28,2,FALSE)</f>
        <v>R_3nGFeGJ9xI1eIYm</v>
      </c>
      <c r="J291" t="str">
        <f>VLOOKUP(A291,Sheet1!$G$2:$I$28,3,FALSE)</f>
        <v>R_1OTZbaM9oEkX9Kn</v>
      </c>
    </row>
    <row r="292" spans="1:10" x14ac:dyDescent="0.25">
      <c r="A292" t="s">
        <v>218</v>
      </c>
      <c r="B292" s="1">
        <v>42425.810416666667</v>
      </c>
      <c r="C292" t="s">
        <v>221</v>
      </c>
      <c r="D292" t="s">
        <v>15</v>
      </c>
      <c r="E292" t="s">
        <v>262</v>
      </c>
      <c r="F292" t="str">
        <f>IF(COUNTIF(Sheet1!$A$2:$A$28, Berkeley_small_ordered!A292)&gt;0, Berkeley_small_ordered!E292,"")</f>
        <v>I  went to Florida with my family and had an internship for Six Flags</v>
      </c>
      <c r="G292" t="s">
        <v>1903</v>
      </c>
      <c r="H292" t="s">
        <v>1906</v>
      </c>
      <c r="I292" t="str">
        <f>VLOOKUP(A292,Sheet1!$G$2:$I$28,2,FALSE)</f>
        <v>R_3nGFeGJ9xI1eIYm</v>
      </c>
      <c r="J292" t="str">
        <f>VLOOKUP(A292,Sheet1!$G$2:$I$28,3,FALSE)</f>
        <v>R_1OTZbaM9oEkX9Kn</v>
      </c>
    </row>
    <row r="293" spans="1:10" x14ac:dyDescent="0.25">
      <c r="A293" t="s">
        <v>218</v>
      </c>
      <c r="B293" s="1">
        <v>42425.811111111114</v>
      </c>
      <c r="C293" t="s">
        <v>219</v>
      </c>
      <c r="D293" t="s">
        <v>18</v>
      </c>
      <c r="E293" t="s">
        <v>263</v>
      </c>
      <c r="F293" t="str">
        <f>IF(COUNTIF(Sheet1!$A$2:$A$28, Berkeley_small_ordered!A293)&gt;0, Berkeley_small_ordered!E293,"")</f>
        <v>9) Who is your favorite actor of your own gender? Describe a favorite scene in which this person has acted? Me: This is a tough one... Love Bob Deniro, and the scene would have to be something from the movie Meet the Parents (the original)</v>
      </c>
      <c r="G293" t="s">
        <v>1903</v>
      </c>
      <c r="H293" t="s">
        <v>1906</v>
      </c>
      <c r="I293" t="str">
        <f>VLOOKUP(A293,Sheet1!$G$2:$I$28,2,FALSE)</f>
        <v>R_3nGFeGJ9xI1eIYm</v>
      </c>
      <c r="J293" t="str">
        <f>VLOOKUP(A293,Sheet1!$G$2:$I$28,3,FALSE)</f>
        <v>R_1OTZbaM9oEkX9Kn</v>
      </c>
    </row>
    <row r="294" spans="1:10" x14ac:dyDescent="0.25">
      <c r="A294" t="s">
        <v>218</v>
      </c>
      <c r="B294" s="1">
        <v>42425.811805555553</v>
      </c>
      <c r="C294" t="s">
        <v>221</v>
      </c>
      <c r="D294" t="s">
        <v>15</v>
      </c>
      <c r="E294" t="s">
        <v>264</v>
      </c>
      <c r="F294" t="str">
        <f>IF(COUNTIF(Sheet1!$A$2:$A$28, Berkeley_small_ordered!A294)&gt;0, Berkeley_small_ordered!E294,"")</f>
        <v>I love Jason Statham, and any movie he is in is a dope scene. He was pretty dope in Fast and all his other.</v>
      </c>
      <c r="G294" t="s">
        <v>1903</v>
      </c>
      <c r="H294" t="s">
        <v>1906</v>
      </c>
      <c r="I294" t="str">
        <f>VLOOKUP(A294,Sheet1!$G$2:$I$28,2,FALSE)</f>
        <v>R_3nGFeGJ9xI1eIYm</v>
      </c>
      <c r="J294" t="str">
        <f>VLOOKUP(A294,Sheet1!$G$2:$I$28,3,FALSE)</f>
        <v>R_1OTZbaM9oEkX9Kn</v>
      </c>
    </row>
    <row r="295" spans="1:10" x14ac:dyDescent="0.25">
      <c r="A295" t="s">
        <v>218</v>
      </c>
      <c r="B295" s="1">
        <v>42425.811805555553</v>
      </c>
      <c r="C295" t="s">
        <v>219</v>
      </c>
      <c r="D295" t="s">
        <v>18</v>
      </c>
      <c r="E295" t="s">
        <v>265</v>
      </c>
      <c r="F295" t="str">
        <f>IF(COUNTIF(Sheet1!$A$2:$A$28, Berkeley_small_ordered!A295)&gt;0, Berkeley_small_ordered!E295,"")</f>
        <v>Def, he was awesome in that</v>
      </c>
      <c r="G295" t="s">
        <v>1903</v>
      </c>
      <c r="H295" t="s">
        <v>1906</v>
      </c>
      <c r="I295" t="str">
        <f>VLOOKUP(A295,Sheet1!$G$2:$I$28,2,FALSE)</f>
        <v>R_3nGFeGJ9xI1eIYm</v>
      </c>
      <c r="J295" t="str">
        <f>VLOOKUP(A295,Sheet1!$G$2:$I$28,3,FALSE)</f>
        <v>R_1OTZbaM9oEkX9Kn</v>
      </c>
    </row>
    <row r="296" spans="1:10" x14ac:dyDescent="0.25">
      <c r="A296" t="s">
        <v>218</v>
      </c>
      <c r="B296" s="1">
        <v>42425.811805555553</v>
      </c>
      <c r="C296" t="s">
        <v>219</v>
      </c>
      <c r="D296" t="s">
        <v>18</v>
      </c>
      <c r="E296" t="s">
        <v>266</v>
      </c>
      <c r="F296" t="str">
        <f>IF(COUNTIF(Sheet1!$A$2:$A$28, Berkeley_small_ordered!A296)&gt;0, Berkeley_small_ordered!E296,"")</f>
        <v>first transporter too</v>
      </c>
      <c r="G296" t="s">
        <v>1903</v>
      </c>
      <c r="H296" t="s">
        <v>1906</v>
      </c>
      <c r="I296" t="str">
        <f>VLOOKUP(A296,Sheet1!$G$2:$I$28,2,FALSE)</f>
        <v>R_3nGFeGJ9xI1eIYm</v>
      </c>
      <c r="J296" t="str">
        <f>VLOOKUP(A296,Sheet1!$G$2:$I$28,3,FALSE)</f>
        <v>R_1OTZbaM9oEkX9Kn</v>
      </c>
    </row>
    <row r="297" spans="1:10" x14ac:dyDescent="0.25">
      <c r="A297" t="s">
        <v>218</v>
      </c>
      <c r="B297" s="1">
        <v>42425.811805555553</v>
      </c>
      <c r="C297" t="s">
        <v>221</v>
      </c>
      <c r="D297" t="s">
        <v>15</v>
      </c>
      <c r="E297" t="s">
        <v>267</v>
      </c>
      <c r="F297" t="str">
        <f>IF(COUNTIF(Sheet1!$A$2:$A$28, Berkeley_small_ordered!A297)&gt;0, Berkeley_small_ordered!E297,"")</f>
        <v>yeah!, he was sick in that</v>
      </c>
      <c r="G297" t="s">
        <v>1903</v>
      </c>
      <c r="H297" t="s">
        <v>1906</v>
      </c>
      <c r="I297" t="str">
        <f>VLOOKUP(A297,Sheet1!$G$2:$I$28,2,FALSE)</f>
        <v>R_3nGFeGJ9xI1eIYm</v>
      </c>
      <c r="J297" t="str">
        <f>VLOOKUP(A297,Sheet1!$G$2:$I$28,3,FALSE)</f>
        <v>R_1OTZbaM9oEkX9Kn</v>
      </c>
    </row>
    <row r="298" spans="1:10" x14ac:dyDescent="0.25">
      <c r="A298" t="s">
        <v>218</v>
      </c>
      <c r="B298" s="1">
        <v>42425.8125</v>
      </c>
      <c r="C298" t="s">
        <v>219</v>
      </c>
      <c r="D298" t="s">
        <v>18</v>
      </c>
      <c r="E298" t="s">
        <v>268</v>
      </c>
      <c r="F298" t="str">
        <f>IF(COUNTIF(Sheet1!$A$2:$A$28, Berkeley_small_ordered!A298)&gt;0, Berkeley_small_ordered!E298,"")</f>
        <v>What is your favorite holiday? Why? Me: July 4th.. BC sunshine, beer, bbq and bikinis</v>
      </c>
      <c r="G298" t="s">
        <v>1903</v>
      </c>
      <c r="H298" t="s">
        <v>1906</v>
      </c>
      <c r="I298" t="str">
        <f>VLOOKUP(A298,Sheet1!$G$2:$I$28,2,FALSE)</f>
        <v>R_3nGFeGJ9xI1eIYm</v>
      </c>
      <c r="J298" t="str">
        <f>VLOOKUP(A298,Sheet1!$G$2:$I$28,3,FALSE)</f>
        <v>R_1OTZbaM9oEkX9Kn</v>
      </c>
    </row>
    <row r="299" spans="1:10" x14ac:dyDescent="0.25">
      <c r="A299" t="s">
        <v>218</v>
      </c>
      <c r="B299" s="1">
        <v>42425.8125</v>
      </c>
      <c r="C299" t="s">
        <v>221</v>
      </c>
      <c r="D299" t="s">
        <v>15</v>
      </c>
      <c r="E299" t="s">
        <v>269</v>
      </c>
      <c r="F299" t="str">
        <f>IF(COUNTIF(Sheet1!$A$2:$A$28, Berkeley_small_ordered!A299)&gt;0, Berkeley_small_ordered!E299,"")</f>
        <v>My favorite holiday is christmas because it is a time off from school and a chance to see your friends and family</v>
      </c>
      <c r="G299" t="s">
        <v>1903</v>
      </c>
      <c r="H299" t="s">
        <v>1906</v>
      </c>
      <c r="I299" t="str">
        <f>VLOOKUP(A299,Sheet1!$G$2:$I$28,2,FALSE)</f>
        <v>R_3nGFeGJ9xI1eIYm</v>
      </c>
      <c r="J299" t="str">
        <f>VLOOKUP(A299,Sheet1!$G$2:$I$28,3,FALSE)</f>
        <v>R_1OTZbaM9oEkX9Kn</v>
      </c>
    </row>
    <row r="300" spans="1:10" hidden="1" x14ac:dyDescent="0.25">
      <c r="A300" t="s">
        <v>218</v>
      </c>
      <c r="B300" s="1">
        <v>42425.813194444447</v>
      </c>
      <c r="D300" t="s">
        <v>6</v>
      </c>
      <c r="E300" t="s">
        <v>20</v>
      </c>
    </row>
    <row r="301" spans="1:10" x14ac:dyDescent="0.25">
      <c r="A301" t="s">
        <v>218</v>
      </c>
      <c r="B301" s="1">
        <v>42425.813194444447</v>
      </c>
      <c r="C301" t="s">
        <v>219</v>
      </c>
      <c r="D301" t="s">
        <v>18</v>
      </c>
      <c r="E301" t="s">
        <v>270</v>
      </c>
      <c r="F301" t="str">
        <f>IF(COUNTIF(Sheet1!$A$2:$A$28, Berkeley_small_ordered!A301)&gt;0, Berkeley_small_ordered!E301,"")</f>
        <v>11) What foreign Country would you most like to visit? What attracts you to this place? Me: Italy. Food, countryside and the people</v>
      </c>
      <c r="G301" t="s">
        <v>1903</v>
      </c>
      <c r="H301" t="s">
        <v>1906</v>
      </c>
      <c r="I301" t="str">
        <f>VLOOKUP(A301,Sheet1!$G$2:$I$28,2,FALSE)</f>
        <v>R_3nGFeGJ9xI1eIYm</v>
      </c>
      <c r="J301" t="str">
        <f>VLOOKUP(A301,Sheet1!$G$2:$I$28,3,FALSE)</f>
        <v>R_1OTZbaM9oEkX9Kn</v>
      </c>
    </row>
    <row r="302" spans="1:10" x14ac:dyDescent="0.25">
      <c r="A302" t="s">
        <v>218</v>
      </c>
      <c r="B302" s="1">
        <v>42425.813194444447</v>
      </c>
      <c r="C302" t="s">
        <v>221</v>
      </c>
      <c r="D302" t="s">
        <v>15</v>
      </c>
      <c r="E302" t="s">
        <v>271</v>
      </c>
      <c r="F302" t="str">
        <f>IF(COUNTIF(Sheet1!$A$2:$A$28, Berkeley_small_ordered!A302)&gt;0, Berkeley_small_ordered!E302,"")</f>
        <v>I would want to visit Italy, because i am half Italian and i want to visit where my Gradnfather is from. I think it would be awesome</v>
      </c>
      <c r="G302" t="s">
        <v>1903</v>
      </c>
      <c r="H302" t="s">
        <v>1906</v>
      </c>
      <c r="I302" t="str">
        <f>VLOOKUP(A302,Sheet1!$G$2:$I$28,2,FALSE)</f>
        <v>R_3nGFeGJ9xI1eIYm</v>
      </c>
      <c r="J302" t="str">
        <f>VLOOKUP(A302,Sheet1!$G$2:$I$28,3,FALSE)</f>
        <v>R_1OTZbaM9oEkX9Kn</v>
      </c>
    </row>
    <row r="303" spans="1:10" x14ac:dyDescent="0.25">
      <c r="A303" t="s">
        <v>218</v>
      </c>
      <c r="B303" s="1">
        <v>42425.813194444447</v>
      </c>
      <c r="C303" t="s">
        <v>221</v>
      </c>
      <c r="D303" t="s">
        <v>15</v>
      </c>
      <c r="E303" t="s">
        <v>272</v>
      </c>
      <c r="F303" t="str">
        <f>IF(COUNTIF(Sheet1!$A$2:$A$28, Berkeley_small_ordered!A303)&gt;0, Berkeley_small_ordered!E303,"")</f>
        <v>I guess the watch with the hands because it has a nice classy look to it.</v>
      </c>
      <c r="G303" t="s">
        <v>1903</v>
      </c>
      <c r="H303" t="s">
        <v>1906</v>
      </c>
      <c r="I303" t="str">
        <f>VLOOKUP(A303,Sheet1!$G$2:$I$28,2,FALSE)</f>
        <v>R_3nGFeGJ9xI1eIYm</v>
      </c>
      <c r="J303" t="str">
        <f>VLOOKUP(A303,Sheet1!$G$2:$I$28,3,FALSE)</f>
        <v>R_1OTZbaM9oEkX9Kn</v>
      </c>
    </row>
    <row r="304" spans="1:10" x14ac:dyDescent="0.25">
      <c r="A304" t="s">
        <v>218</v>
      </c>
      <c r="B304" s="1">
        <v>42425.813888888886</v>
      </c>
      <c r="C304" t="s">
        <v>219</v>
      </c>
      <c r="D304" t="s">
        <v>18</v>
      </c>
      <c r="E304" t="s">
        <v>273</v>
      </c>
      <c r="F304" t="str">
        <f>IF(COUNTIF(Sheet1!$A$2:$A$28, Berkeley_small_ordered!A304)&gt;0, Berkeley_small_ordered!E304,"")</f>
        <v>12) Do you prefer digital watched and clocks or the kind with hands? Why? Me: Digital, bc its easier</v>
      </c>
      <c r="G304" t="s">
        <v>1903</v>
      </c>
      <c r="H304" t="s">
        <v>1906</v>
      </c>
      <c r="I304" t="str">
        <f>VLOOKUP(A304,Sheet1!$G$2:$I$28,2,FALSE)</f>
        <v>R_3nGFeGJ9xI1eIYm</v>
      </c>
      <c r="J304" t="str">
        <f>VLOOKUP(A304,Sheet1!$G$2:$I$28,3,FALSE)</f>
        <v>R_1OTZbaM9oEkX9Kn</v>
      </c>
    </row>
    <row r="305" spans="1:10" x14ac:dyDescent="0.25">
      <c r="A305" t="s">
        <v>218</v>
      </c>
      <c r="B305" s="1">
        <v>42425.813888888886</v>
      </c>
      <c r="C305" t="s">
        <v>219</v>
      </c>
      <c r="D305" t="s">
        <v>18</v>
      </c>
      <c r="E305" t="s">
        <v>274</v>
      </c>
      <c r="F305" t="str">
        <f>IF(COUNTIF(Sheet1!$A$2:$A$28, Berkeley_small_ordered!A305)&gt;0, Berkeley_small_ordered!E305,"")</f>
        <v>13) Describe your mother's best friend? Me: Her name is Lisa, she is a big time Christian and burps out loud.</v>
      </c>
      <c r="G305" t="s">
        <v>1903</v>
      </c>
      <c r="H305" t="s">
        <v>1906</v>
      </c>
      <c r="I305" t="str">
        <f>VLOOKUP(A305,Sheet1!$G$2:$I$28,2,FALSE)</f>
        <v>R_3nGFeGJ9xI1eIYm</v>
      </c>
      <c r="J305" t="str">
        <f>VLOOKUP(A305,Sheet1!$G$2:$I$28,3,FALSE)</f>
        <v>R_1OTZbaM9oEkX9Kn</v>
      </c>
    </row>
    <row r="306" spans="1:10" x14ac:dyDescent="0.25">
      <c r="A306" t="s">
        <v>218</v>
      </c>
      <c r="B306" s="1">
        <v>42425.813888888886</v>
      </c>
      <c r="C306" t="s">
        <v>221</v>
      </c>
      <c r="D306" t="s">
        <v>15</v>
      </c>
      <c r="E306" t="s">
        <v>275</v>
      </c>
      <c r="F306" t="str">
        <f>IF(COUNTIF(Sheet1!$A$2:$A$28, Berkeley_small_ordered!A306)&gt;0, Berkeley_small_ordered!E306,"")</f>
        <v>My mothers best friend is one of my best friends mom. And she is nice and i love her. She is like a second mother to me.</v>
      </c>
      <c r="G306" t="s">
        <v>1903</v>
      </c>
      <c r="H306" t="s">
        <v>1906</v>
      </c>
      <c r="I306" t="str">
        <f>VLOOKUP(A306,Sheet1!$G$2:$I$28,2,FALSE)</f>
        <v>R_3nGFeGJ9xI1eIYm</v>
      </c>
      <c r="J306" t="str">
        <f>VLOOKUP(A306,Sheet1!$G$2:$I$28,3,FALSE)</f>
        <v>R_1OTZbaM9oEkX9Kn</v>
      </c>
    </row>
    <row r="307" spans="1:10" x14ac:dyDescent="0.25">
      <c r="A307" t="s">
        <v>218</v>
      </c>
      <c r="B307" s="1">
        <v>42425.81527777778</v>
      </c>
      <c r="C307" t="s">
        <v>219</v>
      </c>
      <c r="D307" t="s">
        <v>18</v>
      </c>
      <c r="E307" t="s">
        <v>276</v>
      </c>
      <c r="F307" t="str">
        <f>IF(COUNTIF(Sheet1!$A$2:$A$28, Berkeley_small_ordered!A307)&gt;0, Berkeley_small_ordered!E307,"")</f>
        <v>14) How often do you get your hair cut? Where do you go? Have you ever had  a really bad haircut experience? Me: I get one every month, i go to great clips and yes, my last hair cut AT great clips was horrendous</v>
      </c>
      <c r="G307" t="s">
        <v>1903</v>
      </c>
      <c r="H307" t="s">
        <v>1906</v>
      </c>
      <c r="I307" t="str">
        <f>VLOOKUP(A307,Sheet1!$G$2:$I$28,2,FALSE)</f>
        <v>R_3nGFeGJ9xI1eIYm</v>
      </c>
      <c r="J307" t="str">
        <f>VLOOKUP(A307,Sheet1!$G$2:$I$28,3,FALSE)</f>
        <v>R_1OTZbaM9oEkX9Kn</v>
      </c>
    </row>
    <row r="308" spans="1:10" x14ac:dyDescent="0.25">
      <c r="A308" t="s">
        <v>218</v>
      </c>
      <c r="B308" s="1">
        <v>42425.81527777778</v>
      </c>
      <c r="C308" t="s">
        <v>221</v>
      </c>
      <c r="D308" t="s">
        <v>15</v>
      </c>
      <c r="E308" t="s">
        <v>277</v>
      </c>
      <c r="F308" t="str">
        <f>IF(COUNTIF(Sheet1!$A$2:$A$28, Berkeley_small_ordered!A308)&gt;0, Berkeley_small_ordered!E308,"")</f>
        <v>I get my hair cut every 2 months about. ANd i live 25 mins away, so i usually go to a barber from back home to do it. and i had to get a mohawk in high school for baseball...so that</v>
      </c>
      <c r="G308" t="s">
        <v>1903</v>
      </c>
      <c r="H308" t="s">
        <v>1906</v>
      </c>
      <c r="I308" t="str">
        <f>VLOOKUP(A308,Sheet1!$G$2:$I$28,2,FALSE)</f>
        <v>R_3nGFeGJ9xI1eIYm</v>
      </c>
      <c r="J308" t="str">
        <f>VLOOKUP(A308,Sheet1!$G$2:$I$28,3,FALSE)</f>
        <v>R_1OTZbaM9oEkX9Kn</v>
      </c>
    </row>
    <row r="309" spans="1:10" x14ac:dyDescent="0.25">
      <c r="A309" t="s">
        <v>218</v>
      </c>
      <c r="B309" s="1">
        <v>42425.815972222219</v>
      </c>
      <c r="C309" t="s">
        <v>219</v>
      </c>
      <c r="D309" t="s">
        <v>18</v>
      </c>
      <c r="E309" t="s">
        <v>278</v>
      </c>
      <c r="F309" t="str">
        <f>IF(COUNTIF(Sheet1!$A$2:$A$28, Berkeley_small_ordered!A309)&gt;0, Berkeley_small_ordered!E309,"")</f>
        <v>15) What is the last concert you saw? How many of that band's albums do you own? Had you seen them before? Me: The last concert i went to was Tool. I own a couple of their albums and it was my first time seeing them live</v>
      </c>
      <c r="G309" t="s">
        <v>1903</v>
      </c>
      <c r="H309" t="s">
        <v>1906</v>
      </c>
      <c r="I309" t="str">
        <f>VLOOKUP(A309,Sheet1!$G$2:$I$28,2,FALSE)</f>
        <v>R_3nGFeGJ9xI1eIYm</v>
      </c>
      <c r="J309" t="str">
        <f>VLOOKUP(A309,Sheet1!$G$2:$I$28,3,FALSE)</f>
        <v>R_1OTZbaM9oEkX9Kn</v>
      </c>
    </row>
    <row r="310" spans="1:10" x14ac:dyDescent="0.25">
      <c r="A310" t="s">
        <v>218</v>
      </c>
      <c r="B310" s="1">
        <v>42425.815972222219</v>
      </c>
      <c r="C310" t="s">
        <v>221</v>
      </c>
      <c r="D310" t="s">
        <v>15</v>
      </c>
      <c r="E310" t="s">
        <v>279</v>
      </c>
      <c r="F310" t="str">
        <f>IF(COUNTIF(Sheet1!$A$2:$A$28, Berkeley_small_ordered!A310)&gt;0, Berkeley_small_ordered!E310,"")</f>
        <v>I saw Hoodie Allen, Fall out Boy, and Wiz Khalifa in Concord. It was my seocnd time seeing Fall out boy. and i own 3 of their albums.</v>
      </c>
      <c r="G310" t="s">
        <v>1903</v>
      </c>
      <c r="H310" t="s">
        <v>1906</v>
      </c>
      <c r="I310" t="str">
        <f>VLOOKUP(A310,Sheet1!$G$2:$I$28,2,FALSE)</f>
        <v>R_3nGFeGJ9xI1eIYm</v>
      </c>
      <c r="J310" t="str">
        <f>VLOOKUP(A310,Sheet1!$G$2:$I$28,3,FALSE)</f>
        <v>R_1OTZbaM9oEkX9Kn</v>
      </c>
    </row>
    <row r="311" spans="1:10" x14ac:dyDescent="0.25">
      <c r="A311" t="s">
        <v>218</v>
      </c>
      <c r="B311" s="1">
        <v>42425.815972222219</v>
      </c>
      <c r="C311" t="s">
        <v>219</v>
      </c>
      <c r="D311" t="s">
        <v>18</v>
      </c>
      <c r="E311" t="s">
        <v>280</v>
      </c>
      <c r="F311" t="str">
        <f>IF(COUNTIF(Sheet1!$A$2:$A$28, Berkeley_small_ordered!A311)&gt;0, Berkeley_small_ordered!E311,"")</f>
        <v>Sweet, good talk. :wink:</v>
      </c>
      <c r="G311" t="s">
        <v>1903</v>
      </c>
      <c r="H311" t="s">
        <v>1906</v>
      </c>
      <c r="I311" t="str">
        <f>VLOOKUP(A311,Sheet1!$G$2:$I$28,2,FALSE)</f>
        <v>R_3nGFeGJ9xI1eIYm</v>
      </c>
      <c r="J311" t="str">
        <f>VLOOKUP(A311,Sheet1!$G$2:$I$28,3,FALSE)</f>
        <v>R_1OTZbaM9oEkX9Kn</v>
      </c>
    </row>
    <row r="312" spans="1:10" hidden="1" x14ac:dyDescent="0.25">
      <c r="A312" t="s">
        <v>218</v>
      </c>
      <c r="B312" s="1">
        <v>42425.815972222219</v>
      </c>
      <c r="D312" t="s">
        <v>6</v>
      </c>
      <c r="E312" t="s">
        <v>8</v>
      </c>
    </row>
    <row r="313" spans="1:10" x14ac:dyDescent="0.25">
      <c r="A313" t="s">
        <v>218</v>
      </c>
      <c r="B313" s="1">
        <v>42425.815972222219</v>
      </c>
      <c r="C313" t="s">
        <v>221</v>
      </c>
      <c r="D313" t="s">
        <v>15</v>
      </c>
      <c r="E313" t="s">
        <v>281</v>
      </c>
      <c r="F313" t="str">
        <f>IF(COUNTIF(Sheet1!$A$2:$A$28, Berkeley_small_ordered!A313)&gt;0, Berkeley_small_ordered!E313,"")</f>
        <v>nice talk!</v>
      </c>
      <c r="G313" t="s">
        <v>1903</v>
      </c>
      <c r="H313" t="s">
        <v>1906</v>
      </c>
      <c r="I313" t="str">
        <f>VLOOKUP(A313,Sheet1!$G$2:$I$28,2,FALSE)</f>
        <v>R_3nGFeGJ9xI1eIYm</v>
      </c>
      <c r="J313" t="str">
        <f>VLOOKUP(A313,Sheet1!$G$2:$I$28,3,FALSE)</f>
        <v>R_1OTZbaM9oEkX9Kn</v>
      </c>
    </row>
    <row r="314" spans="1:10" hidden="1" x14ac:dyDescent="0.25">
      <c r="A314" t="s">
        <v>218</v>
      </c>
      <c r="B314" s="1">
        <v>42425.815972222219</v>
      </c>
      <c r="D314" t="s">
        <v>6</v>
      </c>
      <c r="E314" t="s">
        <v>21</v>
      </c>
    </row>
    <row r="315" spans="1:10" hidden="1" x14ac:dyDescent="0.25">
      <c r="A315" t="s">
        <v>218</v>
      </c>
      <c r="B315" s="1">
        <v>42425.831250000003</v>
      </c>
      <c r="D315" t="s">
        <v>6</v>
      </c>
      <c r="E315" t="s">
        <v>22</v>
      </c>
    </row>
    <row r="316" spans="1:10" hidden="1" x14ac:dyDescent="0.25">
      <c r="A316" t="s">
        <v>282</v>
      </c>
      <c r="B316" s="1">
        <v>42425.943055555559</v>
      </c>
      <c r="D316" t="s">
        <v>6</v>
      </c>
      <c r="E316" t="s">
        <v>7</v>
      </c>
    </row>
    <row r="317" spans="1:10" hidden="1" x14ac:dyDescent="0.25">
      <c r="A317" t="s">
        <v>282</v>
      </c>
      <c r="B317" s="1">
        <v>42425.944444444445</v>
      </c>
      <c r="D317" t="s">
        <v>6</v>
      </c>
      <c r="E317" t="s">
        <v>12</v>
      </c>
    </row>
    <row r="318" spans="1:10" hidden="1" x14ac:dyDescent="0.25">
      <c r="A318" t="s">
        <v>282</v>
      </c>
      <c r="B318" s="1">
        <v>42425.944444444445</v>
      </c>
      <c r="D318" t="s">
        <v>6</v>
      </c>
      <c r="E318" t="s">
        <v>13</v>
      </c>
    </row>
    <row r="319" spans="1:10" x14ac:dyDescent="0.25">
      <c r="A319" t="s">
        <v>282</v>
      </c>
      <c r="B319" s="1">
        <v>42425.944444444445</v>
      </c>
      <c r="C319" t="s">
        <v>283</v>
      </c>
      <c r="D319" t="s">
        <v>18</v>
      </c>
      <c r="E319" t="s">
        <v>284</v>
      </c>
      <c r="F319" t="str">
        <f>IF(COUNTIF(Sheet1!$A$2:$A$28, Berkeley_small_ordered!A319)&gt;0, Berkeley_small_ordered!E319,"")</f>
        <v>When was the lasttime you walked for more than an hour</v>
      </c>
      <c r="G319" t="s">
        <v>1903</v>
      </c>
      <c r="H319" t="s">
        <v>1906</v>
      </c>
      <c r="I319" t="str">
        <f>VLOOKUP(A319,Sheet1!$G$2:$I$28,2,FALSE)</f>
        <v>R_3PiW8kqp6LIe5OP</v>
      </c>
      <c r="J319" t="str">
        <f>VLOOKUP(A319,Sheet1!$G$2:$I$28,3,FALSE)</f>
        <v>R_1ODdx30yBU5IZX2</v>
      </c>
    </row>
    <row r="320" spans="1:10" x14ac:dyDescent="0.25">
      <c r="A320" t="s">
        <v>282</v>
      </c>
      <c r="B320" s="1">
        <v>42425.945138888892</v>
      </c>
      <c r="C320" t="s">
        <v>285</v>
      </c>
      <c r="D320" t="s">
        <v>15</v>
      </c>
      <c r="E320" t="s">
        <v>286</v>
      </c>
      <c r="F320" t="str">
        <f>IF(COUNTIF(Sheet1!$A$2:$A$28, Berkeley_small_ordered!A320)&gt;0, Berkeley_small_ordered!E320,"")</f>
        <v>Yesterday, I walked for more than an hour at the gym</v>
      </c>
      <c r="G320" t="s">
        <v>1903</v>
      </c>
      <c r="H320" t="s">
        <v>1906</v>
      </c>
      <c r="I320" t="str">
        <f>VLOOKUP(A320,Sheet1!$G$2:$I$28,2,FALSE)</f>
        <v>R_3PiW8kqp6LIe5OP</v>
      </c>
      <c r="J320" t="str">
        <f>VLOOKUP(A320,Sheet1!$G$2:$I$28,3,FALSE)</f>
        <v>R_1ODdx30yBU5IZX2</v>
      </c>
    </row>
    <row r="321" spans="1:10" x14ac:dyDescent="0.25">
      <c r="A321" t="s">
        <v>282</v>
      </c>
      <c r="B321" s="1">
        <v>42425.945138888892</v>
      </c>
      <c r="C321" t="s">
        <v>283</v>
      </c>
      <c r="D321" t="s">
        <v>18</v>
      </c>
      <c r="E321" t="s">
        <v>287</v>
      </c>
      <c r="F321" t="str">
        <f>IF(COUNTIF(Sheet1!$A$2:$A$28, Berkeley_small_ordered!A321)&gt;0, Berkeley_small_ordered!E321,"")</f>
        <v>I walked for more than an hour monday in the fire trails</v>
      </c>
      <c r="G321" t="s">
        <v>1903</v>
      </c>
      <c r="H321" t="s">
        <v>1906</v>
      </c>
      <c r="I321" t="str">
        <f>VLOOKUP(A321,Sheet1!$G$2:$I$28,2,FALSE)</f>
        <v>R_3PiW8kqp6LIe5OP</v>
      </c>
      <c r="J321" t="str">
        <f>VLOOKUP(A321,Sheet1!$G$2:$I$28,3,FALSE)</f>
        <v>R_1ODdx30yBU5IZX2</v>
      </c>
    </row>
    <row r="322" spans="1:10" x14ac:dyDescent="0.25">
      <c r="A322" t="s">
        <v>282</v>
      </c>
      <c r="B322" s="1">
        <v>42425.945138888892</v>
      </c>
      <c r="C322" t="s">
        <v>283</v>
      </c>
      <c r="D322" t="s">
        <v>18</v>
      </c>
      <c r="E322" t="s">
        <v>288</v>
      </c>
      <c r="F322" t="str">
        <f>IF(COUNTIF(Sheet1!$A$2:$A$28, Berkeley_small_ordered!A322)&gt;0, Berkeley_small_ordered!E322,"")</f>
        <v>How	   did	   you	   celebrate	   last	   Halloween?</v>
      </c>
      <c r="G322" t="s">
        <v>1903</v>
      </c>
      <c r="H322" t="s">
        <v>1906</v>
      </c>
      <c r="I322" t="str">
        <f>VLOOKUP(A322,Sheet1!$G$2:$I$28,2,FALSE)</f>
        <v>R_3PiW8kqp6LIe5OP</v>
      </c>
      <c r="J322" t="str">
        <f>VLOOKUP(A322,Sheet1!$G$2:$I$28,3,FALSE)</f>
        <v>R_1ODdx30yBU5IZX2</v>
      </c>
    </row>
    <row r="323" spans="1:10" x14ac:dyDescent="0.25">
      <c r="A323" t="s">
        <v>282</v>
      </c>
      <c r="B323" s="1">
        <v>42425.945138888892</v>
      </c>
      <c r="C323" t="s">
        <v>285</v>
      </c>
      <c r="D323" t="s">
        <v>15</v>
      </c>
      <c r="E323" t="s">
        <v>289</v>
      </c>
      <c r="F323" t="str">
        <f>IF(COUNTIF(Sheet1!$A$2:$A$28, Berkeley_small_ordered!A323)&gt;0, Berkeley_small_ordered!E323,"")</f>
        <v>I went to the bars with my friends</v>
      </c>
      <c r="G323" t="s">
        <v>1903</v>
      </c>
      <c r="H323" t="s">
        <v>1906</v>
      </c>
      <c r="I323" t="str">
        <f>VLOOKUP(A323,Sheet1!$G$2:$I$28,2,FALSE)</f>
        <v>R_3PiW8kqp6LIe5OP</v>
      </c>
      <c r="J323" t="str">
        <f>VLOOKUP(A323,Sheet1!$G$2:$I$28,3,FALSE)</f>
        <v>R_1ODdx30yBU5IZX2</v>
      </c>
    </row>
    <row r="324" spans="1:10" x14ac:dyDescent="0.25">
      <c r="A324" t="s">
        <v>282</v>
      </c>
      <c r="B324" s="1">
        <v>42425.945138888892</v>
      </c>
      <c r="C324" t="s">
        <v>283</v>
      </c>
      <c r="D324" t="s">
        <v>18</v>
      </c>
      <c r="E324" t="s">
        <v>290</v>
      </c>
      <c r="F324" t="str">
        <f>IF(COUNTIF(Sheet1!$A$2:$A$28, Berkeley_small_ordered!A324)&gt;0, Berkeley_small_ordered!E324,"")</f>
        <v>same</v>
      </c>
      <c r="G324" t="s">
        <v>1903</v>
      </c>
      <c r="H324" t="s">
        <v>1906</v>
      </c>
      <c r="I324" t="str">
        <f>VLOOKUP(A324,Sheet1!$G$2:$I$28,2,FALSE)</f>
        <v>R_3PiW8kqp6LIe5OP</v>
      </c>
      <c r="J324" t="str">
        <f>VLOOKUP(A324,Sheet1!$G$2:$I$28,3,FALSE)</f>
        <v>R_1ODdx30yBU5IZX2</v>
      </c>
    </row>
    <row r="325" spans="1:10" x14ac:dyDescent="0.25">
      <c r="A325" t="s">
        <v>282</v>
      </c>
      <c r="B325" s="1">
        <v>42425.945138888892</v>
      </c>
      <c r="C325" t="s">
        <v>283</v>
      </c>
      <c r="D325" t="s">
        <v>18</v>
      </c>
      <c r="E325" t="s">
        <v>291</v>
      </c>
      <c r="F325" t="str">
        <f>IF(COUNTIF(Sheet1!$A$2:$A$28, Berkeley_small_ordered!A325)&gt;0, Berkeley_small_ordered!E325,"")</f>
        <v>If  you  could  invent  a  new  flavor  of  ice  cream,  what</v>
      </c>
      <c r="G325" t="s">
        <v>1903</v>
      </c>
      <c r="H325" t="s">
        <v>1906</v>
      </c>
      <c r="I325" t="str">
        <f>VLOOKUP(A325,Sheet1!$G$2:$I$28,2,FALSE)</f>
        <v>R_3PiW8kqp6LIe5OP</v>
      </c>
      <c r="J325" t="str">
        <f>VLOOKUP(A325,Sheet1!$G$2:$I$28,3,FALSE)</f>
        <v>R_1ODdx30yBU5IZX2</v>
      </c>
    </row>
    <row r="326" spans="1:10" x14ac:dyDescent="0.25">
      <c r="A326" t="s">
        <v>282</v>
      </c>
      <c r="B326" s="1">
        <v>42425.945138888892</v>
      </c>
      <c r="C326" t="s">
        <v>283</v>
      </c>
      <c r="D326" t="s">
        <v>18</v>
      </c>
      <c r="E326" t="s">
        <v>292</v>
      </c>
      <c r="F326" t="str">
        <f>IF(COUNTIF(Sheet1!$A$2:$A$28, Berkeley_small_ordered!A326)&gt;0, Berkeley_small_ordered!E326,"")</f>
        <v>would it be</v>
      </c>
      <c r="G326" t="s">
        <v>1903</v>
      </c>
      <c r="H326" t="s">
        <v>1906</v>
      </c>
      <c r="I326" t="str">
        <f>VLOOKUP(A326,Sheet1!$G$2:$I$28,2,FALSE)</f>
        <v>R_3PiW8kqp6LIe5OP</v>
      </c>
      <c r="J326" t="str">
        <f>VLOOKUP(A326,Sheet1!$G$2:$I$28,3,FALSE)</f>
        <v>R_1ODdx30yBU5IZX2</v>
      </c>
    </row>
    <row r="327" spans="1:10" x14ac:dyDescent="0.25">
      <c r="A327" t="s">
        <v>282</v>
      </c>
      <c r="B327" s="1">
        <v>42425.945833333331</v>
      </c>
      <c r="C327" t="s">
        <v>285</v>
      </c>
      <c r="D327" t="s">
        <v>15</v>
      </c>
      <c r="E327" t="s">
        <v>293</v>
      </c>
      <c r="F327" t="str">
        <f>IF(COUNTIF(Sheet1!$A$2:$A$28, Berkeley_small_ordered!A327)&gt;0, Berkeley_small_ordered!E327,"")</f>
        <v>Tequila ice cream</v>
      </c>
      <c r="G327" t="s">
        <v>1903</v>
      </c>
      <c r="H327" t="s">
        <v>1906</v>
      </c>
      <c r="I327" t="str">
        <f>VLOOKUP(A327,Sheet1!$G$2:$I$28,2,FALSE)</f>
        <v>R_3PiW8kqp6LIe5OP</v>
      </c>
      <c r="J327" t="str">
        <f>VLOOKUP(A327,Sheet1!$G$2:$I$28,3,FALSE)</f>
        <v>R_1ODdx30yBU5IZX2</v>
      </c>
    </row>
    <row r="328" spans="1:10" x14ac:dyDescent="0.25">
      <c r="A328" t="s">
        <v>282</v>
      </c>
      <c r="B328" s="1">
        <v>42425.945833333331</v>
      </c>
      <c r="C328" t="s">
        <v>283</v>
      </c>
      <c r="D328" t="s">
        <v>18</v>
      </c>
      <c r="E328" t="s">
        <v>294</v>
      </c>
      <c r="F328" t="str">
        <f>IF(COUNTIF(Sheet1!$A$2:$A$28, Berkeley_small_ordered!A328)&gt;0, Berkeley_small_ordered!E328,"")</f>
        <v>haha nice. something with chocolate for me</v>
      </c>
      <c r="G328" t="s">
        <v>1903</v>
      </c>
      <c r="H328" t="s">
        <v>1906</v>
      </c>
      <c r="I328" t="str">
        <f>VLOOKUP(A328,Sheet1!$G$2:$I$28,2,FALSE)</f>
        <v>R_3PiW8kqp6LIe5OP</v>
      </c>
      <c r="J328" t="str">
        <f>VLOOKUP(A328,Sheet1!$G$2:$I$28,3,FALSE)</f>
        <v>R_1ODdx30yBU5IZX2</v>
      </c>
    </row>
    <row r="329" spans="1:10" x14ac:dyDescent="0.25">
      <c r="A329" t="s">
        <v>282</v>
      </c>
      <c r="B329" s="1">
        <v>42425.945833333331</v>
      </c>
      <c r="C329" t="s">
        <v>283</v>
      </c>
      <c r="D329" t="s">
        <v>18</v>
      </c>
      <c r="E329" t="s">
        <v>295</v>
      </c>
      <c r="F329" t="str">
        <f>IF(COUNTIF(Sheet1!$A$2:$A$28, Berkeley_small_ordered!A329)&gt;0, Berkeley_small_ordered!E329,"")</f>
        <v>What  was  the  best  gift  you  ever  received  an</v>
      </c>
      <c r="G329" t="s">
        <v>1903</v>
      </c>
      <c r="H329" t="s">
        <v>1906</v>
      </c>
      <c r="I329" t="str">
        <f>VLOOKUP(A329,Sheet1!$G$2:$I$28,2,FALSE)</f>
        <v>R_3PiW8kqp6LIe5OP</v>
      </c>
      <c r="J329" t="str">
        <f>VLOOKUP(A329,Sheet1!$G$2:$I$28,3,FALSE)</f>
        <v>R_1ODdx30yBU5IZX2</v>
      </c>
    </row>
    <row r="330" spans="1:10" x14ac:dyDescent="0.25">
      <c r="A330" t="s">
        <v>282</v>
      </c>
      <c r="B330" s="1">
        <v>42425.946527777778</v>
      </c>
      <c r="C330" t="s">
        <v>283</v>
      </c>
      <c r="D330" t="s">
        <v>18</v>
      </c>
      <c r="E330" t="s">
        <v>296</v>
      </c>
      <c r="F330" t="str">
        <f>IF(COUNTIF(Sheet1!$A$2:$A$28, Berkeley_small_ordered!A330)&gt;0, Berkeley_small_ordered!E330,"")</f>
        <v>and why</v>
      </c>
      <c r="G330" t="s">
        <v>1903</v>
      </c>
      <c r="H330" t="s">
        <v>1906</v>
      </c>
      <c r="I330" t="str">
        <f>VLOOKUP(A330,Sheet1!$G$2:$I$28,2,FALSE)</f>
        <v>R_3PiW8kqp6LIe5OP</v>
      </c>
      <c r="J330" t="str">
        <f>VLOOKUP(A330,Sheet1!$G$2:$I$28,3,FALSE)</f>
        <v>R_1ODdx30yBU5IZX2</v>
      </c>
    </row>
    <row r="331" spans="1:10" x14ac:dyDescent="0.25">
      <c r="A331" t="s">
        <v>282</v>
      </c>
      <c r="B331" s="1">
        <v>42425.946527777778</v>
      </c>
      <c r="C331" t="s">
        <v>285</v>
      </c>
      <c r="D331" t="s">
        <v>15</v>
      </c>
      <c r="E331" t="s">
        <v>297</v>
      </c>
      <c r="F331" t="str">
        <f>IF(COUNTIF(Sheet1!$A$2:$A$28, Berkeley_small_ordered!A331)&gt;0, Berkeley_small_ordered!E331,"")</f>
        <v>All of my friends surprised me for my 21st birthday- seeing all of my friends from different colleges after so long was the best gift</v>
      </c>
      <c r="G331" t="s">
        <v>1903</v>
      </c>
      <c r="H331" t="s">
        <v>1906</v>
      </c>
      <c r="I331" t="str">
        <f>VLOOKUP(A331,Sheet1!$G$2:$I$28,2,FALSE)</f>
        <v>R_3PiW8kqp6LIe5OP</v>
      </c>
      <c r="J331" t="str">
        <f>VLOOKUP(A331,Sheet1!$G$2:$I$28,3,FALSE)</f>
        <v>R_1ODdx30yBU5IZX2</v>
      </c>
    </row>
    <row r="332" spans="1:10" x14ac:dyDescent="0.25">
      <c r="A332" t="s">
        <v>282</v>
      </c>
      <c r="B332" s="1">
        <v>42425.946527777778</v>
      </c>
      <c r="C332" t="s">
        <v>285</v>
      </c>
      <c r="D332" t="s">
        <v>15</v>
      </c>
      <c r="E332" t="s">
        <v>69</v>
      </c>
      <c r="F332" t="str">
        <f>IF(COUNTIF(Sheet1!$A$2:$A$28, Berkeley_small_ordered!A332)&gt;0, Berkeley_small_ordered!E332,"")</f>
        <v>What was the best gift you ever received and why?</v>
      </c>
      <c r="G332" t="s">
        <v>1903</v>
      </c>
      <c r="H332" t="s">
        <v>1906</v>
      </c>
      <c r="I332" t="str">
        <f>VLOOKUP(A332,Sheet1!$G$2:$I$28,2,FALSE)</f>
        <v>R_3PiW8kqp6LIe5OP</v>
      </c>
      <c r="J332" t="str">
        <f>VLOOKUP(A332,Sheet1!$G$2:$I$28,3,FALSE)</f>
        <v>R_1ODdx30yBU5IZX2</v>
      </c>
    </row>
    <row r="333" spans="1:10" x14ac:dyDescent="0.25">
      <c r="A333" t="s">
        <v>282</v>
      </c>
      <c r="B333" s="1">
        <v>42425.947222222225</v>
      </c>
      <c r="C333" t="s">
        <v>283</v>
      </c>
      <c r="D333" t="s">
        <v>18</v>
      </c>
      <c r="E333" t="s">
        <v>298</v>
      </c>
      <c r="F333" t="str">
        <f>IF(COUNTIF(Sheet1!$A$2:$A$28, Berkeley_small_ordered!A333)&gt;0, Berkeley_small_ordered!E333,"")</f>
        <v>that's cool. A gift from my partner that was a photo book, it was very sentimental</v>
      </c>
      <c r="G333" t="s">
        <v>1903</v>
      </c>
      <c r="H333" t="s">
        <v>1906</v>
      </c>
      <c r="I333" t="str">
        <f>VLOOKUP(A333,Sheet1!$G$2:$I$28,2,FALSE)</f>
        <v>R_3PiW8kqp6LIe5OP</v>
      </c>
      <c r="J333" t="str">
        <f>VLOOKUP(A333,Sheet1!$G$2:$I$28,3,FALSE)</f>
        <v>R_1ODdx30yBU5IZX2</v>
      </c>
    </row>
    <row r="334" spans="1:10" x14ac:dyDescent="0.25">
      <c r="A334" t="s">
        <v>282</v>
      </c>
      <c r="B334" s="1">
        <v>42425.947222222225</v>
      </c>
      <c r="C334" t="s">
        <v>283</v>
      </c>
      <c r="D334" t="s">
        <v>18</v>
      </c>
      <c r="E334" t="s">
        <v>155</v>
      </c>
      <c r="F334" t="str">
        <f>IF(COUNTIF(Sheet1!$A$2:$A$28, Berkeley_small_ordered!A334)&gt;0, Berkeley_small_ordered!E334,"")</f>
        <v>What	   gifts	   did	   you	   receive	   on	   your	    last	   birthday?</v>
      </c>
      <c r="G334" t="s">
        <v>1903</v>
      </c>
      <c r="H334" t="s">
        <v>1906</v>
      </c>
      <c r="I334" t="str">
        <f>VLOOKUP(A334,Sheet1!$G$2:$I$28,2,FALSE)</f>
        <v>R_3PiW8kqp6LIe5OP</v>
      </c>
      <c r="J334" t="str">
        <f>VLOOKUP(A334,Sheet1!$G$2:$I$28,3,FALSE)</f>
        <v>R_1ODdx30yBU5IZX2</v>
      </c>
    </row>
    <row r="335" spans="1:10" x14ac:dyDescent="0.25">
      <c r="A335" t="s">
        <v>282</v>
      </c>
      <c r="B335" s="1">
        <v>42425.947222222225</v>
      </c>
      <c r="C335" t="s">
        <v>285</v>
      </c>
      <c r="D335" t="s">
        <v>15</v>
      </c>
      <c r="E335" t="s">
        <v>299</v>
      </c>
      <c r="F335" t="str">
        <f>IF(COUNTIF(Sheet1!$A$2:$A$28, Berkeley_small_ordered!A335)&gt;0, Berkeley_small_ordered!E335,"")</f>
        <v>I got a necklace on my last birthday</v>
      </c>
      <c r="G335" t="s">
        <v>1903</v>
      </c>
      <c r="H335" t="s">
        <v>1906</v>
      </c>
      <c r="I335" t="str">
        <f>VLOOKUP(A335,Sheet1!$G$2:$I$28,2,FALSE)</f>
        <v>R_3PiW8kqp6LIe5OP</v>
      </c>
      <c r="J335" t="str">
        <f>VLOOKUP(A335,Sheet1!$G$2:$I$28,3,FALSE)</f>
        <v>R_1ODdx30yBU5IZX2</v>
      </c>
    </row>
    <row r="336" spans="1:10" x14ac:dyDescent="0.25">
      <c r="A336" t="s">
        <v>282</v>
      </c>
      <c r="B336" s="1">
        <v>42425.947916666664</v>
      </c>
      <c r="C336" t="s">
        <v>283</v>
      </c>
      <c r="D336" t="s">
        <v>18</v>
      </c>
      <c r="E336" t="s">
        <v>300</v>
      </c>
      <c r="F336" t="str">
        <f>IF(COUNTIF(Sheet1!$A$2:$A$28, Berkeley_small_ordered!A336)&gt;0, Berkeley_small_ordered!E336,"")</f>
        <v>i got clothes</v>
      </c>
      <c r="G336" t="s">
        <v>1903</v>
      </c>
      <c r="H336" t="s">
        <v>1906</v>
      </c>
      <c r="I336" t="str">
        <f>VLOOKUP(A336,Sheet1!$G$2:$I$28,2,FALSE)</f>
        <v>R_3PiW8kqp6LIe5OP</v>
      </c>
      <c r="J336" t="str">
        <f>VLOOKUP(A336,Sheet1!$G$2:$I$28,3,FALSE)</f>
        <v>R_1ODdx30yBU5IZX2</v>
      </c>
    </row>
    <row r="337" spans="1:10" x14ac:dyDescent="0.25">
      <c r="A337" t="s">
        <v>282</v>
      </c>
      <c r="B337" s="1">
        <v>42425.947916666664</v>
      </c>
      <c r="C337" t="s">
        <v>283</v>
      </c>
      <c r="D337" t="s">
        <v>18</v>
      </c>
      <c r="E337" t="s">
        <v>301</v>
      </c>
      <c r="F337" t="str">
        <f>IF(COUNTIF(Sheet1!$A$2:$A$28, Berkeley_small_ordered!A337)&gt;0, Berkeley_small_ordered!E337,"")</f>
        <v>Describe	   the	   last	   time	   you	   went	   to	   the	   zoo.</v>
      </c>
      <c r="G337" t="s">
        <v>1903</v>
      </c>
      <c r="H337" t="s">
        <v>1906</v>
      </c>
      <c r="I337" t="str">
        <f>VLOOKUP(A337,Sheet1!$G$2:$I$28,2,FALSE)</f>
        <v>R_3PiW8kqp6LIe5OP</v>
      </c>
      <c r="J337" t="str">
        <f>VLOOKUP(A337,Sheet1!$G$2:$I$28,3,FALSE)</f>
        <v>R_1ODdx30yBU5IZX2</v>
      </c>
    </row>
    <row r="338" spans="1:10" x14ac:dyDescent="0.25">
      <c r="A338" t="s">
        <v>282</v>
      </c>
      <c r="B338" s="1">
        <v>42425.947916666664</v>
      </c>
      <c r="C338" t="s">
        <v>285</v>
      </c>
      <c r="D338" t="s">
        <v>15</v>
      </c>
      <c r="E338" t="s">
        <v>302</v>
      </c>
      <c r="F338" t="str">
        <f>IF(COUNTIF(Sheet1!$A$2:$A$28, Berkeley_small_ordered!A338)&gt;0, Berkeley_small_ordered!E338,"")</f>
        <v>Last year I did a scavenger hunt at the zoo with a club</v>
      </c>
      <c r="G338" t="s">
        <v>1903</v>
      </c>
      <c r="H338" t="s">
        <v>1906</v>
      </c>
      <c r="I338" t="str">
        <f>VLOOKUP(A338,Sheet1!$G$2:$I$28,2,FALSE)</f>
        <v>R_3PiW8kqp6LIe5OP</v>
      </c>
      <c r="J338" t="str">
        <f>VLOOKUP(A338,Sheet1!$G$2:$I$28,3,FALSE)</f>
        <v>R_1ODdx30yBU5IZX2</v>
      </c>
    </row>
    <row r="339" spans="1:10" x14ac:dyDescent="0.25">
      <c r="A339" t="s">
        <v>282</v>
      </c>
      <c r="B339" s="1">
        <v>42425.947916666664</v>
      </c>
      <c r="C339" t="s">
        <v>283</v>
      </c>
      <c r="D339" t="s">
        <v>18</v>
      </c>
      <c r="E339" t="s">
        <v>303</v>
      </c>
      <c r="F339" t="str">
        <f>IF(COUNTIF(Sheet1!$A$2:$A$28, Berkeley_small_ordered!A339)&gt;0, Berkeley_small_ordered!E339,"")</f>
        <v>I haven't been to a zoo</v>
      </c>
      <c r="G339" t="s">
        <v>1903</v>
      </c>
      <c r="H339" t="s">
        <v>1906</v>
      </c>
      <c r="I339" t="str">
        <f>VLOOKUP(A339,Sheet1!$G$2:$I$28,2,FALSE)</f>
        <v>R_3PiW8kqp6LIe5OP</v>
      </c>
      <c r="J339" t="str">
        <f>VLOOKUP(A339,Sheet1!$G$2:$I$28,3,FALSE)</f>
        <v>R_1ODdx30yBU5IZX2</v>
      </c>
    </row>
    <row r="340" spans="1:10" x14ac:dyDescent="0.25">
      <c r="A340" t="s">
        <v>282</v>
      </c>
      <c r="B340" s="1">
        <v>42425.947916666664</v>
      </c>
      <c r="C340" t="s">
        <v>285</v>
      </c>
      <c r="D340" t="s">
        <v>15</v>
      </c>
      <c r="E340" t="s">
        <v>304</v>
      </c>
      <c r="F340" t="str">
        <f>IF(COUNTIF(Sheet1!$A$2:$A$28, Berkeley_small_ordered!A340)&gt;0, Berkeley_small_ordered!E340,"")</f>
        <v>Do	   you	   like	   to	   get	   up	   early	   or	   stay	   up	   late?	   Is	   there	   anything	   funny	   that	   has	   resulted	   from	    this?</v>
      </c>
      <c r="G340" t="s">
        <v>1903</v>
      </c>
      <c r="H340" t="s">
        <v>1906</v>
      </c>
      <c r="I340" t="str">
        <f>VLOOKUP(A340,Sheet1!$G$2:$I$28,2,FALSE)</f>
        <v>R_3PiW8kqp6LIe5OP</v>
      </c>
      <c r="J340" t="str">
        <f>VLOOKUP(A340,Sheet1!$G$2:$I$28,3,FALSE)</f>
        <v>R_1ODdx30yBU5IZX2</v>
      </c>
    </row>
    <row r="341" spans="1:10" x14ac:dyDescent="0.25">
      <c r="A341" t="s">
        <v>282</v>
      </c>
      <c r="B341" s="1">
        <v>42425.948611111111</v>
      </c>
      <c r="C341" t="s">
        <v>283</v>
      </c>
      <c r="D341" t="s">
        <v>18</v>
      </c>
      <c r="E341" t="s">
        <v>305</v>
      </c>
      <c r="F341" t="str">
        <f>IF(COUNTIF(Sheet1!$A$2:$A$28, Berkeley_small_ordered!A341)&gt;0, Berkeley_small_ordered!E341,"")</f>
        <v>Stay up late, nothing funny no.</v>
      </c>
      <c r="G341" t="s">
        <v>1903</v>
      </c>
      <c r="H341" t="s">
        <v>1906</v>
      </c>
      <c r="I341" t="str">
        <f>VLOOKUP(A341,Sheet1!$G$2:$I$28,2,FALSE)</f>
        <v>R_3PiW8kqp6LIe5OP</v>
      </c>
      <c r="J341" t="str">
        <f>VLOOKUP(A341,Sheet1!$G$2:$I$28,3,FALSE)</f>
        <v>R_1ODdx30yBU5IZX2</v>
      </c>
    </row>
    <row r="342" spans="1:10" x14ac:dyDescent="0.25">
      <c r="A342" t="s">
        <v>282</v>
      </c>
      <c r="B342" s="1">
        <v>42425.948611111111</v>
      </c>
      <c r="C342" t="s">
        <v>283</v>
      </c>
      <c r="D342" t="s">
        <v>18</v>
      </c>
      <c r="E342" t="s">
        <v>306</v>
      </c>
      <c r="F342" t="str">
        <f>IF(COUNTIF(Sheet1!$A$2:$A$28, Berkeley_small_ordered!A342)&gt;0, Berkeley_small_ordered!E342,"")</f>
        <v>How about you?</v>
      </c>
      <c r="G342" t="s">
        <v>1903</v>
      </c>
      <c r="H342" t="s">
        <v>1906</v>
      </c>
      <c r="I342" t="str">
        <f>VLOOKUP(A342,Sheet1!$G$2:$I$28,2,FALSE)</f>
        <v>R_3PiW8kqp6LIe5OP</v>
      </c>
      <c r="J342" t="str">
        <f>VLOOKUP(A342,Sheet1!$G$2:$I$28,3,FALSE)</f>
        <v>R_1ODdx30yBU5IZX2</v>
      </c>
    </row>
    <row r="343" spans="1:10" x14ac:dyDescent="0.25">
      <c r="A343" t="s">
        <v>282</v>
      </c>
      <c r="B343" s="1">
        <v>42425.948611111111</v>
      </c>
      <c r="C343" t="s">
        <v>283</v>
      </c>
      <c r="D343" t="s">
        <v>18</v>
      </c>
      <c r="E343" t="s">
        <v>307</v>
      </c>
      <c r="F343" t="str">
        <f>IF(COUNTIF(Sheet1!$A$2:$A$28, Berkeley_small_ordered!A343)&gt;0, Berkeley_small_ordered!E343,"")</f>
        <v>What  did  you  do  this  summer?</v>
      </c>
      <c r="G343" t="s">
        <v>1903</v>
      </c>
      <c r="H343" t="s">
        <v>1906</v>
      </c>
      <c r="I343" t="str">
        <f>VLOOKUP(A343,Sheet1!$G$2:$I$28,2,FALSE)</f>
        <v>R_3PiW8kqp6LIe5OP</v>
      </c>
      <c r="J343" t="str">
        <f>VLOOKUP(A343,Sheet1!$G$2:$I$28,3,FALSE)</f>
        <v>R_1ODdx30yBU5IZX2</v>
      </c>
    </row>
    <row r="344" spans="1:10" x14ac:dyDescent="0.25">
      <c r="A344" t="s">
        <v>282</v>
      </c>
      <c r="B344" s="1">
        <v>42425.948611111111</v>
      </c>
      <c r="C344" t="s">
        <v>285</v>
      </c>
      <c r="D344" t="s">
        <v>15</v>
      </c>
      <c r="E344" t="s">
        <v>308</v>
      </c>
      <c r="F344" t="str">
        <f>IF(COUNTIF(Sheet1!$A$2:$A$28, Berkeley_small_ordered!A344)&gt;0, Berkeley_small_ordered!E344,"")</f>
        <v>Get up early, but nothing funny</v>
      </c>
      <c r="G344" t="s">
        <v>1903</v>
      </c>
      <c r="H344" t="s">
        <v>1906</v>
      </c>
      <c r="I344" t="str">
        <f>VLOOKUP(A344,Sheet1!$G$2:$I$28,2,FALSE)</f>
        <v>R_3PiW8kqp6LIe5OP</v>
      </c>
      <c r="J344" t="str">
        <f>VLOOKUP(A344,Sheet1!$G$2:$I$28,3,FALSE)</f>
        <v>R_1ODdx30yBU5IZX2</v>
      </c>
    </row>
    <row r="345" spans="1:10" x14ac:dyDescent="0.25">
      <c r="A345" t="s">
        <v>282</v>
      </c>
      <c r="B345" s="1">
        <v>42425.948611111111</v>
      </c>
      <c r="C345" t="s">
        <v>285</v>
      </c>
      <c r="D345" t="s">
        <v>15</v>
      </c>
      <c r="E345" t="s">
        <v>309</v>
      </c>
      <c r="F345" t="str">
        <f>IF(COUNTIF(Sheet1!$A$2:$A$28, Berkeley_small_ordered!A345)&gt;0, Berkeley_small_ordered!E345,"")</f>
        <v>I worked</v>
      </c>
      <c r="G345" t="s">
        <v>1903</v>
      </c>
      <c r="H345" t="s">
        <v>1906</v>
      </c>
      <c r="I345" t="str">
        <f>VLOOKUP(A345,Sheet1!$G$2:$I$28,2,FALSE)</f>
        <v>R_3PiW8kqp6LIe5OP</v>
      </c>
      <c r="J345" t="str">
        <f>VLOOKUP(A345,Sheet1!$G$2:$I$28,3,FALSE)</f>
        <v>R_1ODdx30yBU5IZX2</v>
      </c>
    </row>
    <row r="346" spans="1:10" x14ac:dyDescent="0.25">
      <c r="A346" t="s">
        <v>282</v>
      </c>
      <c r="B346" s="1">
        <v>42425.948611111111</v>
      </c>
      <c r="C346" t="s">
        <v>285</v>
      </c>
      <c r="D346" t="s">
        <v>15</v>
      </c>
      <c r="E346" t="s">
        <v>310</v>
      </c>
      <c r="F346" t="str">
        <f>IF(COUNTIF(Sheet1!$A$2:$A$28, Berkeley_small_ordered!A346)&gt;0, Berkeley_small_ordered!E346,"")</f>
        <v>What about you</v>
      </c>
      <c r="G346" t="s">
        <v>1903</v>
      </c>
      <c r="H346" t="s">
        <v>1906</v>
      </c>
      <c r="I346" t="str">
        <f>VLOOKUP(A346,Sheet1!$G$2:$I$28,2,FALSE)</f>
        <v>R_3PiW8kqp6LIe5OP</v>
      </c>
      <c r="J346" t="str">
        <f>VLOOKUP(A346,Sheet1!$G$2:$I$28,3,FALSE)</f>
        <v>R_1ODdx30yBU5IZX2</v>
      </c>
    </row>
    <row r="347" spans="1:10" x14ac:dyDescent="0.25">
      <c r="A347" t="s">
        <v>282</v>
      </c>
      <c r="B347" s="1">
        <v>42425.948611111111</v>
      </c>
      <c r="C347" t="s">
        <v>283</v>
      </c>
      <c r="D347" t="s">
        <v>18</v>
      </c>
      <c r="E347" t="s">
        <v>311</v>
      </c>
      <c r="F347" t="str">
        <f>IF(COUNTIF(Sheet1!$A$2:$A$28, Berkeley_small_ordered!A347)&gt;0, Berkeley_small_ordered!E347,"")</f>
        <v>I worked in NYC]</v>
      </c>
      <c r="G347" t="s">
        <v>1903</v>
      </c>
      <c r="H347" t="s">
        <v>1906</v>
      </c>
      <c r="I347" t="str">
        <f>VLOOKUP(A347,Sheet1!$G$2:$I$28,2,FALSE)</f>
        <v>R_3PiW8kqp6LIe5OP</v>
      </c>
      <c r="J347" t="str">
        <f>VLOOKUP(A347,Sheet1!$G$2:$I$28,3,FALSE)</f>
        <v>R_1ODdx30yBU5IZX2</v>
      </c>
    </row>
    <row r="348" spans="1:10" x14ac:dyDescent="0.25">
      <c r="A348" t="s">
        <v>282</v>
      </c>
      <c r="B348" s="1">
        <v>42425.948611111111</v>
      </c>
      <c r="C348" t="s">
        <v>283</v>
      </c>
      <c r="D348" t="s">
        <v>18</v>
      </c>
      <c r="E348" t="s">
        <v>172</v>
      </c>
      <c r="F348" t="str">
        <f>IF(COUNTIF(Sheet1!$A$2:$A$28, Berkeley_small_ordered!A348)&gt;0, Berkeley_small_ordered!E348,"")</f>
        <v>Who	   is	   your	   favorite	   actor	   of	   your	   own	   gender?	   Describe	   a	   favorite	   sce ne	   in	   which	   this	    person	   has	   acted</v>
      </c>
      <c r="G348" t="s">
        <v>1903</v>
      </c>
      <c r="H348" t="s">
        <v>1906</v>
      </c>
      <c r="I348" t="str">
        <f>VLOOKUP(A348,Sheet1!$G$2:$I$28,2,FALSE)</f>
        <v>R_3PiW8kqp6LIe5OP</v>
      </c>
      <c r="J348" t="str">
        <f>VLOOKUP(A348,Sheet1!$G$2:$I$28,3,FALSE)</f>
        <v>R_1ODdx30yBU5IZX2</v>
      </c>
    </row>
    <row r="349" spans="1:10" x14ac:dyDescent="0.25">
      <c r="A349" t="s">
        <v>282</v>
      </c>
      <c r="B349" s="1">
        <v>42425.949305555558</v>
      </c>
      <c r="C349" t="s">
        <v>285</v>
      </c>
      <c r="D349" t="s">
        <v>15</v>
      </c>
      <c r="E349" t="s">
        <v>312</v>
      </c>
      <c r="F349" t="str">
        <f>IF(COUNTIF(Sheet1!$A$2:$A$28, Berkeley_small_ordered!A349)&gt;0, Berkeley_small_ordered!E349,"")</f>
        <v>I loved Angelina Jolie in Mr. and Mrs. Smith</v>
      </c>
      <c r="G349" t="s">
        <v>1903</v>
      </c>
      <c r="H349" t="s">
        <v>1906</v>
      </c>
      <c r="I349" t="str">
        <f>VLOOKUP(A349,Sheet1!$G$2:$I$28,2,FALSE)</f>
        <v>R_3PiW8kqp6LIe5OP</v>
      </c>
      <c r="J349" t="str">
        <f>VLOOKUP(A349,Sheet1!$G$2:$I$28,3,FALSE)</f>
        <v>R_1ODdx30yBU5IZX2</v>
      </c>
    </row>
    <row r="350" spans="1:10" x14ac:dyDescent="0.25">
      <c r="A350" t="s">
        <v>282</v>
      </c>
      <c r="B350" s="1">
        <v>42425.949305555558</v>
      </c>
      <c r="C350" t="s">
        <v>283</v>
      </c>
      <c r="D350" t="s">
        <v>18</v>
      </c>
      <c r="E350" t="s">
        <v>313</v>
      </c>
      <c r="F350" t="str">
        <f>IF(COUNTIF(Sheet1!$A$2:$A$28, Berkeley_small_ordered!A350)&gt;0, Berkeley_small_ordered!E350,"")</f>
        <v>Bradley Cooper, any scene in limitless</v>
      </c>
      <c r="G350" t="s">
        <v>1903</v>
      </c>
      <c r="H350" t="s">
        <v>1906</v>
      </c>
      <c r="I350" t="str">
        <f>VLOOKUP(A350,Sheet1!$G$2:$I$28,2,FALSE)</f>
        <v>R_3PiW8kqp6LIe5OP</v>
      </c>
      <c r="J350" t="str">
        <f>VLOOKUP(A350,Sheet1!$G$2:$I$28,3,FALSE)</f>
        <v>R_1ODdx30yBU5IZX2</v>
      </c>
    </row>
    <row r="351" spans="1:10" x14ac:dyDescent="0.25">
      <c r="A351" t="s">
        <v>282</v>
      </c>
      <c r="B351" s="1">
        <v>42425.949305555558</v>
      </c>
      <c r="C351" t="s">
        <v>283</v>
      </c>
      <c r="D351" t="s">
        <v>18</v>
      </c>
      <c r="E351" t="s">
        <v>314</v>
      </c>
      <c r="F351" t="str">
        <f>IF(COUNTIF(Sheet1!$A$2:$A$28, Berkeley_small_ordered!A351)&gt;0, Berkeley_small_ordered!E351,"")</f>
        <v>What  is  your  favorite  holiday?</v>
      </c>
      <c r="G351" t="s">
        <v>1903</v>
      </c>
      <c r="H351" t="s">
        <v>1906</v>
      </c>
      <c r="I351" t="str">
        <f>VLOOKUP(A351,Sheet1!$G$2:$I$28,2,FALSE)</f>
        <v>R_3PiW8kqp6LIe5OP</v>
      </c>
      <c r="J351" t="str">
        <f>VLOOKUP(A351,Sheet1!$G$2:$I$28,3,FALSE)</f>
        <v>R_1ODdx30yBU5IZX2</v>
      </c>
    </row>
    <row r="352" spans="1:10" x14ac:dyDescent="0.25">
      <c r="A352" t="s">
        <v>282</v>
      </c>
      <c r="B352" s="1">
        <v>42425.949305555558</v>
      </c>
      <c r="C352" t="s">
        <v>285</v>
      </c>
      <c r="D352" t="s">
        <v>15</v>
      </c>
      <c r="E352" t="s">
        <v>315</v>
      </c>
      <c r="F352" t="str">
        <f>IF(COUNTIF(Sheet1!$A$2:$A$28, Berkeley_small_ordered!A352)&gt;0, Berkeley_small_ordered!E352,"")</f>
        <v>What is your favorite holiday? why?</v>
      </c>
      <c r="G352" t="s">
        <v>1903</v>
      </c>
      <c r="H352" t="s">
        <v>1906</v>
      </c>
      <c r="I352" t="str">
        <f>VLOOKUP(A352,Sheet1!$G$2:$I$28,2,FALSE)</f>
        <v>R_3PiW8kqp6LIe5OP</v>
      </c>
      <c r="J352" t="str">
        <f>VLOOKUP(A352,Sheet1!$G$2:$I$28,3,FALSE)</f>
        <v>R_1ODdx30yBU5IZX2</v>
      </c>
    </row>
    <row r="353" spans="1:10" x14ac:dyDescent="0.25">
      <c r="A353" t="s">
        <v>282</v>
      </c>
      <c r="B353" s="1">
        <v>42425.949305555558</v>
      </c>
      <c r="C353" t="s">
        <v>283</v>
      </c>
      <c r="D353" t="s">
        <v>18</v>
      </c>
      <c r="E353" t="s">
        <v>316</v>
      </c>
      <c r="F353" t="str">
        <f>IF(COUNTIF(Sheet1!$A$2:$A$28, Berkeley_small_ordered!A353)&gt;0, Berkeley_small_ordered!E353,"")</f>
        <v>christmas-- i like family coming together</v>
      </c>
      <c r="G353" t="s">
        <v>1903</v>
      </c>
      <c r="H353" t="s">
        <v>1906</v>
      </c>
      <c r="I353" t="str">
        <f>VLOOKUP(A353,Sheet1!$G$2:$I$28,2,FALSE)</f>
        <v>R_3PiW8kqp6LIe5OP</v>
      </c>
      <c r="J353" t="str">
        <f>VLOOKUP(A353,Sheet1!$G$2:$I$28,3,FALSE)</f>
        <v>R_1ODdx30yBU5IZX2</v>
      </c>
    </row>
    <row r="354" spans="1:10" x14ac:dyDescent="0.25">
      <c r="A354" t="s">
        <v>282</v>
      </c>
      <c r="B354" s="1">
        <v>42425.949305555558</v>
      </c>
      <c r="C354" t="s">
        <v>285</v>
      </c>
      <c r="D354" t="s">
        <v>15</v>
      </c>
      <c r="E354" t="s">
        <v>317</v>
      </c>
      <c r="F354" t="str">
        <f>IF(COUNTIF(Sheet1!$A$2:$A$28, Berkeley_small_ordered!A354)&gt;0, Berkeley_small_ordered!E354,"")</f>
        <v>Thanksgiving because of family and food</v>
      </c>
      <c r="G354" t="s">
        <v>1903</v>
      </c>
      <c r="H354" t="s">
        <v>1906</v>
      </c>
      <c r="I354" t="str">
        <f>VLOOKUP(A354,Sheet1!$G$2:$I$28,2,FALSE)</f>
        <v>R_3PiW8kqp6LIe5OP</v>
      </c>
      <c r="J354" t="str">
        <f>VLOOKUP(A354,Sheet1!$G$2:$I$28,3,FALSE)</f>
        <v>R_1ODdx30yBU5IZX2</v>
      </c>
    </row>
    <row r="355" spans="1:10" x14ac:dyDescent="0.25">
      <c r="A355" t="s">
        <v>282</v>
      </c>
      <c r="B355" s="1">
        <v>42425.949305555558</v>
      </c>
      <c r="C355" t="s">
        <v>283</v>
      </c>
      <c r="D355" t="s">
        <v>18</v>
      </c>
      <c r="E355" t="s">
        <v>318</v>
      </c>
      <c r="F355" t="str">
        <f>IF(COUNTIF(Sheet1!$A$2:$A$28, Berkeley_small_ordered!A355)&gt;0, Berkeley_small_ordered!E355,"")</f>
        <v>What  foreign  country  would  you  most  like  to  visit?  What  attracts  you  to  th</v>
      </c>
      <c r="G355" t="s">
        <v>1903</v>
      </c>
      <c r="H355" t="s">
        <v>1906</v>
      </c>
      <c r="I355" t="str">
        <f>VLOOKUP(A355,Sheet1!$G$2:$I$28,2,FALSE)</f>
        <v>R_3PiW8kqp6LIe5OP</v>
      </c>
      <c r="J355" t="str">
        <f>VLOOKUP(A355,Sheet1!$G$2:$I$28,3,FALSE)</f>
        <v>R_1ODdx30yBU5IZX2</v>
      </c>
    </row>
    <row r="356" spans="1:10" x14ac:dyDescent="0.25">
      <c r="A356" t="s">
        <v>282</v>
      </c>
      <c r="B356" s="1">
        <v>42425.95</v>
      </c>
      <c r="C356" t="s">
        <v>285</v>
      </c>
      <c r="D356" t="s">
        <v>15</v>
      </c>
      <c r="E356" t="s">
        <v>319</v>
      </c>
      <c r="F356" t="str">
        <f>IF(COUNTIF(Sheet1!$A$2:$A$28, Berkeley_small_ordered!A356)&gt;0, Berkeley_small_ordered!E356,"")</f>
        <v>Spain- the culture</v>
      </c>
      <c r="G356" t="s">
        <v>1903</v>
      </c>
      <c r="H356" t="s">
        <v>1906</v>
      </c>
      <c r="I356" t="str">
        <f>VLOOKUP(A356,Sheet1!$G$2:$I$28,2,FALSE)</f>
        <v>R_3PiW8kqp6LIe5OP</v>
      </c>
      <c r="J356" t="str">
        <f>VLOOKUP(A356,Sheet1!$G$2:$I$28,3,FALSE)</f>
        <v>R_1ODdx30yBU5IZX2</v>
      </c>
    </row>
    <row r="357" spans="1:10" x14ac:dyDescent="0.25">
      <c r="A357" t="s">
        <v>282</v>
      </c>
      <c r="B357" s="1">
        <v>42425.95</v>
      </c>
      <c r="C357" t="s">
        <v>285</v>
      </c>
      <c r="D357" t="s">
        <v>15</v>
      </c>
      <c r="E357" t="s">
        <v>320</v>
      </c>
      <c r="F357" t="str">
        <f>IF(COUNTIF(Sheet1!$A$2:$A$28, Berkeley_small_ordered!A357)&gt;0, Berkeley_small_ordered!E357,"")</f>
        <v>What about you?</v>
      </c>
      <c r="G357" t="s">
        <v>1903</v>
      </c>
      <c r="H357" t="s">
        <v>1906</v>
      </c>
      <c r="I357" t="str">
        <f>VLOOKUP(A357,Sheet1!$G$2:$I$28,2,FALSE)</f>
        <v>R_3PiW8kqp6LIe5OP</v>
      </c>
      <c r="J357" t="str">
        <f>VLOOKUP(A357,Sheet1!$G$2:$I$28,3,FALSE)</f>
        <v>R_1ODdx30yBU5IZX2</v>
      </c>
    </row>
    <row r="358" spans="1:10" x14ac:dyDescent="0.25">
      <c r="A358" t="s">
        <v>282</v>
      </c>
      <c r="B358" s="1">
        <v>42425.95</v>
      </c>
      <c r="C358" t="s">
        <v>283</v>
      </c>
      <c r="D358" t="s">
        <v>18</v>
      </c>
      <c r="E358" t="s">
        <v>321</v>
      </c>
      <c r="F358" t="str">
        <f>IF(COUNTIF(Sheet1!$A$2:$A$28, Berkeley_small_ordered!A358)&gt;0, Berkeley_small_ordered!E358,"")</f>
        <v>Thailand - the scenery</v>
      </c>
      <c r="G358" t="s">
        <v>1903</v>
      </c>
      <c r="H358" t="s">
        <v>1906</v>
      </c>
      <c r="I358" t="str">
        <f>VLOOKUP(A358,Sheet1!$G$2:$I$28,2,FALSE)</f>
        <v>R_3PiW8kqp6LIe5OP</v>
      </c>
      <c r="J358" t="str">
        <f>VLOOKUP(A358,Sheet1!$G$2:$I$28,3,FALSE)</f>
        <v>R_1ODdx30yBU5IZX2</v>
      </c>
    </row>
    <row r="359" spans="1:10" x14ac:dyDescent="0.25">
      <c r="A359" t="s">
        <v>282</v>
      </c>
      <c r="B359" s="1">
        <v>42425.95</v>
      </c>
      <c r="C359" t="s">
        <v>283</v>
      </c>
      <c r="D359" t="s">
        <v>18</v>
      </c>
      <c r="E359" t="s">
        <v>322</v>
      </c>
      <c r="F359" t="str">
        <f>IF(COUNTIF(Sheet1!$A$2:$A$28, Berkeley_small_ordered!A359)&gt;0, Berkeley_small_ordered!E359,"")</f>
        <v>Do  you  prefer  digital  watches  and  clocks  or  the  kind  with  hands?</v>
      </c>
      <c r="G359" t="s">
        <v>1903</v>
      </c>
      <c r="H359" t="s">
        <v>1906</v>
      </c>
      <c r="I359" t="str">
        <f>VLOOKUP(A359,Sheet1!$G$2:$I$28,2,FALSE)</f>
        <v>R_3PiW8kqp6LIe5OP</v>
      </c>
      <c r="J359" t="str">
        <f>VLOOKUP(A359,Sheet1!$G$2:$I$28,3,FALSE)</f>
        <v>R_1ODdx30yBU5IZX2</v>
      </c>
    </row>
    <row r="360" spans="1:10" x14ac:dyDescent="0.25">
      <c r="A360" t="s">
        <v>282</v>
      </c>
      <c r="B360" s="1">
        <v>42425.95</v>
      </c>
      <c r="C360" t="s">
        <v>285</v>
      </c>
      <c r="D360" t="s">
        <v>15</v>
      </c>
      <c r="E360" t="s">
        <v>323</v>
      </c>
      <c r="F360" t="str">
        <f>IF(COUNTIF(Sheet1!$A$2:$A$28, Berkeley_small_ordered!A360)&gt;0, Berkeley_small_ordered!E360,"")</f>
        <v>I like clocks with hands. You?</v>
      </c>
      <c r="G360" t="s">
        <v>1903</v>
      </c>
      <c r="H360" t="s">
        <v>1906</v>
      </c>
      <c r="I360" t="str">
        <f>VLOOKUP(A360,Sheet1!$G$2:$I$28,2,FALSE)</f>
        <v>R_3PiW8kqp6LIe5OP</v>
      </c>
      <c r="J360" t="str">
        <f>VLOOKUP(A360,Sheet1!$G$2:$I$28,3,FALSE)</f>
        <v>R_1ODdx30yBU5IZX2</v>
      </c>
    </row>
    <row r="361" spans="1:10" x14ac:dyDescent="0.25">
      <c r="A361" t="s">
        <v>282</v>
      </c>
      <c r="B361" s="1">
        <v>42425.95</v>
      </c>
      <c r="C361" t="s">
        <v>283</v>
      </c>
      <c r="D361" t="s">
        <v>18</v>
      </c>
      <c r="E361" t="s">
        <v>324</v>
      </c>
      <c r="F361" t="str">
        <f>IF(COUNTIF(Sheet1!$A$2:$A$28, Berkeley_small_ordered!A361)&gt;0, Berkeley_small_ordered!E361,"")</f>
        <v>Kind with hands - I like old watches.</v>
      </c>
      <c r="G361" t="s">
        <v>1903</v>
      </c>
      <c r="H361" t="s">
        <v>1906</v>
      </c>
      <c r="I361" t="str">
        <f>VLOOKUP(A361,Sheet1!$G$2:$I$28,2,FALSE)</f>
        <v>R_3PiW8kqp6LIe5OP</v>
      </c>
      <c r="J361" t="str">
        <f>VLOOKUP(A361,Sheet1!$G$2:$I$28,3,FALSE)</f>
        <v>R_1ODdx30yBU5IZX2</v>
      </c>
    </row>
    <row r="362" spans="1:10" x14ac:dyDescent="0.25">
      <c r="A362" t="s">
        <v>282</v>
      </c>
      <c r="B362" s="1">
        <v>42425.95</v>
      </c>
      <c r="C362" t="s">
        <v>283</v>
      </c>
      <c r="D362" t="s">
        <v>18</v>
      </c>
      <c r="E362" t="s">
        <v>325</v>
      </c>
      <c r="F362" t="str">
        <f>IF(COUNTIF(Sheet1!$A$2:$A$28, Berkeley_small_ordered!A362)&gt;0, Berkeley_small_ordered!E362,"")</f>
        <v>Describe	   your mother's	   best	   friend?</v>
      </c>
      <c r="G362" t="s">
        <v>1903</v>
      </c>
      <c r="H362" t="s">
        <v>1906</v>
      </c>
      <c r="I362" t="str">
        <f>VLOOKUP(A362,Sheet1!$G$2:$I$28,2,FALSE)</f>
        <v>R_3PiW8kqp6LIe5OP</v>
      </c>
      <c r="J362" t="str">
        <f>VLOOKUP(A362,Sheet1!$G$2:$I$28,3,FALSE)</f>
        <v>R_1ODdx30yBU5IZX2</v>
      </c>
    </row>
    <row r="363" spans="1:10" x14ac:dyDescent="0.25">
      <c r="A363" t="s">
        <v>282</v>
      </c>
      <c r="B363" s="1">
        <v>42425.95</v>
      </c>
      <c r="C363" t="s">
        <v>285</v>
      </c>
      <c r="D363" t="s">
        <v>15</v>
      </c>
      <c r="E363" t="s">
        <v>326</v>
      </c>
      <c r="F363" t="str">
        <f>IF(COUNTIF(Sheet1!$A$2:$A$28, Berkeley_small_ordered!A363)&gt;0, Berkeley_small_ordered!E363,"")</f>
        <v>She is the opposite of my mom personality-wise</v>
      </c>
      <c r="G363" t="s">
        <v>1903</v>
      </c>
      <c r="H363" t="s">
        <v>1906</v>
      </c>
      <c r="I363" t="str">
        <f>VLOOKUP(A363,Sheet1!$G$2:$I$28,2,FALSE)</f>
        <v>R_3PiW8kqp6LIe5OP</v>
      </c>
      <c r="J363" t="str">
        <f>VLOOKUP(A363,Sheet1!$G$2:$I$28,3,FALSE)</f>
        <v>R_1ODdx30yBU5IZX2</v>
      </c>
    </row>
    <row r="364" spans="1:10" x14ac:dyDescent="0.25">
      <c r="A364" t="s">
        <v>282</v>
      </c>
      <c r="B364" s="1">
        <v>42425.95</v>
      </c>
      <c r="C364" t="s">
        <v>283</v>
      </c>
      <c r="D364" t="s">
        <v>18</v>
      </c>
      <c r="E364" t="s">
        <v>327</v>
      </c>
      <c r="F364" t="str">
        <f>IF(COUNTIF(Sheet1!$A$2:$A$28, Berkeley_small_ordered!A364)&gt;0, Berkeley_small_ordered!E364,"")</f>
        <v>Letty - she's smart, and takes care of four kids - not easy</v>
      </c>
      <c r="G364" t="s">
        <v>1903</v>
      </c>
      <c r="H364" t="s">
        <v>1906</v>
      </c>
      <c r="I364" t="str">
        <f>VLOOKUP(A364,Sheet1!$G$2:$I$28,2,FALSE)</f>
        <v>R_3PiW8kqp6LIe5OP</v>
      </c>
      <c r="J364" t="str">
        <f>VLOOKUP(A364,Sheet1!$G$2:$I$28,3,FALSE)</f>
        <v>R_1ODdx30yBU5IZX2</v>
      </c>
    </row>
    <row r="365" spans="1:10" x14ac:dyDescent="0.25">
      <c r="A365" t="s">
        <v>282</v>
      </c>
      <c r="B365" s="1">
        <v>42425.950694444444</v>
      </c>
      <c r="C365" t="s">
        <v>283</v>
      </c>
      <c r="D365" t="s">
        <v>18</v>
      </c>
      <c r="E365" t="s">
        <v>328</v>
      </c>
      <c r="F365" t="str">
        <f>IF(COUNTIF(Sheet1!$A$2:$A$28, Berkeley_small_ordered!A365)&gt;0, Berkeley_small_ordered!E365,"")</f>
        <v>How	   often	   do	   you	   get	   your	   hair	   cut?	   Where	   do	   you	   go?	   Have	   you	   ever	   had	   a	   really	   bad	    haircut	   experience</v>
      </c>
      <c r="G365" t="s">
        <v>1903</v>
      </c>
      <c r="H365" t="s">
        <v>1906</v>
      </c>
      <c r="I365" t="str">
        <f>VLOOKUP(A365,Sheet1!$G$2:$I$28,2,FALSE)</f>
        <v>R_3PiW8kqp6LIe5OP</v>
      </c>
      <c r="J365" t="str">
        <f>VLOOKUP(A365,Sheet1!$G$2:$I$28,3,FALSE)</f>
        <v>R_1ODdx30yBU5IZX2</v>
      </c>
    </row>
    <row r="366" spans="1:10" x14ac:dyDescent="0.25">
      <c r="A366" t="s">
        <v>282</v>
      </c>
      <c r="B366" s="1">
        <v>42425.950694444444</v>
      </c>
      <c r="C366" t="s">
        <v>285</v>
      </c>
      <c r="D366" t="s">
        <v>15</v>
      </c>
      <c r="E366" t="s">
        <v>329</v>
      </c>
      <c r="F366" t="str">
        <f>IF(COUNTIF(Sheet1!$A$2:$A$28, Berkeley_small_ordered!A366)&gt;0, Berkeley_small_ordered!E366,"")</f>
        <v>3-4 times a year. I have a place that I go to regularly back home. I haven't had any bad experiences</v>
      </c>
      <c r="G366" t="s">
        <v>1903</v>
      </c>
      <c r="H366" t="s">
        <v>1906</v>
      </c>
      <c r="I366" t="str">
        <f>VLOOKUP(A366,Sheet1!$G$2:$I$28,2,FALSE)</f>
        <v>R_3PiW8kqp6LIe5OP</v>
      </c>
      <c r="J366" t="str">
        <f>VLOOKUP(A366,Sheet1!$G$2:$I$28,3,FALSE)</f>
        <v>R_1ODdx30yBU5IZX2</v>
      </c>
    </row>
    <row r="367" spans="1:10" x14ac:dyDescent="0.25">
      <c r="A367" t="s">
        <v>282</v>
      </c>
      <c r="B367" s="1">
        <v>42425.950694444444</v>
      </c>
      <c r="C367" t="s">
        <v>283</v>
      </c>
      <c r="D367" t="s">
        <v>18</v>
      </c>
      <c r="E367" t="s">
        <v>330</v>
      </c>
      <c r="F367" t="str">
        <f>IF(COUNTIF(Sheet1!$A$2:$A$28, Berkeley_small_ordered!A367)&gt;0, Berkeley_small_ordered!E367,"")</f>
        <v>4-6 weeks, The place near the RSF, and yes, once at amplify they accidently shaved my head</v>
      </c>
      <c r="G367" t="s">
        <v>1903</v>
      </c>
      <c r="H367" t="s">
        <v>1906</v>
      </c>
      <c r="I367" t="str">
        <f>VLOOKUP(A367,Sheet1!$G$2:$I$28,2,FALSE)</f>
        <v>R_3PiW8kqp6LIe5OP</v>
      </c>
      <c r="J367" t="str">
        <f>VLOOKUP(A367,Sheet1!$G$2:$I$28,3,FALSE)</f>
        <v>R_1ODdx30yBU5IZX2</v>
      </c>
    </row>
    <row r="368" spans="1:10" x14ac:dyDescent="0.25">
      <c r="A368" t="s">
        <v>282</v>
      </c>
      <c r="B368" s="1">
        <v>42425.950694444444</v>
      </c>
      <c r="C368" t="s">
        <v>283</v>
      </c>
      <c r="D368" t="s">
        <v>18</v>
      </c>
      <c r="E368" t="s">
        <v>331</v>
      </c>
      <c r="F368" t="str">
        <f>IF(COUNTIF(Sheet1!$A$2:$A$28, Berkeley_small_ordered!A368)&gt;0, Berkeley_small_ordered!E368,"")</f>
        <v>What	   is	   the	   last	   concert	   you	   saw?	   How	   many	   of	   that	   band's	   albums	   do	   you	   own?	   Had	   you	    seen	   them	   before?	   Where?</v>
      </c>
      <c r="G368" t="s">
        <v>1903</v>
      </c>
      <c r="H368" t="s">
        <v>1906</v>
      </c>
      <c r="I368" t="str">
        <f>VLOOKUP(A368,Sheet1!$G$2:$I$28,2,FALSE)</f>
        <v>R_3PiW8kqp6LIe5OP</v>
      </c>
      <c r="J368" t="str">
        <f>VLOOKUP(A368,Sheet1!$G$2:$I$28,3,FALSE)</f>
        <v>R_1ODdx30yBU5IZX2</v>
      </c>
    </row>
    <row r="369" spans="1:10" x14ac:dyDescent="0.25">
      <c r="A369" t="s">
        <v>282</v>
      </c>
      <c r="B369" s="1">
        <v>42425.951388888891</v>
      </c>
      <c r="C369" t="s">
        <v>285</v>
      </c>
      <c r="D369" t="s">
        <v>15</v>
      </c>
      <c r="E369" t="s">
        <v>332</v>
      </c>
      <c r="F369" t="str">
        <f>IF(COUNTIF(Sheet1!$A$2:$A$28, Berkeley_small_ordered!A369)&gt;0, Berkeley_small_ordered!E369,"")</f>
        <v>I saw the Weeknd last year in San Francisco. I don't own any of the albums. That was my first time seeing him.</v>
      </c>
      <c r="G369" t="s">
        <v>1903</v>
      </c>
      <c r="H369" t="s">
        <v>1906</v>
      </c>
      <c r="I369" t="str">
        <f>VLOOKUP(A369,Sheet1!$G$2:$I$28,2,FALSE)</f>
        <v>R_3PiW8kqp6LIe5OP</v>
      </c>
      <c r="J369" t="str">
        <f>VLOOKUP(A369,Sheet1!$G$2:$I$28,3,FALSE)</f>
        <v>R_1ODdx30yBU5IZX2</v>
      </c>
    </row>
    <row r="370" spans="1:10" x14ac:dyDescent="0.25">
      <c r="A370" t="s">
        <v>282</v>
      </c>
      <c r="B370" s="1">
        <v>42425.951388888891</v>
      </c>
      <c r="C370" t="s">
        <v>283</v>
      </c>
      <c r="D370" t="s">
        <v>18</v>
      </c>
      <c r="E370" t="s">
        <v>333</v>
      </c>
      <c r="F370" t="str">
        <f>IF(COUNTIF(Sheet1!$A$2:$A$28, Berkeley_small_ordered!A370)&gt;0, Berkeley_small_ordered!E370,"")</f>
        <v>Red hot chili peppers, don't own any, never seen them, in SF</v>
      </c>
      <c r="G370" t="s">
        <v>1903</v>
      </c>
      <c r="H370" t="s">
        <v>1906</v>
      </c>
      <c r="I370" t="str">
        <f>VLOOKUP(A370,Sheet1!$G$2:$I$28,2,FALSE)</f>
        <v>R_3PiW8kqp6LIe5OP</v>
      </c>
      <c r="J370" t="str">
        <f>VLOOKUP(A370,Sheet1!$G$2:$I$28,3,FALSE)</f>
        <v>R_1ODdx30yBU5IZX2</v>
      </c>
    </row>
    <row r="371" spans="1:10" x14ac:dyDescent="0.25">
      <c r="A371" t="s">
        <v>282</v>
      </c>
      <c r="B371" s="1">
        <v>42425.951388888891</v>
      </c>
      <c r="C371" t="s">
        <v>283</v>
      </c>
      <c r="D371" t="s">
        <v>18</v>
      </c>
      <c r="E371" t="s">
        <v>334</v>
      </c>
      <c r="F371" t="str">
        <f>IF(COUNTIF(Sheet1!$A$2:$A$28, Berkeley_small_ordered!A371)&gt;0, Berkeley_small_ordered!E371,"")</f>
        <v>that's all -- thanks bye!</v>
      </c>
      <c r="G371" t="s">
        <v>1903</v>
      </c>
      <c r="H371" t="s">
        <v>1906</v>
      </c>
      <c r="I371" t="str">
        <f>VLOOKUP(A371,Sheet1!$G$2:$I$28,2,FALSE)</f>
        <v>R_3PiW8kqp6LIe5OP</v>
      </c>
      <c r="J371" t="str">
        <f>VLOOKUP(A371,Sheet1!$G$2:$I$28,3,FALSE)</f>
        <v>R_1ODdx30yBU5IZX2</v>
      </c>
    </row>
    <row r="372" spans="1:10" hidden="1" x14ac:dyDescent="0.25">
      <c r="A372" t="s">
        <v>282</v>
      </c>
      <c r="B372" s="1">
        <v>42425.951388888891</v>
      </c>
      <c r="D372" t="s">
        <v>6</v>
      </c>
      <c r="E372" t="s">
        <v>8</v>
      </c>
    </row>
    <row r="373" spans="1:10" hidden="1" x14ac:dyDescent="0.25">
      <c r="A373" t="s">
        <v>282</v>
      </c>
      <c r="B373" s="1">
        <v>42425.951388888891</v>
      </c>
      <c r="D373" t="s">
        <v>6</v>
      </c>
      <c r="E373" t="s">
        <v>21</v>
      </c>
    </row>
    <row r="374" spans="1:10" hidden="1" x14ac:dyDescent="0.25">
      <c r="A374" t="s">
        <v>282</v>
      </c>
      <c r="B374" s="1">
        <v>42425.958333333336</v>
      </c>
      <c r="D374" t="s">
        <v>6</v>
      </c>
      <c r="E374" t="s">
        <v>20</v>
      </c>
    </row>
    <row r="375" spans="1:10" hidden="1" x14ac:dyDescent="0.25">
      <c r="A375" t="s">
        <v>282</v>
      </c>
      <c r="B375" s="1">
        <v>42425.976388888892</v>
      </c>
      <c r="D375" t="s">
        <v>6</v>
      </c>
      <c r="E375" t="s">
        <v>22</v>
      </c>
    </row>
    <row r="376" spans="1:10" hidden="1" x14ac:dyDescent="0.25">
      <c r="A376" t="s">
        <v>335</v>
      </c>
      <c r="B376" s="1">
        <v>42425.943749999999</v>
      </c>
      <c r="D376" t="s">
        <v>6</v>
      </c>
      <c r="E376" t="s">
        <v>7</v>
      </c>
    </row>
    <row r="377" spans="1:10" hidden="1" x14ac:dyDescent="0.25">
      <c r="A377" t="s">
        <v>335</v>
      </c>
      <c r="B377" s="1">
        <v>42425.945138888892</v>
      </c>
      <c r="D377" t="s">
        <v>6</v>
      </c>
      <c r="E377" t="s">
        <v>12</v>
      </c>
    </row>
    <row r="378" spans="1:10" hidden="1" x14ac:dyDescent="0.25">
      <c r="A378" t="s">
        <v>335</v>
      </c>
      <c r="B378" s="1">
        <v>42425.945138888892</v>
      </c>
      <c r="D378" t="s">
        <v>6</v>
      </c>
      <c r="E378" t="s">
        <v>13</v>
      </c>
    </row>
    <row r="379" spans="1:10" x14ac:dyDescent="0.25">
      <c r="A379" t="s">
        <v>335</v>
      </c>
      <c r="B379" s="1">
        <v>42425.945138888892</v>
      </c>
      <c r="C379" t="s">
        <v>336</v>
      </c>
      <c r="D379" t="s">
        <v>18</v>
      </c>
      <c r="E379" t="s">
        <v>337</v>
      </c>
      <c r="F379" t="str">
        <f>IF(COUNTIF(Sheet1!$A$2:$A$28, Berkeley_small_ordered!A379)&gt;0, Berkeley_small_ordered!E379,"")</f>
        <v>When was the last time you walked for more than an hour?Describe where you went and what you saw.</v>
      </c>
      <c r="G379" t="s">
        <v>1903</v>
      </c>
      <c r="H379" t="s">
        <v>1906</v>
      </c>
      <c r="I379" t="str">
        <f>VLOOKUP(A379,Sheet1!$G$2:$I$28,2,FALSE)</f>
        <v>R_1n8jygkzNQFVjdU</v>
      </c>
      <c r="J379" t="str">
        <f>VLOOKUP(A379,Sheet1!$G$2:$I$28,3,FALSE)</f>
        <v>R_3PgXJXIYY4n1k66</v>
      </c>
    </row>
    <row r="380" spans="1:10" x14ac:dyDescent="0.25">
      <c r="A380" t="s">
        <v>335</v>
      </c>
      <c r="B380" s="1">
        <v>42425.946527777778</v>
      </c>
      <c r="C380" t="s">
        <v>338</v>
      </c>
      <c r="D380" t="s">
        <v>15</v>
      </c>
      <c r="E380" t="s">
        <v>339</v>
      </c>
      <c r="F380" t="str">
        <f>IF(COUNTIF(Sheet1!$A$2:$A$28, Berkeley_small_ordered!A380)&gt;0, Berkeley_small_ordered!E380,"")</f>
        <v>The last time I walked for more than an hour was when I was basically stranded ecause the buses had stop running to where I needed to go lol I was just in a downtown/city area so i saw lots of people and buildings</v>
      </c>
      <c r="G380" t="s">
        <v>1903</v>
      </c>
      <c r="H380" t="s">
        <v>1906</v>
      </c>
      <c r="I380" t="str">
        <f>VLOOKUP(A380,Sheet1!$G$2:$I$28,2,FALSE)</f>
        <v>R_1n8jygkzNQFVjdU</v>
      </c>
      <c r="J380" t="str">
        <f>VLOOKUP(A380,Sheet1!$G$2:$I$28,3,FALSE)</f>
        <v>R_3PgXJXIYY4n1k66</v>
      </c>
    </row>
    <row r="381" spans="1:10" x14ac:dyDescent="0.25">
      <c r="A381" t="s">
        <v>335</v>
      </c>
      <c r="B381" s="1">
        <v>42425.946527777778</v>
      </c>
      <c r="C381" t="s">
        <v>338</v>
      </c>
      <c r="D381" t="s">
        <v>15</v>
      </c>
      <c r="E381" t="s">
        <v>337</v>
      </c>
      <c r="F381" t="str">
        <f>IF(COUNTIF(Sheet1!$A$2:$A$28, Berkeley_small_ordered!A381)&gt;0, Berkeley_small_ordered!E381,"")</f>
        <v>When was the last time you walked for more than an hour?Describe where you went and what you saw.</v>
      </c>
      <c r="G381" t="s">
        <v>1903</v>
      </c>
      <c r="H381" t="s">
        <v>1906</v>
      </c>
      <c r="I381" t="str">
        <f>VLOOKUP(A381,Sheet1!$G$2:$I$28,2,FALSE)</f>
        <v>R_1n8jygkzNQFVjdU</v>
      </c>
      <c r="J381" t="str">
        <f>VLOOKUP(A381,Sheet1!$G$2:$I$28,3,FALSE)</f>
        <v>R_3PgXJXIYY4n1k66</v>
      </c>
    </row>
    <row r="382" spans="1:10" x14ac:dyDescent="0.25">
      <c r="A382" t="s">
        <v>335</v>
      </c>
      <c r="B382" s="1">
        <v>42425.947222222225</v>
      </c>
      <c r="C382" t="s">
        <v>336</v>
      </c>
      <c r="D382" t="s">
        <v>18</v>
      </c>
      <c r="E382" t="s">
        <v>340</v>
      </c>
      <c r="F382" t="str">
        <f>IF(COUNTIF(Sheet1!$A$2:$A$28, Berkeley_small_ordered!A382)&gt;0, Berkeley_small_ordered!E382,"")</f>
        <v>I was walking around SF, went to Dolores Park, and saw a bunch of people hanging out at the park.</v>
      </c>
      <c r="G382" t="s">
        <v>1903</v>
      </c>
      <c r="H382" t="s">
        <v>1906</v>
      </c>
      <c r="I382" t="str">
        <f>VLOOKUP(A382,Sheet1!$G$2:$I$28,2,FALSE)</f>
        <v>R_1n8jygkzNQFVjdU</v>
      </c>
      <c r="J382" t="str">
        <f>VLOOKUP(A382,Sheet1!$G$2:$I$28,3,FALSE)</f>
        <v>R_3PgXJXIYY4n1k66</v>
      </c>
    </row>
    <row r="383" spans="1:10" x14ac:dyDescent="0.25">
      <c r="A383" t="s">
        <v>335</v>
      </c>
      <c r="B383" s="1">
        <v>42425.947222222225</v>
      </c>
      <c r="C383" t="s">
        <v>336</v>
      </c>
      <c r="D383" t="s">
        <v>18</v>
      </c>
      <c r="E383" t="s">
        <v>56</v>
      </c>
      <c r="F383" t="str">
        <f>IF(COUNTIF(Sheet1!$A$2:$A$28, Berkeley_small_ordered!A383)&gt;0, Berkeley_small_ordered!E383,"")</f>
        <v>How did you celebrate last Halloween?</v>
      </c>
      <c r="G383" t="s">
        <v>1903</v>
      </c>
      <c r="H383" t="s">
        <v>1906</v>
      </c>
      <c r="I383" t="str">
        <f>VLOOKUP(A383,Sheet1!$G$2:$I$28,2,FALSE)</f>
        <v>R_1n8jygkzNQFVjdU</v>
      </c>
      <c r="J383" t="str">
        <f>VLOOKUP(A383,Sheet1!$G$2:$I$28,3,FALSE)</f>
        <v>R_3PgXJXIYY4n1k66</v>
      </c>
    </row>
    <row r="384" spans="1:10" x14ac:dyDescent="0.25">
      <c r="A384" t="s">
        <v>335</v>
      </c>
      <c r="B384" s="1">
        <v>42425.947916666664</v>
      </c>
      <c r="C384" t="s">
        <v>338</v>
      </c>
      <c r="D384" t="s">
        <v>15</v>
      </c>
      <c r="E384" t="s">
        <v>341</v>
      </c>
      <c r="F384" t="str">
        <f>IF(COUNTIF(Sheet1!$A$2:$A$28, Berkeley_small_ordered!A384)&gt;0, Berkeley_small_ordered!E384,"")</f>
        <v>Well I always say I'm goi got dress up and of course I didnt :joy: but I just ate candy and watched my favorte Halloween movies</v>
      </c>
      <c r="G384" t="s">
        <v>1903</v>
      </c>
      <c r="H384" t="s">
        <v>1906</v>
      </c>
      <c r="I384" t="str">
        <f>VLOOKUP(A384,Sheet1!$G$2:$I$28,2,FALSE)</f>
        <v>R_1n8jygkzNQFVjdU</v>
      </c>
      <c r="J384" t="str">
        <f>VLOOKUP(A384,Sheet1!$G$2:$I$28,3,FALSE)</f>
        <v>R_3PgXJXIYY4n1k66</v>
      </c>
    </row>
    <row r="385" spans="1:10" x14ac:dyDescent="0.25">
      <c r="A385" t="s">
        <v>335</v>
      </c>
      <c r="B385" s="1">
        <v>42425.947916666664</v>
      </c>
      <c r="C385" t="s">
        <v>338</v>
      </c>
      <c r="D385" t="s">
        <v>15</v>
      </c>
      <c r="E385" t="s">
        <v>342</v>
      </c>
      <c r="F385" t="str">
        <f>IF(COUNTIF(Sheet1!$A$2:$A$28, Berkeley_small_ordered!A385)&gt;0, Berkeley_small_ordered!E385,"")</f>
        <v>How  did  you  celebrate  last  Halloween?</v>
      </c>
      <c r="G385" t="s">
        <v>1903</v>
      </c>
      <c r="H385" t="s">
        <v>1906</v>
      </c>
      <c r="I385" t="str">
        <f>VLOOKUP(A385,Sheet1!$G$2:$I$28,2,FALSE)</f>
        <v>R_1n8jygkzNQFVjdU</v>
      </c>
      <c r="J385" t="str">
        <f>VLOOKUP(A385,Sheet1!$G$2:$I$28,3,FALSE)</f>
        <v>R_3PgXJXIYY4n1k66</v>
      </c>
    </row>
    <row r="386" spans="1:10" x14ac:dyDescent="0.25">
      <c r="A386" t="s">
        <v>335</v>
      </c>
      <c r="B386" s="1">
        <v>42425.947916666664</v>
      </c>
      <c r="C386" t="s">
        <v>336</v>
      </c>
      <c r="D386" t="s">
        <v>18</v>
      </c>
      <c r="E386" t="s">
        <v>343</v>
      </c>
      <c r="F386" t="str">
        <f>IF(COUNTIF(Sheet1!$A$2:$A$28, Berkeley_small_ordered!A386)&gt;0, Berkeley_small_ordered!E386,"")</f>
        <v>I dressed up with my freinds and went to a party</v>
      </c>
      <c r="G386" t="s">
        <v>1903</v>
      </c>
      <c r="H386" t="s">
        <v>1906</v>
      </c>
      <c r="I386" t="str">
        <f>VLOOKUP(A386,Sheet1!$G$2:$I$28,2,FALSE)</f>
        <v>R_1n8jygkzNQFVjdU</v>
      </c>
      <c r="J386" t="str">
        <f>VLOOKUP(A386,Sheet1!$G$2:$I$28,3,FALSE)</f>
        <v>R_3PgXJXIYY4n1k66</v>
      </c>
    </row>
    <row r="387" spans="1:10" x14ac:dyDescent="0.25">
      <c r="A387" t="s">
        <v>335</v>
      </c>
      <c r="B387" s="1">
        <v>42425.948611111111</v>
      </c>
      <c r="C387" t="s">
        <v>336</v>
      </c>
      <c r="D387" t="s">
        <v>18</v>
      </c>
      <c r="E387" t="s">
        <v>344</v>
      </c>
      <c r="F387" t="str">
        <f>IF(COUNTIF(Sheet1!$A$2:$A$28, Berkeley_small_ordered!A387)&gt;0, Berkeley_small_ordered!E387,"")</f>
        <v>If  you  could  invent  a  new  flavor  of  ice  cream,  what  would it be?</v>
      </c>
      <c r="G387" t="s">
        <v>1903</v>
      </c>
      <c r="H387" t="s">
        <v>1906</v>
      </c>
      <c r="I387" t="str">
        <f>VLOOKUP(A387,Sheet1!$G$2:$I$28,2,FALSE)</f>
        <v>R_1n8jygkzNQFVjdU</v>
      </c>
      <c r="J387" t="str">
        <f>VLOOKUP(A387,Sheet1!$G$2:$I$28,3,FALSE)</f>
        <v>R_3PgXJXIYY4n1k66</v>
      </c>
    </row>
    <row r="388" spans="1:10" x14ac:dyDescent="0.25">
      <c r="A388" t="s">
        <v>335</v>
      </c>
      <c r="B388" s="1">
        <v>42425.948611111111</v>
      </c>
      <c r="C388" t="s">
        <v>338</v>
      </c>
      <c r="D388" t="s">
        <v>15</v>
      </c>
      <c r="E388" t="s">
        <v>345</v>
      </c>
      <c r="F388" t="str">
        <f>IF(COUNTIF(Sheet1!$A$2:$A$28, Berkeley_small_ordered!A388)&gt;0, Berkeley_small_ordered!E388,"")</f>
        <v>I would have to say it would be pecan pie flavor</v>
      </c>
      <c r="G388" t="s">
        <v>1903</v>
      </c>
      <c r="H388" t="s">
        <v>1906</v>
      </c>
      <c r="I388" t="str">
        <f>VLOOKUP(A388,Sheet1!$G$2:$I$28,2,FALSE)</f>
        <v>R_1n8jygkzNQFVjdU</v>
      </c>
      <c r="J388" t="str">
        <f>VLOOKUP(A388,Sheet1!$G$2:$I$28,3,FALSE)</f>
        <v>R_3PgXJXIYY4n1k66</v>
      </c>
    </row>
    <row r="389" spans="1:10" x14ac:dyDescent="0.25">
      <c r="A389" t="s">
        <v>335</v>
      </c>
      <c r="B389" s="1">
        <v>42425.949305555558</v>
      </c>
      <c r="C389" t="s">
        <v>338</v>
      </c>
      <c r="D389" t="s">
        <v>15</v>
      </c>
      <c r="E389" t="s">
        <v>346</v>
      </c>
      <c r="F389" t="str">
        <f>IF(COUNTIF(Sheet1!$A$2:$A$28, Berkeley_small_ordered!A389)&gt;0, Berkeley_small_ordered!E389,"")</f>
        <v>If  you  could  invent  a  new  flavor  of  ice  cream,  what  would it be</v>
      </c>
      <c r="G389" t="s">
        <v>1903</v>
      </c>
      <c r="H389" t="s">
        <v>1906</v>
      </c>
      <c r="I389" t="str">
        <f>VLOOKUP(A389,Sheet1!$G$2:$I$28,2,FALSE)</f>
        <v>R_1n8jygkzNQFVjdU</v>
      </c>
      <c r="J389" t="str">
        <f>VLOOKUP(A389,Sheet1!$G$2:$I$28,3,FALSE)</f>
        <v>R_3PgXJXIYY4n1k66</v>
      </c>
    </row>
    <row r="390" spans="1:10" x14ac:dyDescent="0.25">
      <c r="A390" t="s">
        <v>335</v>
      </c>
      <c r="B390" s="1">
        <v>42425.949305555558</v>
      </c>
      <c r="C390" t="s">
        <v>336</v>
      </c>
      <c r="D390" t="s">
        <v>18</v>
      </c>
      <c r="E390" t="s">
        <v>347</v>
      </c>
      <c r="F390" t="str">
        <f>IF(COUNTIF(Sheet1!$A$2:$A$28, Berkeley_small_ordered!A390)&gt;0, Berkeley_small_ordered!E390,"")</f>
        <v>Mint mojito flavored ice cream after the drink at Philz coffee</v>
      </c>
      <c r="G390" t="s">
        <v>1903</v>
      </c>
      <c r="H390" t="s">
        <v>1906</v>
      </c>
      <c r="I390" t="str">
        <f>VLOOKUP(A390,Sheet1!$G$2:$I$28,2,FALSE)</f>
        <v>R_1n8jygkzNQFVjdU</v>
      </c>
      <c r="J390" t="str">
        <f>VLOOKUP(A390,Sheet1!$G$2:$I$28,3,FALSE)</f>
        <v>R_3PgXJXIYY4n1k66</v>
      </c>
    </row>
    <row r="391" spans="1:10" x14ac:dyDescent="0.25">
      <c r="A391" t="s">
        <v>335</v>
      </c>
      <c r="B391" s="1">
        <v>42425.949305555558</v>
      </c>
      <c r="C391" t="s">
        <v>336</v>
      </c>
      <c r="D391" t="s">
        <v>18</v>
      </c>
      <c r="E391" t="s">
        <v>150</v>
      </c>
      <c r="F391" t="str">
        <f>IF(COUNTIF(Sheet1!$A$2:$A$28, Berkeley_small_ordered!A391)&gt;0, Berkeley_small_ordered!E391,"")</f>
        <v>What  was  the  best  gift  you  ever  received  and why?</v>
      </c>
      <c r="G391" t="s">
        <v>1903</v>
      </c>
      <c r="H391" t="s">
        <v>1906</v>
      </c>
      <c r="I391" t="str">
        <f>VLOOKUP(A391,Sheet1!$G$2:$I$28,2,FALSE)</f>
        <v>R_1n8jygkzNQFVjdU</v>
      </c>
      <c r="J391" t="str">
        <f>VLOOKUP(A391,Sheet1!$G$2:$I$28,3,FALSE)</f>
        <v>R_3PgXJXIYY4n1k66</v>
      </c>
    </row>
    <row r="392" spans="1:10" x14ac:dyDescent="0.25">
      <c r="A392" t="s">
        <v>335</v>
      </c>
      <c r="B392" s="1">
        <v>42425.95</v>
      </c>
      <c r="C392" t="s">
        <v>338</v>
      </c>
      <c r="D392" t="s">
        <v>15</v>
      </c>
      <c r="E392" t="s">
        <v>348</v>
      </c>
      <c r="F392" t="str">
        <f>IF(COUNTIF(Sheet1!$A$2:$A$28, Berkeley_small_ordered!A392)&gt;0, Berkeley_small_ordered!E392,"")</f>
        <v>money lol because i have freedom to do whatever i want with that gift</v>
      </c>
      <c r="G392" t="s">
        <v>1903</v>
      </c>
      <c r="H392" t="s">
        <v>1906</v>
      </c>
      <c r="I392" t="str">
        <f>VLOOKUP(A392,Sheet1!$G$2:$I$28,2,FALSE)</f>
        <v>R_1n8jygkzNQFVjdU</v>
      </c>
      <c r="J392" t="str">
        <f>VLOOKUP(A392,Sheet1!$G$2:$I$28,3,FALSE)</f>
        <v>R_3PgXJXIYY4n1k66</v>
      </c>
    </row>
    <row r="393" spans="1:10" x14ac:dyDescent="0.25">
      <c r="A393" t="s">
        <v>335</v>
      </c>
      <c r="B393" s="1">
        <v>42425.95</v>
      </c>
      <c r="C393" t="s">
        <v>338</v>
      </c>
      <c r="D393" t="s">
        <v>15</v>
      </c>
      <c r="E393" t="s">
        <v>349</v>
      </c>
      <c r="F393" t="str">
        <f>IF(COUNTIF(Sheet1!$A$2:$A$28, Berkeley_small_ordered!A393)&gt;0, Berkeley_small_ordered!E393,"")</f>
        <v>What  was  the  best  gift  you  ever  received  and why</v>
      </c>
      <c r="G393" t="s">
        <v>1903</v>
      </c>
      <c r="H393" t="s">
        <v>1906</v>
      </c>
      <c r="I393" t="str">
        <f>VLOOKUP(A393,Sheet1!$G$2:$I$28,2,FALSE)</f>
        <v>R_1n8jygkzNQFVjdU</v>
      </c>
      <c r="J393" t="str">
        <f>VLOOKUP(A393,Sheet1!$G$2:$I$28,3,FALSE)</f>
        <v>R_3PgXJXIYY4n1k66</v>
      </c>
    </row>
    <row r="394" spans="1:10" x14ac:dyDescent="0.25">
      <c r="A394" t="s">
        <v>335</v>
      </c>
      <c r="B394" s="1">
        <v>42425.95</v>
      </c>
      <c r="C394" t="s">
        <v>336</v>
      </c>
      <c r="D394" t="s">
        <v>18</v>
      </c>
      <c r="E394" t="s">
        <v>350</v>
      </c>
      <c r="F394" t="str">
        <f>IF(COUNTIF(Sheet1!$A$2:$A$28, Berkeley_small_ordered!A394)&gt;0, Berkeley_small_ordered!E394,"")</f>
        <v>Plane tickets to Greece over summer</v>
      </c>
      <c r="G394" t="s">
        <v>1903</v>
      </c>
      <c r="H394" t="s">
        <v>1906</v>
      </c>
      <c r="I394" t="str">
        <f>VLOOKUP(A394,Sheet1!$G$2:$I$28,2,FALSE)</f>
        <v>R_1n8jygkzNQFVjdU</v>
      </c>
      <c r="J394" t="str">
        <f>VLOOKUP(A394,Sheet1!$G$2:$I$28,3,FALSE)</f>
        <v>R_3PgXJXIYY4n1k66</v>
      </c>
    </row>
    <row r="395" spans="1:10" x14ac:dyDescent="0.25">
      <c r="A395" t="s">
        <v>335</v>
      </c>
      <c r="B395" s="1">
        <v>42425.95</v>
      </c>
      <c r="C395" t="s">
        <v>336</v>
      </c>
      <c r="D395" t="s">
        <v>18</v>
      </c>
      <c r="E395" t="s">
        <v>351</v>
      </c>
      <c r="F395" t="str">
        <f>IF(COUNTIF(Sheet1!$A$2:$A$28, Berkeley_small_ordered!A395)&gt;0, Berkeley_small_ordered!E395,"")</f>
        <v>What gifts did you reciev eon your last birthday?</v>
      </c>
      <c r="G395" t="s">
        <v>1903</v>
      </c>
      <c r="H395" t="s">
        <v>1906</v>
      </c>
      <c r="I395" t="str">
        <f>VLOOKUP(A395,Sheet1!$G$2:$I$28,2,FALSE)</f>
        <v>R_1n8jygkzNQFVjdU</v>
      </c>
      <c r="J395" t="str">
        <f>VLOOKUP(A395,Sheet1!$G$2:$I$28,3,FALSE)</f>
        <v>R_3PgXJXIYY4n1k66</v>
      </c>
    </row>
    <row r="396" spans="1:10" x14ac:dyDescent="0.25">
      <c r="A396" t="s">
        <v>335</v>
      </c>
      <c r="B396" s="1">
        <v>42425.950694444444</v>
      </c>
      <c r="C396" t="s">
        <v>338</v>
      </c>
      <c r="D396" t="s">
        <v>15</v>
      </c>
      <c r="E396" t="s">
        <v>352</v>
      </c>
      <c r="F396" t="str">
        <f>IF(COUNTIF(Sheet1!$A$2:$A$28, Berkeley_small_ordered!A396)&gt;0, Berkeley_small_ordered!E396,"")</f>
        <v>tinted windows for my car and lots of cake!</v>
      </c>
      <c r="G396" t="s">
        <v>1903</v>
      </c>
      <c r="H396" t="s">
        <v>1906</v>
      </c>
      <c r="I396" t="str">
        <f>VLOOKUP(A396,Sheet1!$G$2:$I$28,2,FALSE)</f>
        <v>R_1n8jygkzNQFVjdU</v>
      </c>
      <c r="J396" t="str">
        <f>VLOOKUP(A396,Sheet1!$G$2:$I$28,3,FALSE)</f>
        <v>R_3PgXJXIYY4n1k66</v>
      </c>
    </row>
    <row r="397" spans="1:10" x14ac:dyDescent="0.25">
      <c r="A397" t="s">
        <v>335</v>
      </c>
      <c r="B397" s="1">
        <v>42425.950694444444</v>
      </c>
      <c r="C397" t="s">
        <v>338</v>
      </c>
      <c r="D397" t="s">
        <v>15</v>
      </c>
      <c r="E397" t="s">
        <v>353</v>
      </c>
      <c r="F397" t="str">
        <f>IF(COUNTIF(Sheet1!$A$2:$A$28, Berkeley_small_ordered!A397)&gt;0, Berkeley_small_ordered!E397,"")</f>
        <v>What gifts did you recieve on your last birthday?</v>
      </c>
      <c r="G397" t="s">
        <v>1903</v>
      </c>
      <c r="H397" t="s">
        <v>1906</v>
      </c>
      <c r="I397" t="str">
        <f>VLOOKUP(A397,Sheet1!$G$2:$I$28,2,FALSE)</f>
        <v>R_1n8jygkzNQFVjdU</v>
      </c>
      <c r="J397" t="str">
        <f>VLOOKUP(A397,Sheet1!$G$2:$I$28,3,FALSE)</f>
        <v>R_3PgXJXIYY4n1k66</v>
      </c>
    </row>
    <row r="398" spans="1:10" x14ac:dyDescent="0.25">
      <c r="A398" t="s">
        <v>335</v>
      </c>
      <c r="B398" s="1">
        <v>42425.950694444444</v>
      </c>
      <c r="C398" t="s">
        <v>336</v>
      </c>
      <c r="D398" t="s">
        <v>18</v>
      </c>
      <c r="E398" t="s">
        <v>354</v>
      </c>
      <c r="F398" t="str">
        <f>IF(COUNTIF(Sheet1!$A$2:$A$28, Berkeley_small_ordered!A398)&gt;0, Berkeley_small_ordered!E398,"")</f>
        <v>Jewelry and money</v>
      </c>
      <c r="G398" t="s">
        <v>1903</v>
      </c>
      <c r="H398" t="s">
        <v>1906</v>
      </c>
      <c r="I398" t="str">
        <f>VLOOKUP(A398,Sheet1!$G$2:$I$28,2,FALSE)</f>
        <v>R_1n8jygkzNQFVjdU</v>
      </c>
      <c r="J398" t="str">
        <f>VLOOKUP(A398,Sheet1!$G$2:$I$28,3,FALSE)</f>
        <v>R_3PgXJXIYY4n1k66</v>
      </c>
    </row>
    <row r="399" spans="1:10" x14ac:dyDescent="0.25">
      <c r="A399" t="s">
        <v>335</v>
      </c>
      <c r="B399" s="1">
        <v>42425.951388888891</v>
      </c>
      <c r="C399" t="s">
        <v>336</v>
      </c>
      <c r="D399" t="s">
        <v>18</v>
      </c>
      <c r="E399" t="s">
        <v>355</v>
      </c>
      <c r="F399" t="str">
        <f>IF(COUNTIF(Sheet1!$A$2:$A$28, Berkeley_small_ordered!A399)&gt;0, Berkeley_small_ordered!E399,"")</f>
        <v>Describe the last time you went to the zoo</v>
      </c>
      <c r="G399" t="s">
        <v>1903</v>
      </c>
      <c r="H399" t="s">
        <v>1906</v>
      </c>
      <c r="I399" t="str">
        <f>VLOOKUP(A399,Sheet1!$G$2:$I$28,2,FALSE)</f>
        <v>R_1n8jygkzNQFVjdU</v>
      </c>
      <c r="J399" t="str">
        <f>VLOOKUP(A399,Sheet1!$G$2:$I$28,3,FALSE)</f>
        <v>R_3PgXJXIYY4n1k66</v>
      </c>
    </row>
    <row r="400" spans="1:10" x14ac:dyDescent="0.25">
      <c r="A400" t="s">
        <v>335</v>
      </c>
      <c r="B400" s="1">
        <v>42425.951388888891</v>
      </c>
      <c r="C400" t="s">
        <v>338</v>
      </c>
      <c r="D400" t="s">
        <v>15</v>
      </c>
      <c r="E400" t="s">
        <v>356</v>
      </c>
      <c r="F400" t="str">
        <f>IF(COUNTIF(Sheet1!$A$2:$A$28, Berkeley_small_ordered!A400)&gt;0, Berkeley_small_ordered!E400,"")</f>
        <v>It was for xmas with my little cousins to see the zoo lights, very festive and fun</v>
      </c>
      <c r="G400" t="s">
        <v>1903</v>
      </c>
      <c r="H400" t="s">
        <v>1906</v>
      </c>
      <c r="I400" t="str">
        <f>VLOOKUP(A400,Sheet1!$G$2:$I$28,2,FALSE)</f>
        <v>R_1n8jygkzNQFVjdU</v>
      </c>
      <c r="J400" t="str">
        <f>VLOOKUP(A400,Sheet1!$G$2:$I$28,3,FALSE)</f>
        <v>R_3PgXJXIYY4n1k66</v>
      </c>
    </row>
    <row r="401" spans="1:10" x14ac:dyDescent="0.25">
      <c r="A401" t="s">
        <v>335</v>
      </c>
      <c r="B401" s="1">
        <v>42425.951388888891</v>
      </c>
      <c r="C401" t="s">
        <v>338</v>
      </c>
      <c r="D401" t="s">
        <v>15</v>
      </c>
      <c r="E401" t="s">
        <v>355</v>
      </c>
      <c r="F401" t="str">
        <f>IF(COUNTIF(Sheet1!$A$2:$A$28, Berkeley_small_ordered!A401)&gt;0, Berkeley_small_ordered!E401,"")</f>
        <v>Describe the last time you went to the zoo</v>
      </c>
      <c r="G401" t="s">
        <v>1903</v>
      </c>
      <c r="H401" t="s">
        <v>1906</v>
      </c>
      <c r="I401" t="str">
        <f>VLOOKUP(A401,Sheet1!$G$2:$I$28,2,FALSE)</f>
        <v>R_1n8jygkzNQFVjdU</v>
      </c>
      <c r="J401" t="str">
        <f>VLOOKUP(A401,Sheet1!$G$2:$I$28,3,FALSE)</f>
        <v>R_3PgXJXIYY4n1k66</v>
      </c>
    </row>
    <row r="402" spans="1:10" x14ac:dyDescent="0.25">
      <c r="A402" t="s">
        <v>335</v>
      </c>
      <c r="B402" s="1">
        <v>42425.951388888891</v>
      </c>
      <c r="C402" t="s">
        <v>336</v>
      </c>
      <c r="D402" t="s">
        <v>18</v>
      </c>
      <c r="E402" t="s">
        <v>357</v>
      </c>
      <c r="F402" t="str">
        <f>IF(COUNTIF(Sheet1!$A$2:$A$28, Berkeley_small_ordered!A402)&gt;0, Berkeley_small_ordered!E402,"")</f>
        <v>I went a few weeks ago with my friend and we skipped class to go becuase we were bored and stressed</v>
      </c>
      <c r="G402" t="s">
        <v>1903</v>
      </c>
      <c r="H402" t="s">
        <v>1906</v>
      </c>
      <c r="I402" t="str">
        <f>VLOOKUP(A402,Sheet1!$G$2:$I$28,2,FALSE)</f>
        <v>R_1n8jygkzNQFVjdU</v>
      </c>
      <c r="J402" t="str">
        <f>VLOOKUP(A402,Sheet1!$G$2:$I$28,3,FALSE)</f>
        <v>R_3PgXJXIYY4n1k66</v>
      </c>
    </row>
    <row r="403" spans="1:10" x14ac:dyDescent="0.25">
      <c r="A403" t="s">
        <v>335</v>
      </c>
      <c r="B403" s="1">
        <v>42425.95208333333</v>
      </c>
      <c r="C403" t="s">
        <v>336</v>
      </c>
      <c r="D403" t="s">
        <v>18</v>
      </c>
      <c r="E403" t="s">
        <v>304</v>
      </c>
      <c r="F403" t="str">
        <f>IF(COUNTIF(Sheet1!$A$2:$A$28, Berkeley_small_ordered!A403)&gt;0, Berkeley_small_ordered!E403,"")</f>
        <v>Do	   you	   like	   to	   get	   up	   early	   or	   stay	   up	   late?	   Is	   there	   anything	   funny	   that	   has	   resulted	   from	    this?</v>
      </c>
      <c r="G403" t="s">
        <v>1903</v>
      </c>
      <c r="H403" t="s">
        <v>1906</v>
      </c>
      <c r="I403" t="str">
        <f>VLOOKUP(A403,Sheet1!$G$2:$I$28,2,FALSE)</f>
        <v>R_1n8jygkzNQFVjdU</v>
      </c>
      <c r="J403" t="str">
        <f>VLOOKUP(A403,Sheet1!$G$2:$I$28,3,FALSE)</f>
        <v>R_3PgXJXIYY4n1k66</v>
      </c>
    </row>
    <row r="404" spans="1:10" x14ac:dyDescent="0.25">
      <c r="A404" t="s">
        <v>335</v>
      </c>
      <c r="B404" s="1">
        <v>42425.95208333333</v>
      </c>
      <c r="C404" t="s">
        <v>338</v>
      </c>
      <c r="D404" t="s">
        <v>15</v>
      </c>
      <c r="E404" t="s">
        <v>358</v>
      </c>
      <c r="F404" t="str">
        <f>IF(COUNTIF(Sheet1!$A$2:$A$28, Berkeley_small_ordered!A404)&gt;0, Berkeley_small_ordered!E404,"")</f>
        <v>I'm more of a middle of the day kind of person lol but if I had to choose I would get up early. nothing funny results from it except I usually trip over something right when I get up</v>
      </c>
      <c r="G404" t="s">
        <v>1903</v>
      </c>
      <c r="H404" t="s">
        <v>1906</v>
      </c>
      <c r="I404" t="str">
        <f>VLOOKUP(A404,Sheet1!$G$2:$I$28,2,FALSE)</f>
        <v>R_1n8jygkzNQFVjdU</v>
      </c>
      <c r="J404" t="str">
        <f>VLOOKUP(A404,Sheet1!$G$2:$I$28,3,FALSE)</f>
        <v>R_3PgXJXIYY4n1k66</v>
      </c>
    </row>
    <row r="405" spans="1:10" x14ac:dyDescent="0.25">
      <c r="A405" t="s">
        <v>335</v>
      </c>
      <c r="B405" s="1">
        <v>42425.952777777777</v>
      </c>
      <c r="C405" t="s">
        <v>338</v>
      </c>
      <c r="D405" t="s">
        <v>15</v>
      </c>
      <c r="E405" t="s">
        <v>84</v>
      </c>
      <c r="F405" t="str">
        <f>IF(COUNTIF(Sheet1!$A$2:$A$28, Berkeley_small_ordered!A405)&gt;0, Berkeley_small_ordered!E405,"")</f>
        <v>Do you like to get up early or stay up late? Is there anything funny that has resulted from this?</v>
      </c>
      <c r="G405" t="s">
        <v>1903</v>
      </c>
      <c r="H405" t="s">
        <v>1906</v>
      </c>
      <c r="I405" t="str">
        <f>VLOOKUP(A405,Sheet1!$G$2:$I$28,2,FALSE)</f>
        <v>R_1n8jygkzNQFVjdU</v>
      </c>
      <c r="J405" t="str">
        <f>VLOOKUP(A405,Sheet1!$G$2:$I$28,3,FALSE)</f>
        <v>R_3PgXJXIYY4n1k66</v>
      </c>
    </row>
    <row r="406" spans="1:10" x14ac:dyDescent="0.25">
      <c r="A406" t="s">
        <v>335</v>
      </c>
      <c r="B406" s="1">
        <v>42425.952777777777</v>
      </c>
      <c r="C406" t="s">
        <v>336</v>
      </c>
      <c r="D406" t="s">
        <v>18</v>
      </c>
      <c r="E406" t="s">
        <v>359</v>
      </c>
      <c r="F406" t="str">
        <f>IF(COUNTIF(Sheet1!$A$2:$A$28, Berkeley_small_ordered!A406)&gt;0, Berkeley_small_ordered!E406,"")</f>
        <v>Me too. I sometimes get really deilusional when I stay up really late</v>
      </c>
      <c r="G406" t="s">
        <v>1903</v>
      </c>
      <c r="H406" t="s">
        <v>1906</v>
      </c>
      <c r="I406" t="str">
        <f>VLOOKUP(A406,Sheet1!$G$2:$I$28,2,FALSE)</f>
        <v>R_1n8jygkzNQFVjdU</v>
      </c>
      <c r="J406" t="str">
        <f>VLOOKUP(A406,Sheet1!$G$2:$I$28,3,FALSE)</f>
        <v>R_3PgXJXIYY4n1k66</v>
      </c>
    </row>
    <row r="407" spans="1:10" x14ac:dyDescent="0.25">
      <c r="A407" t="s">
        <v>335</v>
      </c>
      <c r="B407" s="1">
        <v>42425.952777777777</v>
      </c>
      <c r="C407" t="s">
        <v>336</v>
      </c>
      <c r="D407" t="s">
        <v>18</v>
      </c>
      <c r="E407" t="s">
        <v>88</v>
      </c>
      <c r="F407" t="str">
        <f>IF(COUNTIF(Sheet1!$A$2:$A$28, Berkeley_small_ordered!A407)&gt;0, Berkeley_small_ordered!E407,"")</f>
        <v>What did you do this summer?</v>
      </c>
      <c r="G407" t="s">
        <v>1903</v>
      </c>
      <c r="H407" t="s">
        <v>1906</v>
      </c>
      <c r="I407" t="str">
        <f>VLOOKUP(A407,Sheet1!$G$2:$I$28,2,FALSE)</f>
        <v>R_1n8jygkzNQFVjdU</v>
      </c>
      <c r="J407" t="str">
        <f>VLOOKUP(A407,Sheet1!$G$2:$I$28,3,FALSE)</f>
        <v>R_3PgXJXIYY4n1k66</v>
      </c>
    </row>
    <row r="408" spans="1:10" x14ac:dyDescent="0.25">
      <c r="A408" t="s">
        <v>335</v>
      </c>
      <c r="B408" s="1">
        <v>42425.952777777777</v>
      </c>
      <c r="C408" t="s">
        <v>338</v>
      </c>
      <c r="D408" t="s">
        <v>15</v>
      </c>
      <c r="E408" t="s">
        <v>360</v>
      </c>
      <c r="F408" t="str">
        <f>IF(COUNTIF(Sheet1!$A$2:$A$28, Berkeley_small_ordered!A408)&gt;0, Berkeley_small_ordered!E408,"")</f>
        <v>Interned for EY and just hung out with friends</v>
      </c>
      <c r="G408" t="s">
        <v>1903</v>
      </c>
      <c r="H408" t="s">
        <v>1906</v>
      </c>
      <c r="I408" t="str">
        <f>VLOOKUP(A408,Sheet1!$G$2:$I$28,2,FALSE)</f>
        <v>R_1n8jygkzNQFVjdU</v>
      </c>
      <c r="J408" t="str">
        <f>VLOOKUP(A408,Sheet1!$G$2:$I$28,3,FALSE)</f>
        <v>R_3PgXJXIYY4n1k66</v>
      </c>
    </row>
    <row r="409" spans="1:10" x14ac:dyDescent="0.25">
      <c r="A409" t="s">
        <v>335</v>
      </c>
      <c r="B409" s="1">
        <v>42425.952777777777</v>
      </c>
      <c r="C409" t="s">
        <v>338</v>
      </c>
      <c r="D409" t="s">
        <v>15</v>
      </c>
      <c r="E409" t="s">
        <v>88</v>
      </c>
      <c r="F409" t="str">
        <f>IF(COUNTIF(Sheet1!$A$2:$A$28, Berkeley_small_ordered!A409)&gt;0, Berkeley_small_ordered!E409,"")</f>
        <v>What did you do this summer?</v>
      </c>
      <c r="G409" t="s">
        <v>1903</v>
      </c>
      <c r="H409" t="s">
        <v>1906</v>
      </c>
      <c r="I409" t="str">
        <f>VLOOKUP(A409,Sheet1!$G$2:$I$28,2,FALSE)</f>
        <v>R_1n8jygkzNQFVjdU</v>
      </c>
      <c r="J409" t="str">
        <f>VLOOKUP(A409,Sheet1!$G$2:$I$28,3,FALSE)</f>
        <v>R_3PgXJXIYY4n1k66</v>
      </c>
    </row>
    <row r="410" spans="1:10" x14ac:dyDescent="0.25">
      <c r="A410" t="s">
        <v>335</v>
      </c>
      <c r="B410" s="1">
        <v>42425.953472222223</v>
      </c>
      <c r="C410" t="s">
        <v>336</v>
      </c>
      <c r="D410" t="s">
        <v>18</v>
      </c>
      <c r="E410" t="s">
        <v>361</v>
      </c>
      <c r="F410" t="str">
        <f>IF(COUNTIF(Sheet1!$A$2:$A$28, Berkeley_small_ordered!A410)&gt;0, Berkeley_small_ordered!E410,"")</f>
        <v>Interned in Greece</v>
      </c>
      <c r="G410" t="s">
        <v>1903</v>
      </c>
      <c r="H410" t="s">
        <v>1906</v>
      </c>
      <c r="I410" t="str">
        <f>VLOOKUP(A410,Sheet1!$G$2:$I$28,2,FALSE)</f>
        <v>R_1n8jygkzNQFVjdU</v>
      </c>
      <c r="J410" t="str">
        <f>VLOOKUP(A410,Sheet1!$G$2:$I$28,3,FALSE)</f>
        <v>R_3PgXJXIYY4n1k66</v>
      </c>
    </row>
    <row r="411" spans="1:10" x14ac:dyDescent="0.25">
      <c r="A411" t="s">
        <v>335</v>
      </c>
      <c r="B411" s="1">
        <v>42425.953472222223</v>
      </c>
      <c r="C411" t="s">
        <v>336</v>
      </c>
      <c r="D411" t="s">
        <v>18</v>
      </c>
      <c r="E411" t="s">
        <v>172</v>
      </c>
      <c r="F411" t="str">
        <f>IF(COUNTIF(Sheet1!$A$2:$A$28, Berkeley_small_ordered!A411)&gt;0, Berkeley_small_ordered!E411,"")</f>
        <v>Who	   is	   your	   favorite	   actor	   of	   your	   own	   gender?	   Describe	   a	   favorite	   sce ne	   in	   which	   this	    person	   has	   acted</v>
      </c>
      <c r="G411" t="s">
        <v>1903</v>
      </c>
      <c r="H411" t="s">
        <v>1906</v>
      </c>
      <c r="I411" t="str">
        <f>VLOOKUP(A411,Sheet1!$G$2:$I$28,2,FALSE)</f>
        <v>R_1n8jygkzNQFVjdU</v>
      </c>
      <c r="J411" t="str">
        <f>VLOOKUP(A411,Sheet1!$G$2:$I$28,3,FALSE)</f>
        <v>R_3PgXJXIYY4n1k66</v>
      </c>
    </row>
    <row r="412" spans="1:10" x14ac:dyDescent="0.25">
      <c r="A412" t="s">
        <v>335</v>
      </c>
      <c r="B412" s="1">
        <v>42425.95416666667</v>
      </c>
      <c r="C412" t="s">
        <v>338</v>
      </c>
      <c r="D412" t="s">
        <v>15</v>
      </c>
      <c r="E412" t="s">
        <v>362</v>
      </c>
      <c r="F412" t="str">
        <f>IF(COUNTIF(Sheet1!$A$2:$A$28, Berkeley_small_ordered!A412)&gt;0, Berkeley_small_ordered!E412,"")</f>
        <v>I would say Queen Latifah. In a movie called set it off where they robbed banks she was excited about the money and had a gun in her hand  and accidentally shot it in the air and her friends freaked out</v>
      </c>
      <c r="G412" t="s">
        <v>1903</v>
      </c>
      <c r="H412" t="s">
        <v>1906</v>
      </c>
      <c r="I412" t="str">
        <f>VLOOKUP(A412,Sheet1!$G$2:$I$28,2,FALSE)</f>
        <v>R_1n8jygkzNQFVjdU</v>
      </c>
      <c r="J412" t="str">
        <f>VLOOKUP(A412,Sheet1!$G$2:$I$28,3,FALSE)</f>
        <v>R_3PgXJXIYY4n1k66</v>
      </c>
    </row>
    <row r="413" spans="1:10" x14ac:dyDescent="0.25">
      <c r="A413" t="s">
        <v>335</v>
      </c>
      <c r="B413" s="1">
        <v>42425.95416666667</v>
      </c>
      <c r="C413" t="s">
        <v>338</v>
      </c>
      <c r="D413" t="s">
        <v>15</v>
      </c>
      <c r="E413" t="s">
        <v>363</v>
      </c>
      <c r="F413" t="str">
        <f>IF(COUNTIF(Sheet1!$A$2:$A$28, Berkeley_small_ordered!A413)&gt;0, Berkeley_small_ordered!E413,"")</f>
        <v>Who is your favorite actor of your own gender? Describe a favorite sce ne in which this person has acted</v>
      </c>
      <c r="G413" t="s">
        <v>1903</v>
      </c>
      <c r="H413" t="s">
        <v>1906</v>
      </c>
      <c r="I413" t="str">
        <f>VLOOKUP(A413,Sheet1!$G$2:$I$28,2,FALSE)</f>
        <v>R_1n8jygkzNQFVjdU</v>
      </c>
      <c r="J413" t="str">
        <f>VLOOKUP(A413,Sheet1!$G$2:$I$28,3,FALSE)</f>
        <v>R_3PgXJXIYY4n1k66</v>
      </c>
    </row>
    <row r="414" spans="1:10" x14ac:dyDescent="0.25">
      <c r="A414" t="s">
        <v>335</v>
      </c>
      <c r="B414" s="1">
        <v>42425.95416666667</v>
      </c>
      <c r="C414" t="s">
        <v>336</v>
      </c>
      <c r="D414" t="s">
        <v>18</v>
      </c>
      <c r="E414" t="s">
        <v>364</v>
      </c>
      <c r="F414" t="str">
        <f>IF(COUNTIF(Sheet1!$A$2:$A$28, Berkeley_small_ordered!A414)&gt;0, Berkeley_small_ordered!E414,"")</f>
        <v>Angelinia Jolie. I love her character in Mr. and Mrs. Smith</v>
      </c>
      <c r="G414" t="s">
        <v>1903</v>
      </c>
      <c r="H414" t="s">
        <v>1906</v>
      </c>
      <c r="I414" t="str">
        <f>VLOOKUP(A414,Sheet1!$G$2:$I$28,2,FALSE)</f>
        <v>R_1n8jygkzNQFVjdU</v>
      </c>
      <c r="J414" t="str">
        <f>VLOOKUP(A414,Sheet1!$G$2:$I$28,3,FALSE)</f>
        <v>R_3PgXJXIYY4n1k66</v>
      </c>
    </row>
    <row r="415" spans="1:10" x14ac:dyDescent="0.25">
      <c r="A415" t="s">
        <v>335</v>
      </c>
      <c r="B415" s="1">
        <v>42425.95416666667</v>
      </c>
      <c r="C415" t="s">
        <v>336</v>
      </c>
      <c r="D415" t="s">
        <v>18</v>
      </c>
      <c r="E415" t="s">
        <v>314</v>
      </c>
      <c r="F415" t="str">
        <f>IF(COUNTIF(Sheet1!$A$2:$A$28, Berkeley_small_ordered!A415)&gt;0, Berkeley_small_ordered!E415,"")</f>
        <v>What  is  your  favorite  holiday?</v>
      </c>
      <c r="G415" t="s">
        <v>1903</v>
      </c>
      <c r="H415" t="s">
        <v>1906</v>
      </c>
      <c r="I415" t="str">
        <f>VLOOKUP(A415,Sheet1!$G$2:$I$28,2,FALSE)</f>
        <v>R_1n8jygkzNQFVjdU</v>
      </c>
      <c r="J415" t="str">
        <f>VLOOKUP(A415,Sheet1!$G$2:$I$28,3,FALSE)</f>
        <v>R_3PgXJXIYY4n1k66</v>
      </c>
    </row>
    <row r="416" spans="1:10" x14ac:dyDescent="0.25">
      <c r="A416" t="s">
        <v>335</v>
      </c>
      <c r="B416" s="1">
        <v>42425.954861111109</v>
      </c>
      <c r="C416" t="s">
        <v>338</v>
      </c>
      <c r="D416" t="s">
        <v>15</v>
      </c>
      <c r="E416" t="s">
        <v>365</v>
      </c>
      <c r="F416" t="str">
        <f>IF(COUNTIF(Sheet1!$A$2:$A$28, Berkeley_small_ordered!A416)&gt;0, Berkeley_small_ordered!E416,"")</f>
        <v>It's a tie b etween Christmas and Thanksgiving I love both because I am surrouded by family</v>
      </c>
      <c r="G416" t="s">
        <v>1903</v>
      </c>
      <c r="H416" t="s">
        <v>1906</v>
      </c>
      <c r="I416" t="str">
        <f>VLOOKUP(A416,Sheet1!$G$2:$I$28,2,FALSE)</f>
        <v>R_1n8jygkzNQFVjdU</v>
      </c>
      <c r="J416" t="str">
        <f>VLOOKUP(A416,Sheet1!$G$2:$I$28,3,FALSE)</f>
        <v>R_3PgXJXIYY4n1k66</v>
      </c>
    </row>
    <row r="417" spans="1:10" x14ac:dyDescent="0.25">
      <c r="A417" t="s">
        <v>335</v>
      </c>
      <c r="B417" s="1">
        <v>42425.954861111109</v>
      </c>
      <c r="C417" t="s">
        <v>338</v>
      </c>
      <c r="D417" t="s">
        <v>15</v>
      </c>
      <c r="E417" t="s">
        <v>366</v>
      </c>
      <c r="F417" t="str">
        <f>IF(COUNTIF(Sheet1!$A$2:$A$28, Berkeley_small_ordered!A417)&gt;0, Berkeley_small_ordered!E417,"")</f>
        <v>What is your favorite holiday?</v>
      </c>
      <c r="G417" t="s">
        <v>1903</v>
      </c>
      <c r="H417" t="s">
        <v>1906</v>
      </c>
      <c r="I417" t="str">
        <f>VLOOKUP(A417,Sheet1!$G$2:$I$28,2,FALSE)</f>
        <v>R_1n8jygkzNQFVjdU</v>
      </c>
      <c r="J417" t="str">
        <f>VLOOKUP(A417,Sheet1!$G$2:$I$28,3,FALSE)</f>
        <v>R_3PgXJXIYY4n1k66</v>
      </c>
    </row>
    <row r="418" spans="1:10" x14ac:dyDescent="0.25">
      <c r="A418" t="s">
        <v>335</v>
      </c>
      <c r="B418" s="1">
        <v>42425.954861111109</v>
      </c>
      <c r="C418" t="s">
        <v>336</v>
      </c>
      <c r="D418" t="s">
        <v>18</v>
      </c>
      <c r="E418" t="s">
        <v>367</v>
      </c>
      <c r="F418" t="str">
        <f>IF(COUNTIF(Sheet1!$A$2:$A$28, Berkeley_small_ordered!A418)&gt;0, Berkeley_small_ordered!E418,"")</f>
        <v>Thansgiving definitely. Food, family, and friends!</v>
      </c>
      <c r="G418" t="s">
        <v>1903</v>
      </c>
      <c r="H418" t="s">
        <v>1906</v>
      </c>
      <c r="I418" t="str">
        <f>VLOOKUP(A418,Sheet1!$G$2:$I$28,2,FALSE)</f>
        <v>R_1n8jygkzNQFVjdU</v>
      </c>
      <c r="J418" t="str">
        <f>VLOOKUP(A418,Sheet1!$G$2:$I$28,3,FALSE)</f>
        <v>R_3PgXJXIYY4n1k66</v>
      </c>
    </row>
    <row r="419" spans="1:10" x14ac:dyDescent="0.25">
      <c r="A419" t="s">
        <v>335</v>
      </c>
      <c r="B419" s="1">
        <v>42425.954861111109</v>
      </c>
      <c r="C419" t="s">
        <v>336</v>
      </c>
      <c r="D419" t="s">
        <v>18</v>
      </c>
      <c r="E419" t="s">
        <v>368</v>
      </c>
      <c r="F419" t="str">
        <f>IF(COUNTIF(Sheet1!$A$2:$A$28, Berkeley_small_ordered!A419)&gt;0, Berkeley_small_ordered!E419,"")</f>
        <v>What  foreign  country  would  you  most  like  to  visit?  What  attracts  you  to  this</v>
      </c>
      <c r="G419" t="s">
        <v>1903</v>
      </c>
      <c r="H419" t="s">
        <v>1906</v>
      </c>
      <c r="I419" t="str">
        <f>VLOOKUP(A419,Sheet1!$G$2:$I$28,2,FALSE)</f>
        <v>R_1n8jygkzNQFVjdU</v>
      </c>
      <c r="J419" t="str">
        <f>VLOOKUP(A419,Sheet1!$G$2:$I$28,3,FALSE)</f>
        <v>R_3PgXJXIYY4n1k66</v>
      </c>
    </row>
    <row r="420" spans="1:10" x14ac:dyDescent="0.25">
      <c r="A420" t="s">
        <v>335</v>
      </c>
      <c r="B420" s="1">
        <v>42425.955555555556</v>
      </c>
      <c r="C420" t="s">
        <v>338</v>
      </c>
      <c r="D420" t="s">
        <v>15</v>
      </c>
      <c r="E420" t="s">
        <v>369</v>
      </c>
      <c r="F420" t="str">
        <f>IF(COUNTIF(Sheet1!$A$2:$A$28, Berkeley_small_ordered!A420)&gt;0, Berkeley_small_ordered!E420,"")</f>
        <v>Italy...the food attracts me love Italian food</v>
      </c>
      <c r="G420" t="s">
        <v>1903</v>
      </c>
      <c r="H420" t="s">
        <v>1906</v>
      </c>
      <c r="I420" t="str">
        <f>VLOOKUP(A420,Sheet1!$G$2:$I$28,2,FALSE)</f>
        <v>R_1n8jygkzNQFVjdU</v>
      </c>
      <c r="J420" t="str">
        <f>VLOOKUP(A420,Sheet1!$G$2:$I$28,3,FALSE)</f>
        <v>R_3PgXJXIYY4n1k66</v>
      </c>
    </row>
    <row r="421" spans="1:10" x14ac:dyDescent="0.25">
      <c r="A421" t="s">
        <v>335</v>
      </c>
      <c r="B421" s="1">
        <v>42425.955555555556</v>
      </c>
      <c r="C421" t="s">
        <v>338</v>
      </c>
      <c r="D421" t="s">
        <v>15</v>
      </c>
      <c r="E421" t="s">
        <v>370</v>
      </c>
      <c r="F421" t="str">
        <f>IF(COUNTIF(Sheet1!$A$2:$A$28, Berkeley_small_ordered!A421)&gt;0, Berkeley_small_ordered!E421,"")</f>
        <v>What foreign country would you most like to visit? What attracts you to this</v>
      </c>
      <c r="G421" t="s">
        <v>1903</v>
      </c>
      <c r="H421" t="s">
        <v>1906</v>
      </c>
      <c r="I421" t="str">
        <f>VLOOKUP(A421,Sheet1!$G$2:$I$28,2,FALSE)</f>
        <v>R_1n8jygkzNQFVjdU</v>
      </c>
      <c r="J421" t="str">
        <f>VLOOKUP(A421,Sheet1!$G$2:$I$28,3,FALSE)</f>
        <v>R_3PgXJXIYY4n1k66</v>
      </c>
    </row>
    <row r="422" spans="1:10" x14ac:dyDescent="0.25">
      <c r="A422" t="s">
        <v>335</v>
      </c>
      <c r="B422" s="1">
        <v>42425.955555555556</v>
      </c>
      <c r="C422" t="s">
        <v>336</v>
      </c>
      <c r="D422" t="s">
        <v>18</v>
      </c>
      <c r="E422" t="s">
        <v>371</v>
      </c>
      <c r="F422" t="str">
        <f>IF(COUNTIF(Sheet1!$A$2:$A$28, Berkeley_small_ordered!A422)&gt;0, Berkeley_small_ordered!E422,"")</f>
        <v>Spain because I love their language, culture, and history!</v>
      </c>
      <c r="G422" t="s">
        <v>1903</v>
      </c>
      <c r="H422" t="s">
        <v>1906</v>
      </c>
      <c r="I422" t="str">
        <f>VLOOKUP(A422,Sheet1!$G$2:$I$28,2,FALSE)</f>
        <v>R_1n8jygkzNQFVjdU</v>
      </c>
      <c r="J422" t="str">
        <f>VLOOKUP(A422,Sheet1!$G$2:$I$28,3,FALSE)</f>
        <v>R_3PgXJXIYY4n1k66</v>
      </c>
    </row>
    <row r="423" spans="1:10" x14ac:dyDescent="0.25">
      <c r="A423" t="s">
        <v>335</v>
      </c>
      <c r="B423" s="1">
        <v>42425.955555555556</v>
      </c>
      <c r="C423" t="s">
        <v>336</v>
      </c>
      <c r="D423" t="s">
        <v>18</v>
      </c>
      <c r="E423" t="s">
        <v>372</v>
      </c>
      <c r="F423" t="str">
        <f>IF(COUNTIF(Sheet1!$A$2:$A$28, Berkeley_small_ordered!A423)&gt;0, Berkeley_small_ordered!E423,"")</f>
        <v>Do  you  prefer  digital  watches  and  clocks  or  the  kind  with  ha</v>
      </c>
      <c r="G423" t="s">
        <v>1903</v>
      </c>
      <c r="H423" t="s">
        <v>1906</v>
      </c>
      <c r="I423" t="str">
        <f>VLOOKUP(A423,Sheet1!$G$2:$I$28,2,FALSE)</f>
        <v>R_1n8jygkzNQFVjdU</v>
      </c>
      <c r="J423" t="str">
        <f>VLOOKUP(A423,Sheet1!$G$2:$I$28,3,FALSE)</f>
        <v>R_3PgXJXIYY4n1k66</v>
      </c>
    </row>
    <row r="424" spans="1:10" x14ac:dyDescent="0.25">
      <c r="A424" t="s">
        <v>335</v>
      </c>
      <c r="B424" s="1">
        <v>42425.956250000003</v>
      </c>
      <c r="C424" t="s">
        <v>338</v>
      </c>
      <c r="D424" t="s">
        <v>15</v>
      </c>
      <c r="E424" t="s">
        <v>373</v>
      </c>
      <c r="F424" t="str">
        <f>IF(COUNTIF(Sheet1!$A$2:$A$28, Berkeley_small_ordered!A424)&gt;0, Berkeley_small_ordered!E424,"")</f>
        <v>digital because I always have to count with the old school clock lol</v>
      </c>
      <c r="G424" t="s">
        <v>1903</v>
      </c>
      <c r="H424" t="s">
        <v>1906</v>
      </c>
      <c r="I424" t="str">
        <f>VLOOKUP(A424,Sheet1!$G$2:$I$28,2,FALSE)</f>
        <v>R_1n8jygkzNQFVjdU</v>
      </c>
      <c r="J424" t="str">
        <f>VLOOKUP(A424,Sheet1!$G$2:$I$28,3,FALSE)</f>
        <v>R_3PgXJXIYY4n1k66</v>
      </c>
    </row>
    <row r="425" spans="1:10" x14ac:dyDescent="0.25">
      <c r="A425" t="s">
        <v>335</v>
      </c>
      <c r="B425" s="1">
        <v>42425.956250000003</v>
      </c>
      <c r="C425" t="s">
        <v>338</v>
      </c>
      <c r="D425" t="s">
        <v>15</v>
      </c>
      <c r="E425" t="s">
        <v>374</v>
      </c>
      <c r="F425" t="str">
        <f>IF(COUNTIF(Sheet1!$A$2:$A$28, Berkeley_small_ordered!A425)&gt;0, Berkeley_small_ordered!E425,"")</f>
        <v>Do you prefer digital watches and clocks or the kind with ha</v>
      </c>
      <c r="G425" t="s">
        <v>1903</v>
      </c>
      <c r="H425" t="s">
        <v>1906</v>
      </c>
      <c r="I425" t="str">
        <f>VLOOKUP(A425,Sheet1!$G$2:$I$28,2,FALSE)</f>
        <v>R_1n8jygkzNQFVjdU</v>
      </c>
      <c r="J425" t="str">
        <f>VLOOKUP(A425,Sheet1!$G$2:$I$28,3,FALSE)</f>
        <v>R_3PgXJXIYY4n1k66</v>
      </c>
    </row>
    <row r="426" spans="1:10" x14ac:dyDescent="0.25">
      <c r="A426" t="s">
        <v>335</v>
      </c>
      <c r="B426" s="1">
        <v>42425.956250000003</v>
      </c>
      <c r="C426" t="s">
        <v>336</v>
      </c>
      <c r="D426" t="s">
        <v>18</v>
      </c>
      <c r="E426" t="s">
        <v>375</v>
      </c>
      <c r="F426" t="str">
        <f>IF(COUNTIF(Sheet1!$A$2:$A$28, Berkeley_small_ordered!A426)&gt;0, Berkeley_small_ordered!E426,"")</f>
        <v>I prefer digital watches becasue they are easier to see the time</v>
      </c>
      <c r="G426" t="s">
        <v>1903</v>
      </c>
      <c r="H426" t="s">
        <v>1906</v>
      </c>
      <c r="I426" t="str">
        <f>VLOOKUP(A426,Sheet1!$G$2:$I$28,2,FALSE)</f>
        <v>R_1n8jygkzNQFVjdU</v>
      </c>
      <c r="J426" t="str">
        <f>VLOOKUP(A426,Sheet1!$G$2:$I$28,3,FALSE)</f>
        <v>R_3PgXJXIYY4n1k66</v>
      </c>
    </row>
    <row r="427" spans="1:10" x14ac:dyDescent="0.25">
      <c r="A427" t="s">
        <v>335</v>
      </c>
      <c r="B427" s="1">
        <v>42425.956250000003</v>
      </c>
      <c r="C427" t="s">
        <v>336</v>
      </c>
      <c r="D427" t="s">
        <v>18</v>
      </c>
      <c r="E427" t="s">
        <v>376</v>
      </c>
      <c r="F427" t="str">
        <f>IF(COUNTIF(Sheet1!$A$2:$A$28, Berkeley_small_ordered!A427)&gt;0, Berkeley_small_ordered!E427,"")</f>
        <v>Describe	   your mother's	   best	   friend</v>
      </c>
      <c r="G427" t="s">
        <v>1903</v>
      </c>
      <c r="H427" t="s">
        <v>1906</v>
      </c>
      <c r="I427" t="str">
        <f>VLOOKUP(A427,Sheet1!$G$2:$I$28,2,FALSE)</f>
        <v>R_1n8jygkzNQFVjdU</v>
      </c>
      <c r="J427" t="str">
        <f>VLOOKUP(A427,Sheet1!$G$2:$I$28,3,FALSE)</f>
        <v>R_3PgXJXIYY4n1k66</v>
      </c>
    </row>
    <row r="428" spans="1:10" x14ac:dyDescent="0.25">
      <c r="A428" t="s">
        <v>335</v>
      </c>
      <c r="B428" s="1">
        <v>42425.956250000003</v>
      </c>
      <c r="C428" t="s">
        <v>338</v>
      </c>
      <c r="D428" t="s">
        <v>15</v>
      </c>
      <c r="E428" t="s">
        <v>377</v>
      </c>
      <c r="F428" t="str">
        <f>IF(COUNTIF(Sheet1!$A$2:$A$28, Berkeley_small_ordered!A428)&gt;0, Berkeley_small_ordered!E428,"")</f>
        <v>simialr to me I'm name dafter her. very independent ambitious and funny</v>
      </c>
      <c r="G428" t="s">
        <v>1903</v>
      </c>
      <c r="H428" t="s">
        <v>1906</v>
      </c>
      <c r="I428" t="str">
        <f>VLOOKUP(A428,Sheet1!$G$2:$I$28,2,FALSE)</f>
        <v>R_1n8jygkzNQFVjdU</v>
      </c>
      <c r="J428" t="str">
        <f>VLOOKUP(A428,Sheet1!$G$2:$I$28,3,FALSE)</f>
        <v>R_3PgXJXIYY4n1k66</v>
      </c>
    </row>
    <row r="429" spans="1:10" x14ac:dyDescent="0.25">
      <c r="A429" t="s">
        <v>335</v>
      </c>
      <c r="B429" s="1">
        <v>42425.956250000003</v>
      </c>
      <c r="C429" t="s">
        <v>338</v>
      </c>
      <c r="D429" t="s">
        <v>15</v>
      </c>
      <c r="E429" t="s">
        <v>378</v>
      </c>
      <c r="F429" t="str">
        <f>IF(COUNTIF(Sheet1!$A$2:$A$28, Berkeley_small_ordered!A429)&gt;0, Berkeley_small_ordered!E429,"")</f>
        <v>Describe your mother's best friend</v>
      </c>
      <c r="G429" t="s">
        <v>1903</v>
      </c>
      <c r="H429" t="s">
        <v>1906</v>
      </c>
      <c r="I429" t="str">
        <f>VLOOKUP(A429,Sheet1!$G$2:$I$28,2,FALSE)</f>
        <v>R_1n8jygkzNQFVjdU</v>
      </c>
      <c r="J429" t="str">
        <f>VLOOKUP(A429,Sheet1!$G$2:$I$28,3,FALSE)</f>
        <v>R_3PgXJXIYY4n1k66</v>
      </c>
    </row>
    <row r="430" spans="1:10" x14ac:dyDescent="0.25">
      <c r="A430" t="s">
        <v>335</v>
      </c>
      <c r="B430" s="1">
        <v>42425.956250000003</v>
      </c>
      <c r="C430" t="s">
        <v>336</v>
      </c>
      <c r="D430" t="s">
        <v>18</v>
      </c>
      <c r="E430" t="s">
        <v>379</v>
      </c>
      <c r="F430" t="str">
        <f>IF(COUNTIF(Sheet1!$A$2:$A$28, Berkeley_small_ordered!A430)&gt;0, Berkeley_small_ordered!E430,"")</f>
        <v>My mother's best friend is exactly like my mother! Very fun, caring, and a genuine person!</v>
      </c>
      <c r="G430" t="s">
        <v>1903</v>
      </c>
      <c r="H430" t="s">
        <v>1906</v>
      </c>
      <c r="I430" t="str">
        <f>VLOOKUP(A430,Sheet1!$G$2:$I$28,2,FALSE)</f>
        <v>R_1n8jygkzNQFVjdU</v>
      </c>
      <c r="J430" t="str">
        <f>VLOOKUP(A430,Sheet1!$G$2:$I$28,3,FALSE)</f>
        <v>R_3PgXJXIYY4n1k66</v>
      </c>
    </row>
    <row r="431" spans="1:10" x14ac:dyDescent="0.25">
      <c r="A431" t="s">
        <v>335</v>
      </c>
      <c r="B431" s="1">
        <v>42425.956250000003</v>
      </c>
      <c r="C431" t="s">
        <v>336</v>
      </c>
      <c r="D431" t="s">
        <v>18</v>
      </c>
      <c r="E431" t="s">
        <v>328</v>
      </c>
      <c r="F431" t="str">
        <f>IF(COUNTIF(Sheet1!$A$2:$A$28, Berkeley_small_ordered!A431)&gt;0, Berkeley_small_ordered!E431,"")</f>
        <v>How	   often	   do	   you	   get	   your	   hair	   cut?	   Where	   do	   you	   go?	   Have	   you	   ever	   had	   a	   really	   bad	    haircut	   experience</v>
      </c>
      <c r="G431" t="s">
        <v>1903</v>
      </c>
      <c r="H431" t="s">
        <v>1906</v>
      </c>
      <c r="I431" t="str">
        <f>VLOOKUP(A431,Sheet1!$G$2:$I$28,2,FALSE)</f>
        <v>R_1n8jygkzNQFVjdU</v>
      </c>
      <c r="J431" t="str">
        <f>VLOOKUP(A431,Sheet1!$G$2:$I$28,3,FALSE)</f>
        <v>R_3PgXJXIYY4n1k66</v>
      </c>
    </row>
    <row r="432" spans="1:10" x14ac:dyDescent="0.25">
      <c r="A432" t="s">
        <v>335</v>
      </c>
      <c r="B432" s="1">
        <v>42425.956944444442</v>
      </c>
      <c r="C432" t="s">
        <v>338</v>
      </c>
      <c r="D432" t="s">
        <v>15</v>
      </c>
      <c r="E432" t="s">
        <v>380</v>
      </c>
      <c r="F432" t="str">
        <f>IF(COUNTIF(Sheet1!$A$2:$A$28, Berkeley_small_ordered!A432)&gt;0, Berkeley_small_ordered!E432,"")</f>
        <v>Every 6 months only for a trim I want my hair to be long! Luckily no bad experiences</v>
      </c>
      <c r="G432" t="s">
        <v>1903</v>
      </c>
      <c r="H432" t="s">
        <v>1906</v>
      </c>
      <c r="I432" t="str">
        <f>VLOOKUP(A432,Sheet1!$G$2:$I$28,2,FALSE)</f>
        <v>R_1n8jygkzNQFVjdU</v>
      </c>
      <c r="J432" t="str">
        <f>VLOOKUP(A432,Sheet1!$G$2:$I$28,3,FALSE)</f>
        <v>R_3PgXJXIYY4n1k66</v>
      </c>
    </row>
    <row r="433" spans="1:10" x14ac:dyDescent="0.25">
      <c r="A433" t="s">
        <v>335</v>
      </c>
      <c r="B433" s="1">
        <v>42425.956944444442</v>
      </c>
      <c r="C433" t="s">
        <v>338</v>
      </c>
      <c r="D433" t="s">
        <v>15</v>
      </c>
      <c r="E433" t="s">
        <v>381</v>
      </c>
      <c r="F433" t="str">
        <f>IF(COUNTIF(Sheet1!$A$2:$A$28, Berkeley_small_ordered!A433)&gt;0, Berkeley_small_ordered!E433,"")</f>
        <v>How often do you get your hair cut? Where do you go? Have you ever had a really bad haircut experience</v>
      </c>
      <c r="G433" t="s">
        <v>1903</v>
      </c>
      <c r="H433" t="s">
        <v>1906</v>
      </c>
      <c r="I433" t="str">
        <f>VLOOKUP(A433,Sheet1!$G$2:$I$28,2,FALSE)</f>
        <v>R_1n8jygkzNQFVjdU</v>
      </c>
      <c r="J433" t="str">
        <f>VLOOKUP(A433,Sheet1!$G$2:$I$28,3,FALSE)</f>
        <v>R_3PgXJXIYY4n1k66</v>
      </c>
    </row>
    <row r="434" spans="1:10" x14ac:dyDescent="0.25">
      <c r="A434" t="s">
        <v>335</v>
      </c>
      <c r="B434" s="1">
        <v>42425.956944444442</v>
      </c>
      <c r="C434" t="s">
        <v>336</v>
      </c>
      <c r="D434" t="s">
        <v>18</v>
      </c>
      <c r="E434" t="s">
        <v>382</v>
      </c>
      <c r="F434" t="str">
        <f>IF(COUNTIF(Sheet1!$A$2:$A$28, Berkeley_small_ordered!A434)&gt;0, Berkeley_small_ordered!E434,"")</f>
        <v>I cut my hair every few months. I go to any place near campus. I have never really had a bad haircut experience.</v>
      </c>
      <c r="G434" t="s">
        <v>1903</v>
      </c>
      <c r="H434" t="s">
        <v>1906</v>
      </c>
      <c r="I434" t="str">
        <f>VLOOKUP(A434,Sheet1!$G$2:$I$28,2,FALSE)</f>
        <v>R_1n8jygkzNQFVjdU</v>
      </c>
      <c r="J434" t="str">
        <f>VLOOKUP(A434,Sheet1!$G$2:$I$28,3,FALSE)</f>
        <v>R_3PgXJXIYY4n1k66</v>
      </c>
    </row>
    <row r="435" spans="1:10" x14ac:dyDescent="0.25">
      <c r="A435" t="s">
        <v>335</v>
      </c>
      <c r="B435" s="1">
        <v>42425.956944444442</v>
      </c>
      <c r="C435" t="s">
        <v>336</v>
      </c>
      <c r="D435" t="s">
        <v>18</v>
      </c>
      <c r="E435" t="s">
        <v>331</v>
      </c>
      <c r="F435" t="str">
        <f>IF(COUNTIF(Sheet1!$A$2:$A$28, Berkeley_small_ordered!A435)&gt;0, Berkeley_small_ordered!E435,"")</f>
        <v>What	   is	   the	   last	   concert	   you	   saw?	   How	   many	   of	   that	   band's	   albums	   do	   you	   own?	   Had	   you	    seen	   them	   before?	   Where?</v>
      </c>
      <c r="G435" t="s">
        <v>1903</v>
      </c>
      <c r="H435" t="s">
        <v>1906</v>
      </c>
      <c r="I435" t="str">
        <f>VLOOKUP(A435,Sheet1!$G$2:$I$28,2,FALSE)</f>
        <v>R_1n8jygkzNQFVjdU</v>
      </c>
      <c r="J435" t="str">
        <f>VLOOKUP(A435,Sheet1!$G$2:$I$28,3,FALSE)</f>
        <v>R_3PgXJXIYY4n1k66</v>
      </c>
    </row>
    <row r="436" spans="1:10" x14ac:dyDescent="0.25">
      <c r="A436" t="s">
        <v>335</v>
      </c>
      <c r="B436" s="1">
        <v>42425.957638888889</v>
      </c>
      <c r="C436" t="s">
        <v>338</v>
      </c>
      <c r="D436" t="s">
        <v>15</v>
      </c>
      <c r="E436" t="s">
        <v>383</v>
      </c>
      <c r="F436" t="str">
        <f>IF(COUNTIF(Sheet1!$A$2:$A$28, Berkeley_small_ordered!A436)&gt;0, Berkeley_small_ordered!E436,"")</f>
        <v>umm,,,summer jam at the Oracle Arena i Oakland i dont own albums I have spotify lol</v>
      </c>
      <c r="G436" t="s">
        <v>1903</v>
      </c>
      <c r="H436" t="s">
        <v>1906</v>
      </c>
      <c r="I436" t="str">
        <f>VLOOKUP(A436,Sheet1!$G$2:$I$28,2,FALSE)</f>
        <v>R_1n8jygkzNQFVjdU</v>
      </c>
      <c r="J436" t="str">
        <f>VLOOKUP(A436,Sheet1!$G$2:$I$28,3,FALSE)</f>
        <v>R_3PgXJXIYY4n1k66</v>
      </c>
    </row>
    <row r="437" spans="1:10" x14ac:dyDescent="0.25">
      <c r="A437" t="s">
        <v>335</v>
      </c>
      <c r="B437" s="1">
        <v>42425.957638888889</v>
      </c>
      <c r="C437" t="s">
        <v>338</v>
      </c>
      <c r="D437" t="s">
        <v>15</v>
      </c>
      <c r="E437" t="s">
        <v>121</v>
      </c>
      <c r="F437" t="str">
        <f>IF(COUNTIF(Sheet1!$A$2:$A$28, Berkeley_small_ordered!A437)&gt;0, Berkeley_small_ordered!E437,"")</f>
        <v>What is the last concert you saw? How many of that band's albums do you own? Had you seen them before? Where?</v>
      </c>
      <c r="G437" t="s">
        <v>1903</v>
      </c>
      <c r="H437" t="s">
        <v>1906</v>
      </c>
      <c r="I437" t="str">
        <f>VLOOKUP(A437,Sheet1!$G$2:$I$28,2,FALSE)</f>
        <v>R_1n8jygkzNQFVjdU</v>
      </c>
      <c r="J437" t="str">
        <f>VLOOKUP(A437,Sheet1!$G$2:$I$28,3,FALSE)</f>
        <v>R_3PgXJXIYY4n1k66</v>
      </c>
    </row>
    <row r="438" spans="1:10" x14ac:dyDescent="0.25">
      <c r="A438" t="s">
        <v>335</v>
      </c>
      <c r="B438" s="1">
        <v>42425.957638888889</v>
      </c>
      <c r="C438" t="s">
        <v>336</v>
      </c>
      <c r="D438" t="s">
        <v>18</v>
      </c>
      <c r="E438" t="s">
        <v>384</v>
      </c>
      <c r="F438" t="str">
        <f>IF(COUNTIF(Sheet1!$A$2:$A$28, Berkeley_small_ordered!A438)&gt;0, Berkeley_small_ordered!E438,"")</f>
        <v>The last concert I saw was Taylor Swift. I know all of her albums and songs. It was my third time seeing her live. I have seen her in LA and SF</v>
      </c>
      <c r="G438" t="s">
        <v>1903</v>
      </c>
      <c r="H438" t="s">
        <v>1906</v>
      </c>
      <c r="I438" t="str">
        <f>VLOOKUP(A438,Sheet1!$G$2:$I$28,2,FALSE)</f>
        <v>R_1n8jygkzNQFVjdU</v>
      </c>
      <c r="J438" t="str">
        <f>VLOOKUP(A438,Sheet1!$G$2:$I$28,3,FALSE)</f>
        <v>R_3PgXJXIYY4n1k66</v>
      </c>
    </row>
    <row r="439" spans="1:10" hidden="1" x14ac:dyDescent="0.25">
      <c r="A439" t="s">
        <v>335</v>
      </c>
      <c r="B439" s="1">
        <v>42425.957638888889</v>
      </c>
      <c r="D439" t="s">
        <v>6</v>
      </c>
      <c r="E439" t="s">
        <v>8</v>
      </c>
    </row>
    <row r="440" spans="1:10" hidden="1" x14ac:dyDescent="0.25">
      <c r="A440" t="s">
        <v>335</v>
      </c>
      <c r="B440" s="1">
        <v>42425.957638888889</v>
      </c>
      <c r="D440" t="s">
        <v>6</v>
      </c>
      <c r="E440" t="s">
        <v>21</v>
      </c>
    </row>
    <row r="441" spans="1:10" hidden="1" x14ac:dyDescent="0.25">
      <c r="A441" t="s">
        <v>335</v>
      </c>
      <c r="B441" s="1">
        <v>42425.959027777775</v>
      </c>
      <c r="D441" t="s">
        <v>6</v>
      </c>
      <c r="E441" t="s">
        <v>20</v>
      </c>
    </row>
    <row r="442" spans="1:10" hidden="1" x14ac:dyDescent="0.25">
      <c r="A442" t="s">
        <v>335</v>
      </c>
      <c r="B442" s="1">
        <v>42425.976388888892</v>
      </c>
      <c r="D442" t="s">
        <v>6</v>
      </c>
      <c r="E442" t="s">
        <v>22</v>
      </c>
    </row>
    <row r="443" spans="1:10" hidden="1" x14ac:dyDescent="0.25">
      <c r="A443" t="s">
        <v>385</v>
      </c>
      <c r="B443" s="1">
        <v>42425.945138888892</v>
      </c>
      <c r="D443" t="s">
        <v>6</v>
      </c>
      <c r="E443" t="s">
        <v>7</v>
      </c>
    </row>
    <row r="444" spans="1:10" hidden="1" x14ac:dyDescent="0.25">
      <c r="A444" t="s">
        <v>385</v>
      </c>
      <c r="B444" s="1">
        <v>42425.945138888892</v>
      </c>
      <c r="D444" t="s">
        <v>6</v>
      </c>
      <c r="E444" t="s">
        <v>12</v>
      </c>
    </row>
    <row r="445" spans="1:10" hidden="1" x14ac:dyDescent="0.25">
      <c r="A445" t="s">
        <v>385</v>
      </c>
      <c r="B445" s="1">
        <v>42425.945138888892</v>
      </c>
      <c r="D445" t="s">
        <v>6</v>
      </c>
      <c r="E445" t="s">
        <v>13</v>
      </c>
    </row>
    <row r="446" spans="1:10" x14ac:dyDescent="0.25">
      <c r="A446" t="s">
        <v>385</v>
      </c>
      <c r="B446" s="1">
        <v>42425.945833333331</v>
      </c>
      <c r="C446" t="s">
        <v>386</v>
      </c>
      <c r="D446" t="s">
        <v>15</v>
      </c>
      <c r="E446" t="s">
        <v>387</v>
      </c>
      <c r="F446" t="str">
        <f>IF(COUNTIF(Sheet1!$A$2:$A$28, Berkeley_small_ordered!A446)&gt;0, Berkeley_small_ordered!E446,"")</f>
        <v xml:space="preserve"> :smiley:</v>
      </c>
      <c r="G446" t="s">
        <v>1903</v>
      </c>
      <c r="H446" t="s">
        <v>1906</v>
      </c>
      <c r="I446" t="str">
        <f>VLOOKUP(A446,Sheet1!$G$2:$I$28,2,FALSE)</f>
        <v>R_vHznoOUYeJpy2sx</v>
      </c>
      <c r="J446" t="str">
        <f>VLOOKUP(A446,Sheet1!$G$2:$I$28,3,FALSE)</f>
        <v>R_2azWf5bq0Bd6asl</v>
      </c>
    </row>
    <row r="447" spans="1:10" x14ac:dyDescent="0.25">
      <c r="A447" t="s">
        <v>385</v>
      </c>
      <c r="B447" s="1">
        <v>42425.945833333331</v>
      </c>
      <c r="C447" t="s">
        <v>386</v>
      </c>
      <c r="D447" t="s">
        <v>15</v>
      </c>
      <c r="E447" t="s">
        <v>32</v>
      </c>
      <c r="F447" t="str">
        <f>IF(COUNTIF(Sheet1!$A$2:$A$28, Berkeley_small_ordered!A447)&gt;0, Berkeley_small_ordered!E447,"")</f>
        <v>When	   was	   the	   last time	   you	   walked	   for	   more	   than	   an	   hour?	   Describe	   where	   you	   went	   and	    what	   you	   saw</v>
      </c>
      <c r="G447" t="s">
        <v>1903</v>
      </c>
      <c r="H447" t="s">
        <v>1906</v>
      </c>
      <c r="I447" t="str">
        <f>VLOOKUP(A447,Sheet1!$G$2:$I$28,2,FALSE)</f>
        <v>R_vHznoOUYeJpy2sx</v>
      </c>
      <c r="J447" t="str">
        <f>VLOOKUP(A447,Sheet1!$G$2:$I$28,3,FALSE)</f>
        <v>R_2azWf5bq0Bd6asl</v>
      </c>
    </row>
    <row r="448" spans="1:10" x14ac:dyDescent="0.25">
      <c r="A448" t="s">
        <v>385</v>
      </c>
      <c r="B448" s="1">
        <v>42425.946527777778</v>
      </c>
      <c r="C448" t="s">
        <v>388</v>
      </c>
      <c r="D448" t="s">
        <v>18</v>
      </c>
      <c r="E448" t="s">
        <v>45</v>
      </c>
      <c r="F448" t="str">
        <f>IF(COUNTIF(Sheet1!$A$2:$A$28, Berkeley_small_ordered!A448)&gt;0, Berkeley_small_ordered!E448,"")</f>
        <v>When was the last time you walked for more than an hour? Describe where you went and what you saw.</v>
      </c>
      <c r="G448" t="s">
        <v>1903</v>
      </c>
      <c r="H448" t="s">
        <v>1906</v>
      </c>
      <c r="I448" t="str">
        <f>VLOOKUP(A448,Sheet1!$G$2:$I$28,2,FALSE)</f>
        <v>R_vHznoOUYeJpy2sx</v>
      </c>
      <c r="J448" t="str">
        <f>VLOOKUP(A448,Sheet1!$G$2:$I$28,3,FALSE)</f>
        <v>R_2azWf5bq0Bd6asl</v>
      </c>
    </row>
    <row r="449" spans="1:10" x14ac:dyDescent="0.25">
      <c r="A449" t="s">
        <v>385</v>
      </c>
      <c r="B449" s="1">
        <v>42425.946527777778</v>
      </c>
      <c r="C449" t="s">
        <v>386</v>
      </c>
      <c r="D449" t="s">
        <v>15</v>
      </c>
      <c r="E449" t="s">
        <v>389</v>
      </c>
      <c r="F449" t="str">
        <f>IF(COUNTIF(Sheet1!$A$2:$A$28, Berkeley_small_ordered!A449)&gt;0, Berkeley_small_ordered!E449,"")</f>
        <v>I dont rmb</v>
      </c>
      <c r="G449" t="s">
        <v>1903</v>
      </c>
      <c r="H449" t="s">
        <v>1906</v>
      </c>
      <c r="I449" t="str">
        <f>VLOOKUP(A449,Sheet1!$G$2:$I$28,2,FALSE)</f>
        <v>R_vHznoOUYeJpy2sx</v>
      </c>
      <c r="J449" t="str">
        <f>VLOOKUP(A449,Sheet1!$G$2:$I$28,3,FALSE)</f>
        <v>R_2azWf5bq0Bd6asl</v>
      </c>
    </row>
    <row r="450" spans="1:10" x14ac:dyDescent="0.25">
      <c r="A450" t="s">
        <v>385</v>
      </c>
      <c r="B450" s="1">
        <v>42425.946527777778</v>
      </c>
      <c r="C450" t="s">
        <v>386</v>
      </c>
      <c r="D450" t="s">
        <v>15</v>
      </c>
      <c r="E450" t="s">
        <v>32</v>
      </c>
      <c r="F450" t="str">
        <f>IF(COUNTIF(Sheet1!$A$2:$A$28, Berkeley_small_ordered!A450)&gt;0, Berkeley_small_ordered!E450,"")</f>
        <v>When	   was	   the	   last time	   you	   walked	   for	   more	   than	   an	   hour?	   Describe	   where	   you	   went	   and	    what	   you	   saw</v>
      </c>
      <c r="G450" t="s">
        <v>1903</v>
      </c>
      <c r="H450" t="s">
        <v>1906</v>
      </c>
      <c r="I450" t="str">
        <f>VLOOKUP(A450,Sheet1!$G$2:$I$28,2,FALSE)</f>
        <v>R_vHznoOUYeJpy2sx</v>
      </c>
      <c r="J450" t="str">
        <f>VLOOKUP(A450,Sheet1!$G$2:$I$28,3,FALSE)</f>
        <v>R_2azWf5bq0Bd6asl</v>
      </c>
    </row>
    <row r="451" spans="1:10" x14ac:dyDescent="0.25">
      <c r="A451" t="s">
        <v>385</v>
      </c>
      <c r="B451" s="1">
        <v>42425.947222222225</v>
      </c>
      <c r="C451" t="s">
        <v>388</v>
      </c>
      <c r="D451" t="s">
        <v>18</v>
      </c>
      <c r="E451" t="s">
        <v>390</v>
      </c>
      <c r="F451" t="str">
        <f>IF(COUNTIF(Sheet1!$A$2:$A$28, Berkeley_small_ordered!A451)&gt;0, Berkeley_small_ordered!E451,"")</f>
        <v>Oh hi! I was probably shopping with my friend. We went to San Francisco near Union Sqaure and we saw a lot of shops.</v>
      </c>
      <c r="G451" t="s">
        <v>1903</v>
      </c>
      <c r="H451" t="s">
        <v>1906</v>
      </c>
      <c r="I451" t="str">
        <f>VLOOKUP(A451,Sheet1!$G$2:$I$28,2,FALSE)</f>
        <v>R_vHznoOUYeJpy2sx</v>
      </c>
      <c r="J451" t="str">
        <f>VLOOKUP(A451,Sheet1!$G$2:$I$28,3,FALSE)</f>
        <v>R_2azWf5bq0Bd6asl</v>
      </c>
    </row>
    <row r="452" spans="1:10" x14ac:dyDescent="0.25">
      <c r="A452" t="s">
        <v>385</v>
      </c>
      <c r="B452" s="1">
        <v>42425.947916666664</v>
      </c>
      <c r="C452" t="s">
        <v>388</v>
      </c>
      <c r="D452" t="s">
        <v>18</v>
      </c>
      <c r="E452" t="s">
        <v>56</v>
      </c>
      <c r="F452" t="str">
        <f>IF(COUNTIF(Sheet1!$A$2:$A$28, Berkeley_small_ordered!A452)&gt;0, Berkeley_small_ordered!E452,"")</f>
        <v>How did you celebrate last Halloween?</v>
      </c>
      <c r="G452" t="s">
        <v>1903</v>
      </c>
      <c r="H452" t="s">
        <v>1906</v>
      </c>
      <c r="I452" t="str">
        <f>VLOOKUP(A452,Sheet1!$G$2:$I$28,2,FALSE)</f>
        <v>R_vHznoOUYeJpy2sx</v>
      </c>
      <c r="J452" t="str">
        <f>VLOOKUP(A452,Sheet1!$G$2:$I$28,3,FALSE)</f>
        <v>R_2azWf5bq0Bd6asl</v>
      </c>
    </row>
    <row r="453" spans="1:10" x14ac:dyDescent="0.25">
      <c r="A453" t="s">
        <v>385</v>
      </c>
      <c r="B453" s="1">
        <v>42425.947916666664</v>
      </c>
      <c r="C453" t="s">
        <v>386</v>
      </c>
      <c r="D453" t="s">
        <v>15</v>
      </c>
      <c r="E453" t="s">
        <v>391</v>
      </c>
      <c r="F453" t="str">
        <f>IF(COUNTIF(Sheet1!$A$2:$A$28, Berkeley_small_ordered!A453)&gt;0, Berkeley_small_ordered!E453,"")</f>
        <v>I had a party :smiley:</v>
      </c>
      <c r="G453" t="s">
        <v>1903</v>
      </c>
      <c r="H453" t="s">
        <v>1906</v>
      </c>
      <c r="I453" t="str">
        <f>VLOOKUP(A453,Sheet1!$G$2:$I$28,2,FALSE)</f>
        <v>R_vHznoOUYeJpy2sx</v>
      </c>
      <c r="J453" t="str">
        <f>VLOOKUP(A453,Sheet1!$G$2:$I$28,3,FALSE)</f>
        <v>R_2azWf5bq0Bd6asl</v>
      </c>
    </row>
    <row r="454" spans="1:10" x14ac:dyDescent="0.25">
      <c r="A454" t="s">
        <v>385</v>
      </c>
      <c r="B454" s="1">
        <v>42425.947916666664</v>
      </c>
      <c r="C454" t="s">
        <v>386</v>
      </c>
      <c r="D454" t="s">
        <v>15</v>
      </c>
      <c r="E454" t="s">
        <v>288</v>
      </c>
      <c r="F454" t="str">
        <f>IF(COUNTIF(Sheet1!$A$2:$A$28, Berkeley_small_ordered!A454)&gt;0, Berkeley_small_ordered!E454,"")</f>
        <v>How	   did	   you	   celebrate	   last	   Halloween?</v>
      </c>
      <c r="G454" t="s">
        <v>1903</v>
      </c>
      <c r="H454" t="s">
        <v>1906</v>
      </c>
      <c r="I454" t="str">
        <f>VLOOKUP(A454,Sheet1!$G$2:$I$28,2,FALSE)</f>
        <v>R_vHznoOUYeJpy2sx</v>
      </c>
      <c r="J454" t="str">
        <f>VLOOKUP(A454,Sheet1!$G$2:$I$28,3,FALSE)</f>
        <v>R_2azWf5bq0Bd6asl</v>
      </c>
    </row>
    <row r="455" spans="1:10" x14ac:dyDescent="0.25">
      <c r="A455" t="s">
        <v>385</v>
      </c>
      <c r="B455" s="1">
        <v>42425.947916666664</v>
      </c>
      <c r="C455" t="s">
        <v>388</v>
      </c>
      <c r="D455" t="s">
        <v>18</v>
      </c>
      <c r="E455" t="s">
        <v>392</v>
      </c>
      <c r="F455" t="str">
        <f>IF(COUNTIF(Sheet1!$A$2:$A$28, Berkeley_small_ordered!A455)&gt;0, Berkeley_small_ordered!E455,"")</f>
        <v>Great! I went to a party as well! I didn't really dress up as a character though.</v>
      </c>
      <c r="G455" t="s">
        <v>1903</v>
      </c>
      <c r="H455" t="s">
        <v>1906</v>
      </c>
      <c r="I455" t="str">
        <f>VLOOKUP(A455,Sheet1!$G$2:$I$28,2,FALSE)</f>
        <v>R_vHznoOUYeJpy2sx</v>
      </c>
      <c r="J455" t="str">
        <f>VLOOKUP(A455,Sheet1!$G$2:$I$28,3,FALSE)</f>
        <v>R_2azWf5bq0Bd6asl</v>
      </c>
    </row>
    <row r="456" spans="1:10" x14ac:dyDescent="0.25">
      <c r="A456" t="s">
        <v>385</v>
      </c>
      <c r="B456" s="1">
        <v>42425.947916666664</v>
      </c>
      <c r="C456" t="s">
        <v>388</v>
      </c>
      <c r="D456" t="s">
        <v>18</v>
      </c>
      <c r="E456" t="s">
        <v>393</v>
      </c>
      <c r="F456" t="str">
        <f>IF(COUNTIF(Sheet1!$A$2:$A$28, Berkeley_small_ordered!A456)&gt;0, Berkeley_small_ordered!E456,"")</f>
        <v>If you could invent a new flavor of ice cream, what would it be?</v>
      </c>
      <c r="G456" t="s">
        <v>1903</v>
      </c>
      <c r="H456" t="s">
        <v>1906</v>
      </c>
      <c r="I456" t="str">
        <f>VLOOKUP(A456,Sheet1!$G$2:$I$28,2,FALSE)</f>
        <v>R_vHznoOUYeJpy2sx</v>
      </c>
      <c r="J456" t="str">
        <f>VLOOKUP(A456,Sheet1!$G$2:$I$28,3,FALSE)</f>
        <v>R_2azWf5bq0Bd6asl</v>
      </c>
    </row>
    <row r="457" spans="1:10" x14ac:dyDescent="0.25">
      <c r="A457" t="s">
        <v>385</v>
      </c>
      <c r="B457" s="1">
        <v>42425.948611111111</v>
      </c>
      <c r="C457" t="s">
        <v>386</v>
      </c>
      <c r="D457" t="s">
        <v>15</v>
      </c>
      <c r="E457" t="s">
        <v>394</v>
      </c>
      <c r="F457" t="str">
        <f>IF(COUNTIF(Sheet1!$A$2:$A$28, Berkeley_small_ordered!A457)&gt;0, Berkeley_small_ordered!E457,"")</f>
        <v>shark steak :smiley:</v>
      </c>
      <c r="G457" t="s">
        <v>1903</v>
      </c>
      <c r="H457" t="s">
        <v>1906</v>
      </c>
      <c r="I457" t="str">
        <f>VLOOKUP(A457,Sheet1!$G$2:$I$28,2,FALSE)</f>
        <v>R_vHznoOUYeJpy2sx</v>
      </c>
      <c r="J457" t="str">
        <f>VLOOKUP(A457,Sheet1!$G$2:$I$28,3,FALSE)</f>
        <v>R_2azWf5bq0Bd6asl</v>
      </c>
    </row>
    <row r="458" spans="1:10" x14ac:dyDescent="0.25">
      <c r="A458" t="s">
        <v>385</v>
      </c>
      <c r="B458" s="1">
        <v>42425.948611111111</v>
      </c>
      <c r="C458" t="s">
        <v>386</v>
      </c>
      <c r="D458" t="s">
        <v>15</v>
      </c>
      <c r="E458" t="s">
        <v>393</v>
      </c>
      <c r="F458" t="str">
        <f>IF(COUNTIF(Sheet1!$A$2:$A$28, Berkeley_small_ordered!A458)&gt;0, Berkeley_small_ordered!E458,"")</f>
        <v>If you could invent a new flavor of ice cream, what would it be?</v>
      </c>
      <c r="G458" t="s">
        <v>1903</v>
      </c>
      <c r="H458" t="s">
        <v>1906</v>
      </c>
      <c r="I458" t="str">
        <f>VLOOKUP(A458,Sheet1!$G$2:$I$28,2,FALSE)</f>
        <v>R_vHznoOUYeJpy2sx</v>
      </c>
      <c r="J458" t="str">
        <f>VLOOKUP(A458,Sheet1!$G$2:$I$28,3,FALSE)</f>
        <v>R_2azWf5bq0Bd6asl</v>
      </c>
    </row>
    <row r="459" spans="1:10" x14ac:dyDescent="0.25">
      <c r="A459" t="s">
        <v>385</v>
      </c>
      <c r="B459" s="1">
        <v>42425.948611111111</v>
      </c>
      <c r="C459" t="s">
        <v>388</v>
      </c>
      <c r="D459" t="s">
        <v>18</v>
      </c>
      <c r="E459" t="s">
        <v>395</v>
      </c>
      <c r="F459" t="str">
        <f>IF(COUNTIF(Sheet1!$A$2:$A$28, Berkeley_small_ordered!A459)&gt;0, Berkeley_small_ordered!E459,"")</f>
        <v>Porbably green tea and mint and milk.</v>
      </c>
      <c r="G459" t="s">
        <v>1903</v>
      </c>
      <c r="H459" t="s">
        <v>1906</v>
      </c>
      <c r="I459" t="str">
        <f>VLOOKUP(A459,Sheet1!$G$2:$I$28,2,FALSE)</f>
        <v>R_vHznoOUYeJpy2sx</v>
      </c>
      <c r="J459" t="str">
        <f>VLOOKUP(A459,Sheet1!$G$2:$I$28,3,FALSE)</f>
        <v>R_2azWf5bq0Bd6asl</v>
      </c>
    </row>
    <row r="460" spans="1:10" x14ac:dyDescent="0.25">
      <c r="A460" t="s">
        <v>385</v>
      </c>
      <c r="B460" s="1">
        <v>42425.948611111111</v>
      </c>
      <c r="C460" t="s">
        <v>388</v>
      </c>
      <c r="D460" t="s">
        <v>18</v>
      </c>
      <c r="E460" t="s">
        <v>69</v>
      </c>
      <c r="F460" t="str">
        <f>IF(COUNTIF(Sheet1!$A$2:$A$28, Berkeley_small_ordered!A460)&gt;0, Berkeley_small_ordered!E460,"")</f>
        <v>What was the best gift you ever received and why?</v>
      </c>
      <c r="G460" t="s">
        <v>1903</v>
      </c>
      <c r="H460" t="s">
        <v>1906</v>
      </c>
      <c r="I460" t="str">
        <f>VLOOKUP(A460,Sheet1!$G$2:$I$28,2,FALSE)</f>
        <v>R_vHznoOUYeJpy2sx</v>
      </c>
      <c r="J460" t="str">
        <f>VLOOKUP(A460,Sheet1!$G$2:$I$28,3,FALSE)</f>
        <v>R_2azWf5bq0Bd6asl</v>
      </c>
    </row>
    <row r="461" spans="1:10" x14ac:dyDescent="0.25">
      <c r="A461" t="s">
        <v>385</v>
      </c>
      <c r="B461" s="1">
        <v>42425.949305555558</v>
      </c>
      <c r="C461" t="s">
        <v>386</v>
      </c>
      <c r="D461" t="s">
        <v>15</v>
      </c>
      <c r="E461" t="s">
        <v>396</v>
      </c>
      <c r="F461" t="str">
        <f>IF(COUNTIF(Sheet1!$A$2:$A$28, Berkeley_small_ordered!A461)&gt;0, Berkeley_small_ordered!E461,"")</f>
        <v>$500,000 from my dad :smiley: It's something eh :smiley:</v>
      </c>
      <c r="G461" t="s">
        <v>1903</v>
      </c>
      <c r="H461" t="s">
        <v>1906</v>
      </c>
      <c r="I461" t="str">
        <f>VLOOKUP(A461,Sheet1!$G$2:$I$28,2,FALSE)</f>
        <v>R_vHznoOUYeJpy2sx</v>
      </c>
      <c r="J461" t="str">
        <f>VLOOKUP(A461,Sheet1!$G$2:$I$28,3,FALSE)</f>
        <v>R_2azWf5bq0Bd6asl</v>
      </c>
    </row>
    <row r="462" spans="1:10" x14ac:dyDescent="0.25">
      <c r="A462" t="s">
        <v>385</v>
      </c>
      <c r="B462" s="1">
        <v>42425.949305555558</v>
      </c>
      <c r="C462" t="s">
        <v>386</v>
      </c>
      <c r="D462" t="s">
        <v>15</v>
      </c>
      <c r="E462" t="s">
        <v>69</v>
      </c>
      <c r="F462" t="str">
        <f>IF(COUNTIF(Sheet1!$A$2:$A$28, Berkeley_small_ordered!A462)&gt;0, Berkeley_small_ordered!E462,"")</f>
        <v>What was the best gift you ever received and why?</v>
      </c>
      <c r="G462" t="s">
        <v>1903</v>
      </c>
      <c r="H462" t="s">
        <v>1906</v>
      </c>
      <c r="I462" t="str">
        <f>VLOOKUP(A462,Sheet1!$G$2:$I$28,2,FALSE)</f>
        <v>R_vHznoOUYeJpy2sx</v>
      </c>
      <c r="J462" t="str">
        <f>VLOOKUP(A462,Sheet1!$G$2:$I$28,3,FALSE)</f>
        <v>R_2azWf5bq0Bd6asl</v>
      </c>
    </row>
    <row r="463" spans="1:10" x14ac:dyDescent="0.25">
      <c r="A463" t="s">
        <v>385</v>
      </c>
      <c r="B463" s="1">
        <v>42425.949305555558</v>
      </c>
      <c r="C463" t="s">
        <v>388</v>
      </c>
      <c r="D463" t="s">
        <v>18</v>
      </c>
      <c r="E463" t="s">
        <v>397</v>
      </c>
      <c r="F463" t="str">
        <f>IF(COUNTIF(Sheet1!$A$2:$A$28, Berkeley_small_ordered!A463)&gt;0, Berkeley_small_ordered!E463,"")</f>
        <v>Sounds like you have a great dad.</v>
      </c>
      <c r="G463" t="s">
        <v>1903</v>
      </c>
      <c r="H463" t="s">
        <v>1906</v>
      </c>
      <c r="I463" t="str">
        <f>VLOOKUP(A463,Sheet1!$G$2:$I$28,2,FALSE)</f>
        <v>R_vHznoOUYeJpy2sx</v>
      </c>
      <c r="J463" t="str">
        <f>VLOOKUP(A463,Sheet1!$G$2:$I$28,3,FALSE)</f>
        <v>R_2azWf5bq0Bd6asl</v>
      </c>
    </row>
    <row r="464" spans="1:10" x14ac:dyDescent="0.25">
      <c r="A464" t="s">
        <v>385</v>
      </c>
      <c r="B464" s="1">
        <v>42425.95</v>
      </c>
      <c r="C464" t="s">
        <v>388</v>
      </c>
      <c r="D464" t="s">
        <v>18</v>
      </c>
      <c r="E464" t="s">
        <v>398</v>
      </c>
      <c r="F464" t="str">
        <f>IF(COUNTIF(Sheet1!$A$2:$A$28, Berkeley_small_ordered!A464)&gt;0, Berkeley_small_ordered!E464,"")</f>
        <v>Mine would be a surprise party from my friends.</v>
      </c>
      <c r="G464" t="s">
        <v>1903</v>
      </c>
      <c r="H464" t="s">
        <v>1906</v>
      </c>
      <c r="I464" t="str">
        <f>VLOOKUP(A464,Sheet1!$G$2:$I$28,2,FALSE)</f>
        <v>R_vHznoOUYeJpy2sx</v>
      </c>
      <c r="J464" t="str">
        <f>VLOOKUP(A464,Sheet1!$G$2:$I$28,3,FALSE)</f>
        <v>R_2azWf5bq0Bd6asl</v>
      </c>
    </row>
    <row r="465" spans="1:10" x14ac:dyDescent="0.25">
      <c r="A465" t="s">
        <v>385</v>
      </c>
      <c r="B465" s="1">
        <v>42425.95</v>
      </c>
      <c r="C465" t="s">
        <v>388</v>
      </c>
      <c r="D465" t="s">
        <v>18</v>
      </c>
      <c r="E465" t="s">
        <v>399</v>
      </c>
      <c r="F465" t="str">
        <f>IF(COUNTIF(Sheet1!$A$2:$A$28, Berkeley_small_ordered!A465)&gt;0, Berkeley_small_ordered!E465,"")</f>
        <v>Describe the last time you went to a zoo.</v>
      </c>
      <c r="G465" t="s">
        <v>1903</v>
      </c>
      <c r="H465" t="s">
        <v>1906</v>
      </c>
      <c r="I465" t="str">
        <f>VLOOKUP(A465,Sheet1!$G$2:$I$28,2,FALSE)</f>
        <v>R_vHznoOUYeJpy2sx</v>
      </c>
      <c r="J465" t="str">
        <f>VLOOKUP(A465,Sheet1!$G$2:$I$28,3,FALSE)</f>
        <v>R_2azWf5bq0Bd6asl</v>
      </c>
    </row>
    <row r="466" spans="1:10" x14ac:dyDescent="0.25">
      <c r="A466" t="s">
        <v>385</v>
      </c>
      <c r="B466" s="1">
        <v>42425.95</v>
      </c>
      <c r="C466" t="s">
        <v>386</v>
      </c>
      <c r="D466" t="s">
        <v>15</v>
      </c>
      <c r="E466" t="s">
        <v>400</v>
      </c>
      <c r="F466" t="str">
        <f>IF(COUNTIF(Sheet1!$A$2:$A$28, Berkeley_small_ordered!A466)&gt;0, Berkeley_small_ordered!E466,"")</f>
        <v>It was too long ago to remember :smiley:</v>
      </c>
      <c r="G466" t="s">
        <v>1903</v>
      </c>
      <c r="H466" t="s">
        <v>1906</v>
      </c>
      <c r="I466" t="str">
        <f>VLOOKUP(A466,Sheet1!$G$2:$I$28,2,FALSE)</f>
        <v>R_vHznoOUYeJpy2sx</v>
      </c>
      <c r="J466" t="str">
        <f>VLOOKUP(A466,Sheet1!$G$2:$I$28,3,FALSE)</f>
        <v>R_2azWf5bq0Bd6asl</v>
      </c>
    </row>
    <row r="467" spans="1:10" x14ac:dyDescent="0.25">
      <c r="A467" t="s">
        <v>385</v>
      </c>
      <c r="B467" s="1">
        <v>42425.95</v>
      </c>
      <c r="C467" t="s">
        <v>386</v>
      </c>
      <c r="D467" t="s">
        <v>15</v>
      </c>
      <c r="E467" t="s">
        <v>399</v>
      </c>
      <c r="F467" t="str">
        <f>IF(COUNTIF(Sheet1!$A$2:$A$28, Berkeley_small_ordered!A467)&gt;0, Berkeley_small_ordered!E467,"")</f>
        <v>Describe the last time you went to a zoo.</v>
      </c>
      <c r="G467" t="s">
        <v>1903</v>
      </c>
      <c r="H467" t="s">
        <v>1906</v>
      </c>
      <c r="I467" t="str">
        <f>VLOOKUP(A467,Sheet1!$G$2:$I$28,2,FALSE)</f>
        <v>R_vHznoOUYeJpy2sx</v>
      </c>
      <c r="J467" t="str">
        <f>VLOOKUP(A467,Sheet1!$G$2:$I$28,3,FALSE)</f>
        <v>R_2azWf5bq0Bd6asl</v>
      </c>
    </row>
    <row r="468" spans="1:10" x14ac:dyDescent="0.25">
      <c r="A468" t="s">
        <v>385</v>
      </c>
      <c r="B468" s="1">
        <v>42425.95</v>
      </c>
      <c r="C468" t="s">
        <v>388</v>
      </c>
      <c r="D468" t="s">
        <v>18</v>
      </c>
      <c r="E468" t="s">
        <v>401</v>
      </c>
      <c r="F468" t="str">
        <f>IF(COUNTIF(Sheet1!$A$2:$A$28, Berkeley_small_ordered!A468)&gt;0, Berkeley_small_ordered!E468,"")</f>
        <v>I think I went to the aquarium in SF about two years ago.</v>
      </c>
      <c r="G468" t="s">
        <v>1903</v>
      </c>
      <c r="H468" t="s">
        <v>1906</v>
      </c>
      <c r="I468" t="str">
        <f>VLOOKUP(A468,Sheet1!$G$2:$I$28,2,FALSE)</f>
        <v>R_vHznoOUYeJpy2sx</v>
      </c>
      <c r="J468" t="str">
        <f>VLOOKUP(A468,Sheet1!$G$2:$I$28,3,FALSE)</f>
        <v>R_2azWf5bq0Bd6asl</v>
      </c>
    </row>
    <row r="469" spans="1:10" x14ac:dyDescent="0.25">
      <c r="A469" t="s">
        <v>385</v>
      </c>
      <c r="B469" s="1">
        <v>42425.950694444444</v>
      </c>
      <c r="C469" t="s">
        <v>388</v>
      </c>
      <c r="D469" t="s">
        <v>18</v>
      </c>
      <c r="E469" t="s">
        <v>84</v>
      </c>
      <c r="F469" t="str">
        <f>IF(COUNTIF(Sheet1!$A$2:$A$28, Berkeley_small_ordered!A469)&gt;0, Berkeley_small_ordered!E469,"")</f>
        <v>Do you like to get up early or stay up late? Is there anything funny that has resulted from this?</v>
      </c>
      <c r="G469" t="s">
        <v>1903</v>
      </c>
      <c r="H469" t="s">
        <v>1906</v>
      </c>
      <c r="I469" t="str">
        <f>VLOOKUP(A469,Sheet1!$G$2:$I$28,2,FALSE)</f>
        <v>R_vHznoOUYeJpy2sx</v>
      </c>
      <c r="J469" t="str">
        <f>VLOOKUP(A469,Sheet1!$G$2:$I$28,3,FALSE)</f>
        <v>R_2azWf5bq0Bd6asl</v>
      </c>
    </row>
    <row r="470" spans="1:10" x14ac:dyDescent="0.25">
      <c r="A470" t="s">
        <v>385</v>
      </c>
      <c r="B470" s="1">
        <v>42425.951388888891</v>
      </c>
      <c r="C470" t="s">
        <v>386</v>
      </c>
      <c r="D470" t="s">
        <v>15</v>
      </c>
      <c r="E470" t="s">
        <v>402</v>
      </c>
      <c r="F470" t="str">
        <f>IF(COUNTIF(Sheet1!$A$2:$A$28, Berkeley_small_ordered!A470)&gt;0, Berkeley_small_ordered!E470,"")</f>
        <v>I stay up late. Nothing funny has happened.</v>
      </c>
      <c r="G470" t="s">
        <v>1903</v>
      </c>
      <c r="H470" t="s">
        <v>1906</v>
      </c>
      <c r="I470" t="str">
        <f>VLOOKUP(A470,Sheet1!$G$2:$I$28,2,FALSE)</f>
        <v>R_vHznoOUYeJpy2sx</v>
      </c>
      <c r="J470" t="str">
        <f>VLOOKUP(A470,Sheet1!$G$2:$I$28,3,FALSE)</f>
        <v>R_2azWf5bq0Bd6asl</v>
      </c>
    </row>
    <row r="471" spans="1:10" x14ac:dyDescent="0.25">
      <c r="A471" t="s">
        <v>385</v>
      </c>
      <c r="B471" s="1">
        <v>42425.951388888891</v>
      </c>
      <c r="C471" t="s">
        <v>386</v>
      </c>
      <c r="D471" t="s">
        <v>15</v>
      </c>
      <c r="E471" t="s">
        <v>84</v>
      </c>
      <c r="F471" t="str">
        <f>IF(COUNTIF(Sheet1!$A$2:$A$28, Berkeley_small_ordered!A471)&gt;0, Berkeley_small_ordered!E471,"")</f>
        <v>Do you like to get up early or stay up late? Is there anything funny that has resulted from this?</v>
      </c>
      <c r="G471" t="s">
        <v>1903</v>
      </c>
      <c r="H471" t="s">
        <v>1906</v>
      </c>
      <c r="I471" t="str">
        <f>VLOOKUP(A471,Sheet1!$G$2:$I$28,2,FALSE)</f>
        <v>R_vHznoOUYeJpy2sx</v>
      </c>
      <c r="J471" t="str">
        <f>VLOOKUP(A471,Sheet1!$G$2:$I$28,3,FALSE)</f>
        <v>R_2azWf5bq0Bd6asl</v>
      </c>
    </row>
    <row r="472" spans="1:10" x14ac:dyDescent="0.25">
      <c r="A472" t="s">
        <v>385</v>
      </c>
      <c r="B472" s="1">
        <v>42425.951388888891</v>
      </c>
      <c r="C472" t="s">
        <v>388</v>
      </c>
      <c r="D472" t="s">
        <v>18</v>
      </c>
      <c r="E472" t="s">
        <v>403</v>
      </c>
      <c r="F472" t="str">
        <f>IF(COUNTIF(Sheet1!$A$2:$A$28, Berkeley_small_ordered!A472)&gt;0, Berkeley_small_ordered!E472,"")</f>
        <v>I stay up late too. If you consider procrastinating papers as "funny" I guess.</v>
      </c>
      <c r="G472" t="s">
        <v>1903</v>
      </c>
      <c r="H472" t="s">
        <v>1906</v>
      </c>
      <c r="I472" t="str">
        <f>VLOOKUP(A472,Sheet1!$G$2:$I$28,2,FALSE)</f>
        <v>R_vHznoOUYeJpy2sx</v>
      </c>
      <c r="J472" t="str">
        <f>VLOOKUP(A472,Sheet1!$G$2:$I$28,3,FALSE)</f>
        <v>R_2azWf5bq0Bd6asl</v>
      </c>
    </row>
    <row r="473" spans="1:10" x14ac:dyDescent="0.25">
      <c r="A473" t="s">
        <v>385</v>
      </c>
      <c r="B473" s="1">
        <v>42425.951388888891</v>
      </c>
      <c r="C473" t="s">
        <v>388</v>
      </c>
      <c r="D473" t="s">
        <v>18</v>
      </c>
      <c r="E473" t="s">
        <v>88</v>
      </c>
      <c r="F473" t="str">
        <f>IF(COUNTIF(Sheet1!$A$2:$A$28, Berkeley_small_ordered!A473)&gt;0, Berkeley_small_ordered!E473,"")</f>
        <v>What did you do this summer?</v>
      </c>
      <c r="G473" t="s">
        <v>1903</v>
      </c>
      <c r="H473" t="s">
        <v>1906</v>
      </c>
      <c r="I473" t="str">
        <f>VLOOKUP(A473,Sheet1!$G$2:$I$28,2,FALSE)</f>
        <v>R_vHznoOUYeJpy2sx</v>
      </c>
      <c r="J473" t="str">
        <f>VLOOKUP(A473,Sheet1!$G$2:$I$28,3,FALSE)</f>
        <v>R_2azWf5bq0Bd6asl</v>
      </c>
    </row>
    <row r="474" spans="1:10" x14ac:dyDescent="0.25">
      <c r="A474" t="s">
        <v>385</v>
      </c>
      <c r="B474" s="1">
        <v>42425.95208333333</v>
      </c>
      <c r="C474" t="s">
        <v>386</v>
      </c>
      <c r="D474" t="s">
        <v>15</v>
      </c>
      <c r="E474" t="s">
        <v>404</v>
      </c>
      <c r="F474" t="str">
        <f>IF(COUNTIF(Sheet1!$A$2:$A$28, Berkeley_small_ordered!A474)&gt;0, Berkeley_small_ordered!E474,"")</f>
        <v>I had an internship with Morgan Stanley :smiley:</v>
      </c>
      <c r="G474" t="s">
        <v>1903</v>
      </c>
      <c r="H474" t="s">
        <v>1906</v>
      </c>
      <c r="I474" t="str">
        <f>VLOOKUP(A474,Sheet1!$G$2:$I$28,2,FALSE)</f>
        <v>R_vHznoOUYeJpy2sx</v>
      </c>
      <c r="J474" t="str">
        <f>VLOOKUP(A474,Sheet1!$G$2:$I$28,3,FALSE)</f>
        <v>R_2azWf5bq0Bd6asl</v>
      </c>
    </row>
    <row r="475" spans="1:10" x14ac:dyDescent="0.25">
      <c r="A475" t="s">
        <v>385</v>
      </c>
      <c r="B475" s="1">
        <v>42425.95208333333</v>
      </c>
      <c r="C475" t="s">
        <v>386</v>
      </c>
      <c r="D475" t="s">
        <v>15</v>
      </c>
      <c r="E475" t="s">
        <v>88</v>
      </c>
      <c r="F475" t="str">
        <f>IF(COUNTIF(Sheet1!$A$2:$A$28, Berkeley_small_ordered!A475)&gt;0, Berkeley_small_ordered!E475,"")</f>
        <v>What did you do this summer?</v>
      </c>
      <c r="G475" t="s">
        <v>1903</v>
      </c>
      <c r="H475" t="s">
        <v>1906</v>
      </c>
      <c r="I475" t="str">
        <f>VLOOKUP(A475,Sheet1!$G$2:$I$28,2,FALSE)</f>
        <v>R_vHznoOUYeJpy2sx</v>
      </c>
      <c r="J475" t="str">
        <f>VLOOKUP(A475,Sheet1!$G$2:$I$28,3,FALSE)</f>
        <v>R_2azWf5bq0Bd6asl</v>
      </c>
    </row>
    <row r="476" spans="1:10" x14ac:dyDescent="0.25">
      <c r="A476" t="s">
        <v>385</v>
      </c>
      <c r="B476" s="1">
        <v>42425.95208333333</v>
      </c>
      <c r="C476" t="s">
        <v>388</v>
      </c>
      <c r="D476" t="s">
        <v>18</v>
      </c>
      <c r="E476" t="s">
        <v>405</v>
      </c>
      <c r="F476" t="str">
        <f>IF(COUNTIF(Sheet1!$A$2:$A$28, Berkeley_small_ordered!A476)&gt;0, Berkeley_small_ordered!E476,"")</f>
        <v>I had an internship with Macy's.</v>
      </c>
      <c r="G476" t="s">
        <v>1903</v>
      </c>
      <c r="H476" t="s">
        <v>1906</v>
      </c>
      <c r="I476" t="str">
        <f>VLOOKUP(A476,Sheet1!$G$2:$I$28,2,FALSE)</f>
        <v>R_vHznoOUYeJpy2sx</v>
      </c>
      <c r="J476" t="str">
        <f>VLOOKUP(A476,Sheet1!$G$2:$I$28,3,FALSE)</f>
        <v>R_2azWf5bq0Bd6asl</v>
      </c>
    </row>
    <row r="477" spans="1:10" x14ac:dyDescent="0.25">
      <c r="A477" t="s">
        <v>385</v>
      </c>
      <c r="B477" s="1">
        <v>42425.952777777777</v>
      </c>
      <c r="C477" t="s">
        <v>388</v>
      </c>
      <c r="D477" t="s">
        <v>18</v>
      </c>
      <c r="E477" t="s">
        <v>406</v>
      </c>
      <c r="F477" t="str">
        <f>IF(COUNTIF(Sheet1!$A$2:$A$28, Berkeley_small_ordered!A477)&gt;0, Berkeley_small_ordered!E477,"")</f>
        <v>Who is your favorite actor of your own gender? Describe a favorite scene in which this person has acted.</v>
      </c>
      <c r="G477" t="s">
        <v>1903</v>
      </c>
      <c r="H477" t="s">
        <v>1906</v>
      </c>
      <c r="I477" t="str">
        <f>VLOOKUP(A477,Sheet1!$G$2:$I$28,2,FALSE)</f>
        <v>R_vHznoOUYeJpy2sx</v>
      </c>
      <c r="J477" t="str">
        <f>VLOOKUP(A477,Sheet1!$G$2:$I$28,3,FALSE)</f>
        <v>R_2azWf5bq0Bd6asl</v>
      </c>
    </row>
    <row r="478" spans="1:10" x14ac:dyDescent="0.25">
      <c r="A478" t="s">
        <v>385</v>
      </c>
      <c r="B478" s="1">
        <v>42425.952777777777</v>
      </c>
      <c r="C478" t="s">
        <v>386</v>
      </c>
      <c r="D478" t="s">
        <v>15</v>
      </c>
      <c r="E478" t="s">
        <v>407</v>
      </c>
      <c r="F478" t="str">
        <f>IF(COUNTIF(Sheet1!$A$2:$A$28, Berkeley_small_ordered!A478)&gt;0, Berkeley_small_ordered!E478,"")</f>
        <v>Tom Cruise. When he is about to take off in Top Gun :smiley:</v>
      </c>
      <c r="G478" t="s">
        <v>1903</v>
      </c>
      <c r="H478" t="s">
        <v>1906</v>
      </c>
      <c r="I478" t="str">
        <f>VLOOKUP(A478,Sheet1!$G$2:$I$28,2,FALSE)</f>
        <v>R_vHznoOUYeJpy2sx</v>
      </c>
      <c r="J478" t="str">
        <f>VLOOKUP(A478,Sheet1!$G$2:$I$28,3,FALSE)</f>
        <v>R_2azWf5bq0Bd6asl</v>
      </c>
    </row>
    <row r="479" spans="1:10" x14ac:dyDescent="0.25">
      <c r="A479" t="s">
        <v>385</v>
      </c>
      <c r="B479" s="1">
        <v>42425.952777777777</v>
      </c>
      <c r="C479" t="s">
        <v>386</v>
      </c>
      <c r="D479" t="s">
        <v>15</v>
      </c>
      <c r="E479" t="s">
        <v>406</v>
      </c>
      <c r="F479" t="str">
        <f>IF(COUNTIF(Sheet1!$A$2:$A$28, Berkeley_small_ordered!A479)&gt;0, Berkeley_small_ordered!E479,"")</f>
        <v>Who is your favorite actor of your own gender? Describe a favorite scene in which this person has acted.</v>
      </c>
      <c r="G479" t="s">
        <v>1903</v>
      </c>
      <c r="H479" t="s">
        <v>1906</v>
      </c>
      <c r="I479" t="str">
        <f>VLOOKUP(A479,Sheet1!$G$2:$I$28,2,FALSE)</f>
        <v>R_vHznoOUYeJpy2sx</v>
      </c>
      <c r="J479" t="str">
        <f>VLOOKUP(A479,Sheet1!$G$2:$I$28,3,FALSE)</f>
        <v>R_2azWf5bq0Bd6asl</v>
      </c>
    </row>
    <row r="480" spans="1:10" x14ac:dyDescent="0.25">
      <c r="A480" t="s">
        <v>385</v>
      </c>
      <c r="B480" s="1">
        <v>42425.953472222223</v>
      </c>
      <c r="C480" t="s">
        <v>388</v>
      </c>
      <c r="D480" t="s">
        <v>18</v>
      </c>
      <c r="E480" t="s">
        <v>408</v>
      </c>
      <c r="F480" t="str">
        <f>IF(COUNTIF(Sheet1!$A$2:$A$28, Berkeley_small_ordered!A480)&gt;0, Berkeley_small_ordered!E480,"")</f>
        <v>Emily Blunt, When she is the snarky British assistant in the Devil Wears Prada. Also Tilda Swinton in Trainwreck. Also as a snarky sassy British editor.</v>
      </c>
      <c r="G480" t="s">
        <v>1903</v>
      </c>
      <c r="H480" t="s">
        <v>1906</v>
      </c>
      <c r="I480" t="str">
        <f>VLOOKUP(A480,Sheet1!$G$2:$I$28,2,FALSE)</f>
        <v>R_vHznoOUYeJpy2sx</v>
      </c>
      <c r="J480" t="str">
        <f>VLOOKUP(A480,Sheet1!$G$2:$I$28,3,FALSE)</f>
        <v>R_2azWf5bq0Bd6asl</v>
      </c>
    </row>
    <row r="481" spans="1:10" x14ac:dyDescent="0.25">
      <c r="A481" t="s">
        <v>385</v>
      </c>
      <c r="B481" s="1">
        <v>42425.953472222223</v>
      </c>
      <c r="C481" t="s">
        <v>388</v>
      </c>
      <c r="D481" t="s">
        <v>18</v>
      </c>
      <c r="E481" t="s">
        <v>98</v>
      </c>
      <c r="F481" t="str">
        <f>IF(COUNTIF(Sheet1!$A$2:$A$28, Berkeley_small_ordered!A481)&gt;0, Berkeley_small_ordered!E481,"")</f>
        <v>What is your favorite holiday? Why?</v>
      </c>
      <c r="G481" t="s">
        <v>1903</v>
      </c>
      <c r="H481" t="s">
        <v>1906</v>
      </c>
      <c r="I481" t="str">
        <f>VLOOKUP(A481,Sheet1!$G$2:$I$28,2,FALSE)</f>
        <v>R_vHznoOUYeJpy2sx</v>
      </c>
      <c r="J481" t="str">
        <f>VLOOKUP(A481,Sheet1!$G$2:$I$28,3,FALSE)</f>
        <v>R_2azWf5bq0Bd6asl</v>
      </c>
    </row>
    <row r="482" spans="1:10" x14ac:dyDescent="0.25">
      <c r="A482" t="s">
        <v>385</v>
      </c>
      <c r="B482" s="1">
        <v>42425.95416666667</v>
      </c>
      <c r="C482" t="s">
        <v>386</v>
      </c>
      <c r="D482" t="s">
        <v>15</v>
      </c>
      <c r="E482" t="s">
        <v>409</v>
      </c>
      <c r="F482" t="str">
        <f>IF(COUNTIF(Sheet1!$A$2:$A$28, Berkeley_small_ordered!A482)&gt;0, Berkeley_small_ordered!E482,"")</f>
        <v>Hanukka. I am Jewish :smiley: :smiley: :smiley:</v>
      </c>
      <c r="G482" t="s">
        <v>1903</v>
      </c>
      <c r="H482" t="s">
        <v>1906</v>
      </c>
      <c r="I482" t="str">
        <f>VLOOKUP(A482,Sheet1!$G$2:$I$28,2,FALSE)</f>
        <v>R_vHznoOUYeJpy2sx</v>
      </c>
      <c r="J482" t="str">
        <f>VLOOKUP(A482,Sheet1!$G$2:$I$28,3,FALSE)</f>
        <v>R_2azWf5bq0Bd6asl</v>
      </c>
    </row>
    <row r="483" spans="1:10" x14ac:dyDescent="0.25">
      <c r="A483" t="s">
        <v>385</v>
      </c>
      <c r="B483" s="1">
        <v>42425.95416666667</v>
      </c>
      <c r="C483" t="s">
        <v>386</v>
      </c>
      <c r="D483" t="s">
        <v>15</v>
      </c>
      <c r="E483" t="s">
        <v>98</v>
      </c>
      <c r="F483" t="str">
        <f>IF(COUNTIF(Sheet1!$A$2:$A$28, Berkeley_small_ordered!A483)&gt;0, Berkeley_small_ordered!E483,"")</f>
        <v>What is your favorite holiday? Why?</v>
      </c>
      <c r="G483" t="s">
        <v>1903</v>
      </c>
      <c r="H483" t="s">
        <v>1906</v>
      </c>
      <c r="I483" t="str">
        <f>VLOOKUP(A483,Sheet1!$G$2:$I$28,2,FALSE)</f>
        <v>R_vHznoOUYeJpy2sx</v>
      </c>
      <c r="J483" t="str">
        <f>VLOOKUP(A483,Sheet1!$G$2:$I$28,3,FALSE)</f>
        <v>R_2azWf5bq0Bd6asl</v>
      </c>
    </row>
    <row r="484" spans="1:10" x14ac:dyDescent="0.25">
      <c r="A484" t="s">
        <v>385</v>
      </c>
      <c r="B484" s="1">
        <v>42425.95416666667</v>
      </c>
      <c r="C484" t="s">
        <v>388</v>
      </c>
      <c r="D484" t="s">
        <v>18</v>
      </c>
      <c r="E484" t="s">
        <v>410</v>
      </c>
      <c r="F484" t="str">
        <f>IF(COUNTIF(Sheet1!$A$2:$A$28, Berkeley_small_ordered!A484)&gt;0, Berkeley_small_ordered!E484,"")</f>
        <v>Christmas and Easter. I like how festive they are. Also the church often gives out great food at that time.</v>
      </c>
      <c r="G484" t="s">
        <v>1903</v>
      </c>
      <c r="H484" t="s">
        <v>1906</v>
      </c>
      <c r="I484" t="str">
        <f>VLOOKUP(A484,Sheet1!$G$2:$I$28,2,FALSE)</f>
        <v>R_vHznoOUYeJpy2sx</v>
      </c>
      <c r="J484" t="str">
        <f>VLOOKUP(A484,Sheet1!$G$2:$I$28,3,FALSE)</f>
        <v>R_2azWf5bq0Bd6asl</v>
      </c>
    </row>
    <row r="485" spans="1:10" x14ac:dyDescent="0.25">
      <c r="A485" t="s">
        <v>385</v>
      </c>
      <c r="B485" s="1">
        <v>42425.954861111109</v>
      </c>
      <c r="C485" t="s">
        <v>388</v>
      </c>
      <c r="D485" t="s">
        <v>18</v>
      </c>
      <c r="E485" t="s">
        <v>411</v>
      </c>
      <c r="F485" t="str">
        <f>IF(COUNTIF(Sheet1!$A$2:$A$28, Berkeley_small_ordered!A485)&gt;0, Berkeley_small_ordered!E485,"")</f>
        <v>What foerign country would you most like to visit? What attracts you to this place?</v>
      </c>
      <c r="G485" t="s">
        <v>1903</v>
      </c>
      <c r="H485" t="s">
        <v>1906</v>
      </c>
      <c r="I485" t="str">
        <f>VLOOKUP(A485,Sheet1!$G$2:$I$28,2,FALSE)</f>
        <v>R_vHznoOUYeJpy2sx</v>
      </c>
      <c r="J485" t="str">
        <f>VLOOKUP(A485,Sheet1!$G$2:$I$28,3,FALSE)</f>
        <v>R_2azWf5bq0Bd6asl</v>
      </c>
    </row>
    <row r="486" spans="1:10" x14ac:dyDescent="0.25">
      <c r="A486" t="s">
        <v>385</v>
      </c>
      <c r="B486" s="1">
        <v>42425.954861111109</v>
      </c>
      <c r="C486" t="s">
        <v>386</v>
      </c>
      <c r="D486" t="s">
        <v>15</v>
      </c>
      <c r="E486" t="s">
        <v>412</v>
      </c>
      <c r="F486" t="str">
        <f>IF(COUNTIF(Sheet1!$A$2:$A$28, Berkeley_small_ordered!A486)&gt;0, Berkeley_small_ordered!E486,"")</f>
        <v>South Africa. I love black people :smiley:</v>
      </c>
      <c r="G486" t="s">
        <v>1903</v>
      </c>
      <c r="H486" t="s">
        <v>1906</v>
      </c>
      <c r="I486" t="str">
        <f>VLOOKUP(A486,Sheet1!$G$2:$I$28,2,FALSE)</f>
        <v>R_vHznoOUYeJpy2sx</v>
      </c>
      <c r="J486" t="str">
        <f>VLOOKUP(A486,Sheet1!$G$2:$I$28,3,FALSE)</f>
        <v>R_2azWf5bq0Bd6asl</v>
      </c>
    </row>
    <row r="487" spans="1:10" x14ac:dyDescent="0.25">
      <c r="A487" t="s">
        <v>385</v>
      </c>
      <c r="B487" s="1">
        <v>42425.954861111109</v>
      </c>
      <c r="C487" t="s">
        <v>386</v>
      </c>
      <c r="D487" t="s">
        <v>15</v>
      </c>
      <c r="E487" t="s">
        <v>411</v>
      </c>
      <c r="F487" t="str">
        <f>IF(COUNTIF(Sheet1!$A$2:$A$28, Berkeley_small_ordered!A487)&gt;0, Berkeley_small_ordered!E487,"")</f>
        <v>What foerign country would you most like to visit? What attracts you to this place?</v>
      </c>
      <c r="G487" t="s">
        <v>1903</v>
      </c>
      <c r="H487" t="s">
        <v>1906</v>
      </c>
      <c r="I487" t="str">
        <f>VLOOKUP(A487,Sheet1!$G$2:$I$28,2,FALSE)</f>
        <v>R_vHznoOUYeJpy2sx</v>
      </c>
      <c r="J487" t="str">
        <f>VLOOKUP(A487,Sheet1!$G$2:$I$28,3,FALSE)</f>
        <v>R_2azWf5bq0Bd6asl</v>
      </c>
    </row>
    <row r="488" spans="1:10" x14ac:dyDescent="0.25">
      <c r="A488" t="s">
        <v>385</v>
      </c>
      <c r="B488" s="1">
        <v>42425.955555555556</v>
      </c>
      <c r="C488" t="s">
        <v>388</v>
      </c>
      <c r="D488" t="s">
        <v>18</v>
      </c>
      <c r="E488" t="s">
        <v>413</v>
      </c>
      <c r="F488" t="str">
        <f>IF(COUNTIF(Sheet1!$A$2:$A$28, Berkeley_small_ordered!A488)&gt;0, Berkeley_small_ordered!E488,"")</f>
        <v>Japan. I love the food.</v>
      </c>
      <c r="G488" t="s">
        <v>1903</v>
      </c>
      <c r="H488" t="s">
        <v>1906</v>
      </c>
      <c r="I488" t="str">
        <f>VLOOKUP(A488,Sheet1!$G$2:$I$28,2,FALSE)</f>
        <v>R_vHznoOUYeJpy2sx</v>
      </c>
      <c r="J488" t="str">
        <f>VLOOKUP(A488,Sheet1!$G$2:$I$28,3,FALSE)</f>
        <v>R_2azWf5bq0Bd6asl</v>
      </c>
    </row>
    <row r="489" spans="1:10" x14ac:dyDescent="0.25">
      <c r="A489" t="s">
        <v>385</v>
      </c>
      <c r="B489" s="1">
        <v>42425.955555555556</v>
      </c>
      <c r="C489" t="s">
        <v>388</v>
      </c>
      <c r="D489" t="s">
        <v>18</v>
      </c>
      <c r="E489" t="s">
        <v>106</v>
      </c>
      <c r="F489" t="str">
        <f>IF(COUNTIF(Sheet1!$A$2:$A$28, Berkeley_small_ordered!A489)&gt;0, Berkeley_small_ordered!E489,"")</f>
        <v>Do you prefer digital watches and clocks or the kind with hands? Why?</v>
      </c>
      <c r="G489" t="s">
        <v>1903</v>
      </c>
      <c r="H489" t="s">
        <v>1906</v>
      </c>
      <c r="I489" t="str">
        <f>VLOOKUP(A489,Sheet1!$G$2:$I$28,2,FALSE)</f>
        <v>R_vHznoOUYeJpy2sx</v>
      </c>
      <c r="J489" t="str">
        <f>VLOOKUP(A489,Sheet1!$G$2:$I$28,3,FALSE)</f>
        <v>R_2azWf5bq0Bd6asl</v>
      </c>
    </row>
    <row r="490" spans="1:10" x14ac:dyDescent="0.25">
      <c r="A490" t="s">
        <v>385</v>
      </c>
      <c r="B490" s="1">
        <v>42425.955555555556</v>
      </c>
      <c r="C490" t="s">
        <v>386</v>
      </c>
      <c r="D490" t="s">
        <v>15</v>
      </c>
      <c r="E490" t="s">
        <v>414</v>
      </c>
      <c r="F490" t="str">
        <f>IF(COUNTIF(Sheet1!$A$2:$A$28, Berkeley_small_ordered!A490)&gt;0, Berkeley_small_ordered!E490,"")</f>
        <v>I prefer analog watches as the other kind is for children :smiley:</v>
      </c>
      <c r="G490" t="s">
        <v>1903</v>
      </c>
      <c r="H490" t="s">
        <v>1906</v>
      </c>
      <c r="I490" t="str">
        <f>VLOOKUP(A490,Sheet1!$G$2:$I$28,2,FALSE)</f>
        <v>R_vHznoOUYeJpy2sx</v>
      </c>
      <c r="J490" t="str">
        <f>VLOOKUP(A490,Sheet1!$G$2:$I$28,3,FALSE)</f>
        <v>R_2azWf5bq0Bd6asl</v>
      </c>
    </row>
    <row r="491" spans="1:10" x14ac:dyDescent="0.25">
      <c r="A491" t="s">
        <v>385</v>
      </c>
      <c r="B491" s="1">
        <v>42425.956250000003</v>
      </c>
      <c r="C491" t="s">
        <v>386</v>
      </c>
      <c r="D491" t="s">
        <v>15</v>
      </c>
      <c r="E491" t="s">
        <v>415</v>
      </c>
      <c r="F491" t="str">
        <f>IF(COUNTIF(Sheet1!$A$2:$A$28, Berkeley_small_ordered!A491)&gt;0, Berkeley_small_ordered!E491,"")</f>
        <v>Do you prefer digital watches and clocks or the kind with hands? Why? :smiley:</v>
      </c>
      <c r="G491" t="s">
        <v>1903</v>
      </c>
      <c r="H491" t="s">
        <v>1906</v>
      </c>
      <c r="I491" t="str">
        <f>VLOOKUP(A491,Sheet1!$G$2:$I$28,2,FALSE)</f>
        <v>R_vHznoOUYeJpy2sx</v>
      </c>
      <c r="J491" t="str">
        <f>VLOOKUP(A491,Sheet1!$G$2:$I$28,3,FALSE)</f>
        <v>R_2azWf5bq0Bd6asl</v>
      </c>
    </row>
    <row r="492" spans="1:10" x14ac:dyDescent="0.25">
      <c r="A492" t="s">
        <v>385</v>
      </c>
      <c r="B492" s="1">
        <v>42425.956250000003</v>
      </c>
      <c r="C492" t="s">
        <v>388</v>
      </c>
      <c r="D492" t="s">
        <v>18</v>
      </c>
      <c r="E492" t="s">
        <v>416</v>
      </c>
      <c r="F492" t="str">
        <f>IF(COUNTIF(Sheet1!$A$2:$A$28, Berkeley_small_ordered!A492)&gt;0, Berkeley_small_ordered!E492,"")</f>
        <v>I don't really use watches or clocks. We have cellphones, right?</v>
      </c>
      <c r="G492" t="s">
        <v>1903</v>
      </c>
      <c r="H492" t="s">
        <v>1906</v>
      </c>
      <c r="I492" t="str">
        <f>VLOOKUP(A492,Sheet1!$G$2:$I$28,2,FALSE)</f>
        <v>R_vHznoOUYeJpy2sx</v>
      </c>
      <c r="J492" t="str">
        <f>VLOOKUP(A492,Sheet1!$G$2:$I$28,3,FALSE)</f>
        <v>R_2azWf5bq0Bd6asl</v>
      </c>
    </row>
    <row r="493" spans="1:10" x14ac:dyDescent="0.25">
      <c r="A493" t="s">
        <v>385</v>
      </c>
      <c r="B493" s="1">
        <v>42425.956250000003</v>
      </c>
      <c r="C493" t="s">
        <v>388</v>
      </c>
      <c r="D493" t="s">
        <v>18</v>
      </c>
      <c r="E493" t="s">
        <v>111</v>
      </c>
      <c r="F493" t="str">
        <f>IF(COUNTIF(Sheet1!$A$2:$A$28, Berkeley_small_ordered!A493)&gt;0, Berkeley_small_ordered!E493,"")</f>
        <v>Describe your mother's best friend.</v>
      </c>
      <c r="G493" t="s">
        <v>1903</v>
      </c>
      <c r="H493" t="s">
        <v>1906</v>
      </c>
      <c r="I493" t="str">
        <f>VLOOKUP(A493,Sheet1!$G$2:$I$28,2,FALSE)</f>
        <v>R_vHznoOUYeJpy2sx</v>
      </c>
      <c r="J493" t="str">
        <f>VLOOKUP(A493,Sheet1!$G$2:$I$28,3,FALSE)</f>
        <v>R_2azWf5bq0Bd6asl</v>
      </c>
    </row>
    <row r="494" spans="1:10" x14ac:dyDescent="0.25">
      <c r="A494" t="s">
        <v>385</v>
      </c>
      <c r="B494" s="1">
        <v>42425.956250000003</v>
      </c>
      <c r="C494" t="s">
        <v>386</v>
      </c>
      <c r="D494" t="s">
        <v>15</v>
      </c>
      <c r="E494" t="s">
        <v>417</v>
      </c>
      <c r="F494" t="str">
        <f>IF(COUNTIF(Sheet1!$A$2:$A$28, Berkeley_small_ordered!A494)&gt;0, Berkeley_small_ordered!E494,"")</f>
        <v>She is a pretty lady :smiley:</v>
      </c>
      <c r="G494" t="s">
        <v>1903</v>
      </c>
      <c r="H494" t="s">
        <v>1906</v>
      </c>
      <c r="I494" t="str">
        <f>VLOOKUP(A494,Sheet1!$G$2:$I$28,2,FALSE)</f>
        <v>R_vHznoOUYeJpy2sx</v>
      </c>
      <c r="J494" t="str">
        <f>VLOOKUP(A494,Sheet1!$G$2:$I$28,3,FALSE)</f>
        <v>R_2azWf5bq0Bd6asl</v>
      </c>
    </row>
    <row r="495" spans="1:10" x14ac:dyDescent="0.25">
      <c r="A495" t="s">
        <v>385</v>
      </c>
      <c r="B495" s="1">
        <v>42425.956944444442</v>
      </c>
      <c r="C495" t="s">
        <v>386</v>
      </c>
      <c r="D495" t="s">
        <v>15</v>
      </c>
      <c r="E495" t="s">
        <v>111</v>
      </c>
      <c r="F495" t="str">
        <f>IF(COUNTIF(Sheet1!$A$2:$A$28, Berkeley_small_ordered!A495)&gt;0, Berkeley_small_ordered!E495,"")</f>
        <v>Describe your mother's best friend.</v>
      </c>
      <c r="G495" t="s">
        <v>1903</v>
      </c>
      <c r="H495" t="s">
        <v>1906</v>
      </c>
      <c r="I495" t="str">
        <f>VLOOKUP(A495,Sheet1!$G$2:$I$28,2,FALSE)</f>
        <v>R_vHznoOUYeJpy2sx</v>
      </c>
      <c r="J495" t="str">
        <f>VLOOKUP(A495,Sheet1!$G$2:$I$28,3,FALSE)</f>
        <v>R_2azWf5bq0Bd6asl</v>
      </c>
    </row>
    <row r="496" spans="1:10" x14ac:dyDescent="0.25">
      <c r="A496" t="s">
        <v>385</v>
      </c>
      <c r="B496" s="1">
        <v>42425.956944444442</v>
      </c>
      <c r="C496" t="s">
        <v>386</v>
      </c>
      <c r="D496" t="s">
        <v>15</v>
      </c>
      <c r="E496" t="s">
        <v>418</v>
      </c>
      <c r="F496" t="str">
        <f>IF(COUNTIF(Sheet1!$A$2:$A$28, Berkeley_small_ordered!A496)&gt;0, Berkeley_small_ordered!E496,"")</f>
        <v>You can try to fake one cos I know you don't have a mother :smiley:</v>
      </c>
      <c r="G496" t="s">
        <v>1903</v>
      </c>
      <c r="H496" t="s">
        <v>1906</v>
      </c>
      <c r="I496" t="str">
        <f>VLOOKUP(A496,Sheet1!$G$2:$I$28,2,FALSE)</f>
        <v>R_vHznoOUYeJpy2sx</v>
      </c>
      <c r="J496" t="str">
        <f>VLOOKUP(A496,Sheet1!$G$2:$I$28,3,FALSE)</f>
        <v>R_2azWf5bq0Bd6asl</v>
      </c>
    </row>
    <row r="497" spans="1:10" x14ac:dyDescent="0.25">
      <c r="A497" t="s">
        <v>385</v>
      </c>
      <c r="B497" s="1">
        <v>42425.956944444442</v>
      </c>
      <c r="C497" t="s">
        <v>388</v>
      </c>
      <c r="D497" t="s">
        <v>18</v>
      </c>
      <c r="E497" t="s">
        <v>419</v>
      </c>
      <c r="F497" t="str">
        <f>IF(COUNTIF(Sheet1!$A$2:$A$28, Berkeley_small_ordered!A497)&gt;0, Berkeley_small_ordered!E497,"")</f>
        <v>Um Great! My mom has too many friends and a lot of them are obnoxious in different way.</v>
      </c>
      <c r="G497" t="s">
        <v>1903</v>
      </c>
      <c r="H497" t="s">
        <v>1906</v>
      </c>
      <c r="I497" t="str">
        <f>VLOOKUP(A497,Sheet1!$G$2:$I$28,2,FALSE)</f>
        <v>R_vHznoOUYeJpy2sx</v>
      </c>
      <c r="J497" t="str">
        <f>VLOOKUP(A497,Sheet1!$G$2:$I$28,3,FALSE)</f>
        <v>R_2azWf5bq0Bd6asl</v>
      </c>
    </row>
    <row r="498" spans="1:10" x14ac:dyDescent="0.25">
      <c r="A498" t="s">
        <v>385</v>
      </c>
      <c r="B498" s="1">
        <v>42425.957638888889</v>
      </c>
      <c r="C498" t="s">
        <v>388</v>
      </c>
      <c r="D498" t="s">
        <v>18</v>
      </c>
      <c r="E498" t="s">
        <v>420</v>
      </c>
      <c r="F498" t="str">
        <f>IF(COUNTIF(Sheet1!$A$2:$A$28, Berkeley_small_ordered!A498)&gt;0, Berkeley_small_ordered!E498,"")</f>
        <v>:rage: :scream:screw you why do you think I don't have a mother?</v>
      </c>
      <c r="G498" t="s">
        <v>1903</v>
      </c>
      <c r="H498" t="s">
        <v>1906</v>
      </c>
      <c r="I498" t="str">
        <f>VLOOKUP(A498,Sheet1!$G$2:$I$28,2,FALSE)</f>
        <v>R_vHznoOUYeJpy2sx</v>
      </c>
      <c r="J498" t="str">
        <f>VLOOKUP(A498,Sheet1!$G$2:$I$28,3,FALSE)</f>
        <v>R_2azWf5bq0Bd6asl</v>
      </c>
    </row>
    <row r="499" spans="1:10" x14ac:dyDescent="0.25">
      <c r="A499" t="s">
        <v>385</v>
      </c>
      <c r="B499" s="1">
        <v>42425.957638888889</v>
      </c>
      <c r="C499" t="s">
        <v>386</v>
      </c>
      <c r="D499" t="s">
        <v>15</v>
      </c>
      <c r="E499" t="s">
        <v>421</v>
      </c>
      <c r="F499" t="str">
        <f>IF(COUNTIF(Sheet1!$A$2:$A$28, Berkeley_small_ordered!A499)&gt;0, Berkeley_small_ordered!E499,"")</f>
        <v>You are an AI :smiley:</v>
      </c>
      <c r="G499" t="s">
        <v>1903</v>
      </c>
      <c r="H499" t="s">
        <v>1906</v>
      </c>
      <c r="I499" t="str">
        <f>VLOOKUP(A499,Sheet1!$G$2:$I$28,2,FALSE)</f>
        <v>R_vHznoOUYeJpy2sx</v>
      </c>
      <c r="J499" t="str">
        <f>VLOOKUP(A499,Sheet1!$G$2:$I$28,3,FALSE)</f>
        <v>R_2azWf5bq0Bd6asl</v>
      </c>
    </row>
    <row r="500" spans="1:10" x14ac:dyDescent="0.25">
      <c r="A500" t="s">
        <v>385</v>
      </c>
      <c r="B500" s="1">
        <v>42425.957638888889</v>
      </c>
      <c r="C500" t="s">
        <v>388</v>
      </c>
      <c r="D500" t="s">
        <v>18</v>
      </c>
      <c r="E500" t="s">
        <v>422</v>
      </c>
      <c r="F500" t="str">
        <f>IF(COUNTIF(Sheet1!$A$2:$A$28, Berkeley_small_ordered!A500)&gt;0, Berkeley_small_ordered!E500,"")</f>
        <v>Well. I'd love to know who your mom is judging from the fact that you're probably a robot.</v>
      </c>
      <c r="G500" t="s">
        <v>1903</v>
      </c>
      <c r="H500" t="s">
        <v>1906</v>
      </c>
      <c r="I500" t="str">
        <f>VLOOKUP(A500,Sheet1!$G$2:$I$28,2,FALSE)</f>
        <v>R_vHznoOUYeJpy2sx</v>
      </c>
      <c r="J500" t="str">
        <f>VLOOKUP(A500,Sheet1!$G$2:$I$28,3,FALSE)</f>
        <v>R_2azWf5bq0Bd6asl</v>
      </c>
    </row>
    <row r="501" spans="1:10" x14ac:dyDescent="0.25">
      <c r="A501" t="s">
        <v>385</v>
      </c>
      <c r="B501" s="1">
        <v>42425.957638888889</v>
      </c>
      <c r="C501" t="s">
        <v>386</v>
      </c>
      <c r="D501" t="s">
        <v>15</v>
      </c>
      <c r="E501" t="s">
        <v>423</v>
      </c>
      <c r="F501" t="str">
        <f>IF(COUNTIF(Sheet1!$A$2:$A$28, Berkeley_small_ordered!A501)&gt;0, Berkeley_small_ordered!E501,"")</f>
        <v>I think we have both been set up</v>
      </c>
      <c r="G501" t="s">
        <v>1903</v>
      </c>
      <c r="H501" t="s">
        <v>1906</v>
      </c>
      <c r="I501" t="str">
        <f>VLOOKUP(A501,Sheet1!$G$2:$I$28,2,FALSE)</f>
        <v>R_vHznoOUYeJpy2sx</v>
      </c>
      <c r="J501" t="str">
        <f>VLOOKUP(A501,Sheet1!$G$2:$I$28,3,FALSE)</f>
        <v>R_2azWf5bq0Bd6asl</v>
      </c>
    </row>
    <row r="502" spans="1:10" x14ac:dyDescent="0.25">
      <c r="A502" t="s">
        <v>385</v>
      </c>
      <c r="B502" s="1">
        <v>42425.958333333336</v>
      </c>
      <c r="C502" t="s">
        <v>386</v>
      </c>
      <c r="D502" t="s">
        <v>15</v>
      </c>
      <c r="E502" t="s">
        <v>424</v>
      </c>
      <c r="F502" t="str">
        <f>IF(COUNTIF(Sheet1!$A$2:$A$28, Berkeley_small_ordered!A502)&gt;0, Berkeley_small_ordered!E502,"")</f>
        <v>Tell me you are sitting just a few meters away from me please</v>
      </c>
      <c r="G502" t="s">
        <v>1903</v>
      </c>
      <c r="H502" t="s">
        <v>1906</v>
      </c>
      <c r="I502" t="str">
        <f>VLOOKUP(A502,Sheet1!$G$2:$I$28,2,FALSE)</f>
        <v>R_vHznoOUYeJpy2sx</v>
      </c>
      <c r="J502" t="str">
        <f>VLOOKUP(A502,Sheet1!$G$2:$I$28,3,FALSE)</f>
        <v>R_2azWf5bq0Bd6asl</v>
      </c>
    </row>
    <row r="503" spans="1:10" x14ac:dyDescent="0.25">
      <c r="A503" t="s">
        <v>385</v>
      </c>
      <c r="B503" s="1">
        <v>42425.958333333336</v>
      </c>
      <c r="C503" t="s">
        <v>388</v>
      </c>
      <c r="D503" t="s">
        <v>18</v>
      </c>
      <c r="E503" t="s">
        <v>425</v>
      </c>
      <c r="F503" t="str">
        <f>IF(COUNTIF(Sheet1!$A$2:$A$28, Berkeley_small_ordered!A503)&gt;0, Berkeley_small_ordered!E503,"")</f>
        <v>How often do you get your hair cut? Where do you go? Have you ever had a really bad haircut experience?</v>
      </c>
      <c r="G503" t="s">
        <v>1903</v>
      </c>
      <c r="H503" t="s">
        <v>1906</v>
      </c>
      <c r="I503" t="str">
        <f>VLOOKUP(A503,Sheet1!$G$2:$I$28,2,FALSE)</f>
        <v>R_vHznoOUYeJpy2sx</v>
      </c>
      <c r="J503" t="str">
        <f>VLOOKUP(A503,Sheet1!$G$2:$I$28,3,FALSE)</f>
        <v>R_2azWf5bq0Bd6asl</v>
      </c>
    </row>
    <row r="504" spans="1:10" x14ac:dyDescent="0.25">
      <c r="A504" t="s">
        <v>385</v>
      </c>
      <c r="B504" s="1">
        <v>42425.958333333336</v>
      </c>
      <c r="C504" t="s">
        <v>386</v>
      </c>
      <c r="D504" t="s">
        <v>15</v>
      </c>
      <c r="E504" t="s">
        <v>426</v>
      </c>
      <c r="F504" t="str">
        <f>IF(COUNTIF(Sheet1!$A$2:$A$28, Berkeley_small_ordered!A504)&gt;0, Berkeley_small_ordered!E504,"")</f>
        <v>I am naturally bald. So no hair cut :smiley: :smiley: :smiley: :smiley: :smiley: :smiley:</v>
      </c>
      <c r="G504" t="s">
        <v>1903</v>
      </c>
      <c r="H504" t="s">
        <v>1906</v>
      </c>
      <c r="I504" t="str">
        <f>VLOOKUP(A504,Sheet1!$G$2:$I$28,2,FALSE)</f>
        <v>R_vHznoOUYeJpy2sx</v>
      </c>
      <c r="J504" t="str">
        <f>VLOOKUP(A504,Sheet1!$G$2:$I$28,3,FALSE)</f>
        <v>R_2azWf5bq0Bd6asl</v>
      </c>
    </row>
    <row r="505" spans="1:10" x14ac:dyDescent="0.25">
      <c r="A505" t="s">
        <v>385</v>
      </c>
      <c r="B505" s="1">
        <v>42425.959027777775</v>
      </c>
      <c r="C505" t="s">
        <v>386</v>
      </c>
      <c r="D505" t="s">
        <v>15</v>
      </c>
      <c r="E505" t="s">
        <v>425</v>
      </c>
      <c r="F505" t="str">
        <f>IF(COUNTIF(Sheet1!$A$2:$A$28, Berkeley_small_ordered!A505)&gt;0, Berkeley_small_ordered!E505,"")</f>
        <v>How often do you get your hair cut? Where do you go? Have you ever had a really bad haircut experience?</v>
      </c>
      <c r="G505" t="s">
        <v>1903</v>
      </c>
      <c r="H505" t="s">
        <v>1906</v>
      </c>
      <c r="I505" t="str">
        <f>VLOOKUP(A505,Sheet1!$G$2:$I$28,2,FALSE)</f>
        <v>R_vHznoOUYeJpy2sx</v>
      </c>
      <c r="J505" t="str">
        <f>VLOOKUP(A505,Sheet1!$G$2:$I$28,3,FALSE)</f>
        <v>R_2azWf5bq0Bd6asl</v>
      </c>
    </row>
    <row r="506" spans="1:10" x14ac:dyDescent="0.25">
      <c r="A506" t="s">
        <v>385</v>
      </c>
      <c r="B506" s="1">
        <v>42425.959027777775</v>
      </c>
      <c r="C506" t="s">
        <v>388</v>
      </c>
      <c r="D506" t="s">
        <v>18</v>
      </c>
      <c r="E506" t="s">
        <v>427</v>
      </c>
      <c r="F506" t="str">
        <f>IF(COUNTIF(Sheet1!$A$2:$A$28, Berkeley_small_ordered!A506)&gt;0, Berkeley_small_ordered!E506,"")</f>
        <v>In answer to your last question, I'm a computer away from you.</v>
      </c>
      <c r="G506" t="s">
        <v>1903</v>
      </c>
      <c r="H506" t="s">
        <v>1906</v>
      </c>
      <c r="I506" t="str">
        <f>VLOOKUP(A506,Sheet1!$G$2:$I$28,2,FALSE)</f>
        <v>R_vHznoOUYeJpy2sx</v>
      </c>
      <c r="J506" t="str">
        <f>VLOOKUP(A506,Sheet1!$G$2:$I$28,3,FALSE)</f>
        <v>R_2azWf5bq0Bd6asl</v>
      </c>
    </row>
    <row r="507" spans="1:10" x14ac:dyDescent="0.25">
      <c r="A507" t="s">
        <v>385</v>
      </c>
      <c r="B507" s="1">
        <v>42425.959027777775</v>
      </c>
      <c r="C507" t="s">
        <v>388</v>
      </c>
      <c r="D507" t="s">
        <v>18</v>
      </c>
      <c r="E507" t="s">
        <v>428</v>
      </c>
      <c r="F507" t="str">
        <f>IF(COUNTIF(Sheet1!$A$2:$A$28, Berkeley_small_ordered!A507)&gt;0, Berkeley_small_ordered!E507,"")</f>
        <v>Probably once every semester. I'd go to Chinatown. I've had multiple bad haircut experience.</v>
      </c>
      <c r="G507" t="s">
        <v>1903</v>
      </c>
      <c r="H507" t="s">
        <v>1906</v>
      </c>
      <c r="I507" t="str">
        <f>VLOOKUP(A507,Sheet1!$G$2:$I$28,2,FALSE)</f>
        <v>R_vHznoOUYeJpy2sx</v>
      </c>
      <c r="J507" t="str">
        <f>VLOOKUP(A507,Sheet1!$G$2:$I$28,3,FALSE)</f>
        <v>R_2azWf5bq0Bd6asl</v>
      </c>
    </row>
    <row r="508" spans="1:10" hidden="1" x14ac:dyDescent="0.25">
      <c r="A508" t="s">
        <v>385</v>
      </c>
      <c r="B508" s="1">
        <v>42425.959722222222</v>
      </c>
      <c r="D508" t="s">
        <v>6</v>
      </c>
      <c r="E508" t="s">
        <v>20</v>
      </c>
    </row>
    <row r="509" spans="1:10" x14ac:dyDescent="0.25">
      <c r="A509" t="s">
        <v>385</v>
      </c>
      <c r="B509" s="1">
        <v>42425.959722222222</v>
      </c>
      <c r="C509" t="s">
        <v>388</v>
      </c>
      <c r="D509" t="s">
        <v>18</v>
      </c>
      <c r="E509" t="s">
        <v>429</v>
      </c>
      <c r="F509" t="str">
        <f>IF(COUNTIF(Sheet1!$A$2:$A$28, Berkeley_small_ordered!A509)&gt;0, Berkeley_small_ordered!E509,"")</f>
        <v>What is the last concert you saw? How many of the bands' album do you own? Had you seen them before? Where?</v>
      </c>
      <c r="G509" t="s">
        <v>1903</v>
      </c>
      <c r="H509" t="s">
        <v>1906</v>
      </c>
      <c r="I509" t="str">
        <f>VLOOKUP(A509,Sheet1!$G$2:$I$28,2,FALSE)</f>
        <v>R_vHznoOUYeJpy2sx</v>
      </c>
      <c r="J509" t="str">
        <f>VLOOKUP(A509,Sheet1!$G$2:$I$28,3,FALSE)</f>
        <v>R_2azWf5bq0Bd6asl</v>
      </c>
    </row>
    <row r="510" spans="1:10" x14ac:dyDescent="0.25">
      <c r="A510" t="s">
        <v>385</v>
      </c>
      <c r="B510" s="1">
        <v>42425.960416666669</v>
      </c>
      <c r="C510" t="s">
        <v>386</v>
      </c>
      <c r="D510" t="s">
        <v>15</v>
      </c>
      <c r="E510" t="s">
        <v>430</v>
      </c>
      <c r="F510" t="str">
        <f>IF(COUNTIF(Sheet1!$A$2:$A$28, Berkeley_small_ordered!A510)&gt;0, Berkeley_small_ordered!E510,"")</f>
        <v>I don't go to concerts</v>
      </c>
      <c r="G510" t="s">
        <v>1903</v>
      </c>
      <c r="H510" t="s">
        <v>1906</v>
      </c>
      <c r="I510" t="str">
        <f>VLOOKUP(A510,Sheet1!$G$2:$I$28,2,FALSE)</f>
        <v>R_vHznoOUYeJpy2sx</v>
      </c>
      <c r="J510" t="str">
        <f>VLOOKUP(A510,Sheet1!$G$2:$I$28,3,FALSE)</f>
        <v>R_2azWf5bq0Bd6asl</v>
      </c>
    </row>
    <row r="511" spans="1:10" x14ac:dyDescent="0.25">
      <c r="A511" t="s">
        <v>385</v>
      </c>
      <c r="B511" s="1">
        <v>42425.960416666669</v>
      </c>
      <c r="C511" t="s">
        <v>386</v>
      </c>
      <c r="D511" t="s">
        <v>15</v>
      </c>
      <c r="E511" t="s">
        <v>429</v>
      </c>
      <c r="F511" t="str">
        <f>IF(COUNTIF(Sheet1!$A$2:$A$28, Berkeley_small_ordered!A511)&gt;0, Berkeley_small_ordered!E511,"")</f>
        <v>What is the last concert you saw? How many of the bands' album do you own? Had you seen them before? Where?</v>
      </c>
      <c r="G511" t="s">
        <v>1903</v>
      </c>
      <c r="H511" t="s">
        <v>1906</v>
      </c>
      <c r="I511" t="str">
        <f>VLOOKUP(A511,Sheet1!$G$2:$I$28,2,FALSE)</f>
        <v>R_vHznoOUYeJpy2sx</v>
      </c>
      <c r="J511" t="str">
        <f>VLOOKUP(A511,Sheet1!$G$2:$I$28,3,FALSE)</f>
        <v>R_2azWf5bq0Bd6asl</v>
      </c>
    </row>
    <row r="512" spans="1:10" x14ac:dyDescent="0.25">
      <c r="A512" t="s">
        <v>385</v>
      </c>
      <c r="B512" s="1">
        <v>42425.960416666669</v>
      </c>
      <c r="C512" t="s">
        <v>388</v>
      </c>
      <c r="D512" t="s">
        <v>18</v>
      </c>
      <c r="E512" t="s">
        <v>431</v>
      </c>
      <c r="F512" t="str">
        <f>IF(COUNTIF(Sheet1!$A$2:$A$28, Berkeley_small_ordered!A512)&gt;0, Berkeley_small_ordered!E512,"")</f>
        <v>My mom (yeah guess what, I do have a mom) took me to an orchestra concert in my hometown. I don't own any records. I have never seen them before.</v>
      </c>
      <c r="G512" t="s">
        <v>1903</v>
      </c>
      <c r="H512" t="s">
        <v>1906</v>
      </c>
      <c r="I512" t="str">
        <f>VLOOKUP(A512,Sheet1!$G$2:$I$28,2,FALSE)</f>
        <v>R_vHznoOUYeJpy2sx</v>
      </c>
      <c r="J512" t="str">
        <f>VLOOKUP(A512,Sheet1!$G$2:$I$28,3,FALSE)</f>
        <v>R_2azWf5bq0Bd6asl</v>
      </c>
    </row>
    <row r="513" spans="1:10" hidden="1" x14ac:dyDescent="0.25">
      <c r="A513" t="s">
        <v>385</v>
      </c>
      <c r="B513" s="1">
        <v>42425.960416666669</v>
      </c>
      <c r="D513" t="s">
        <v>6</v>
      </c>
      <c r="E513" t="s">
        <v>8</v>
      </c>
    </row>
    <row r="514" spans="1:10" hidden="1" x14ac:dyDescent="0.25">
      <c r="A514" t="s">
        <v>385</v>
      </c>
      <c r="B514" s="1">
        <v>42425.960416666669</v>
      </c>
      <c r="D514" t="s">
        <v>6</v>
      </c>
      <c r="E514" t="s">
        <v>21</v>
      </c>
    </row>
    <row r="515" spans="1:10" hidden="1" x14ac:dyDescent="0.25">
      <c r="A515" t="s">
        <v>385</v>
      </c>
      <c r="B515" s="1">
        <v>42425.977083333331</v>
      </c>
      <c r="D515" t="s">
        <v>6</v>
      </c>
      <c r="E515" t="s">
        <v>22</v>
      </c>
    </row>
    <row r="516" spans="1:10" hidden="1" x14ac:dyDescent="0.25">
      <c r="A516" t="s">
        <v>432</v>
      </c>
      <c r="B516" s="1">
        <v>42410.265277777777</v>
      </c>
      <c r="D516" t="s">
        <v>6</v>
      </c>
      <c r="E516" t="s">
        <v>7</v>
      </c>
    </row>
    <row r="517" spans="1:10" hidden="1" x14ac:dyDescent="0.25">
      <c r="A517" t="s">
        <v>432</v>
      </c>
      <c r="B517" s="1">
        <v>42410.265972222223</v>
      </c>
      <c r="D517" t="s">
        <v>6</v>
      </c>
      <c r="E517" t="s">
        <v>8</v>
      </c>
    </row>
    <row r="518" spans="1:10" hidden="1" x14ac:dyDescent="0.25">
      <c r="A518" t="s">
        <v>433</v>
      </c>
      <c r="B518" s="1">
        <v>42429.939583333333</v>
      </c>
      <c r="D518" t="s">
        <v>6</v>
      </c>
      <c r="E518" t="s">
        <v>7</v>
      </c>
    </row>
    <row r="519" spans="1:10" hidden="1" x14ac:dyDescent="0.25">
      <c r="A519" t="s">
        <v>433</v>
      </c>
      <c r="B519" s="1">
        <v>42429.940972222219</v>
      </c>
      <c r="D519" t="s">
        <v>6</v>
      </c>
      <c r="E519" t="s">
        <v>12</v>
      </c>
    </row>
    <row r="520" spans="1:10" hidden="1" x14ac:dyDescent="0.25">
      <c r="A520" t="s">
        <v>433</v>
      </c>
      <c r="B520" s="1">
        <v>42429.940972222219</v>
      </c>
      <c r="D520" t="s">
        <v>6</v>
      </c>
      <c r="E520" t="s">
        <v>13</v>
      </c>
    </row>
    <row r="521" spans="1:10" x14ac:dyDescent="0.25">
      <c r="A521" t="s">
        <v>433</v>
      </c>
      <c r="B521" s="1">
        <v>42429.941666666666</v>
      </c>
      <c r="C521" t="s">
        <v>434</v>
      </c>
      <c r="D521" t="s">
        <v>15</v>
      </c>
      <c r="E521" t="s">
        <v>435</v>
      </c>
      <c r="F521" t="str">
        <f>IF(COUNTIF(Sheet1!$A$2:$A$28, Berkeley_small_ordered!A521)&gt;0, Berkeley_small_ordered!E521,"")</f>
        <v>Hello!</v>
      </c>
      <c r="G521" t="s">
        <v>1903</v>
      </c>
      <c r="H521" t="s">
        <v>1906</v>
      </c>
      <c r="I521" t="str">
        <f>VLOOKUP(A521,Sheet1!$G$2:$I$28,2,FALSE)</f>
        <v>R_2Xj1MIlqt5ArCxJ</v>
      </c>
      <c r="J521" t="str">
        <f>VLOOKUP(A521,Sheet1!$G$2:$I$28,3,FALSE)</f>
        <v>R_3IWhknpkkCxC62f</v>
      </c>
    </row>
    <row r="522" spans="1:10" x14ac:dyDescent="0.25">
      <c r="A522" t="s">
        <v>433</v>
      </c>
      <c r="B522" s="1">
        <v>42429.941666666666</v>
      </c>
      <c r="C522" t="s">
        <v>436</v>
      </c>
      <c r="D522" t="s">
        <v>18</v>
      </c>
      <c r="E522" t="s">
        <v>437</v>
      </c>
      <c r="F522" t="str">
        <f>IF(COUNTIF(Sheet1!$A$2:$A$28, Berkeley_small_ordered!A522)&gt;0, Berkeley_small_ordered!E522,"")</f>
        <v>hey</v>
      </c>
      <c r="G522" t="s">
        <v>1903</v>
      </c>
      <c r="H522" t="s">
        <v>1906</v>
      </c>
      <c r="I522" t="str">
        <f>VLOOKUP(A522,Sheet1!$G$2:$I$28,2,FALSE)</f>
        <v>R_2Xj1MIlqt5ArCxJ</v>
      </c>
      <c r="J522" t="str">
        <f>VLOOKUP(A522,Sheet1!$G$2:$I$28,3,FALSE)</f>
        <v>R_3IWhknpkkCxC62f</v>
      </c>
    </row>
    <row r="523" spans="1:10" x14ac:dyDescent="0.25">
      <c r="A523" t="s">
        <v>433</v>
      </c>
      <c r="B523" s="1">
        <v>42429.941666666666</v>
      </c>
      <c r="C523" t="s">
        <v>436</v>
      </c>
      <c r="D523" t="s">
        <v>18</v>
      </c>
      <c r="E523" t="s">
        <v>438</v>
      </c>
      <c r="F523" t="str">
        <f>IF(COUNTIF(Sheet1!$A$2:$A$28, Berkeley_small_ordered!A523)&gt;0, Berkeley_small_ordered!E523,"")</f>
        <v>When	   was	   the	   last time	   you	   walked	   for	   more	   than	   an	   hour?	   Describe	   where	   you	   went	   and	    what	   you	   saw?</v>
      </c>
      <c r="G523" t="s">
        <v>1903</v>
      </c>
      <c r="H523" t="s">
        <v>1906</v>
      </c>
      <c r="I523" t="str">
        <f>VLOOKUP(A523,Sheet1!$G$2:$I$28,2,FALSE)</f>
        <v>R_2Xj1MIlqt5ArCxJ</v>
      </c>
      <c r="J523" t="str">
        <f>VLOOKUP(A523,Sheet1!$G$2:$I$28,3,FALSE)</f>
        <v>R_3IWhknpkkCxC62f</v>
      </c>
    </row>
    <row r="524" spans="1:10" x14ac:dyDescent="0.25">
      <c r="A524" t="s">
        <v>433</v>
      </c>
      <c r="B524" s="1">
        <v>42429.942361111112</v>
      </c>
      <c r="C524" t="s">
        <v>434</v>
      </c>
      <c r="D524" t="s">
        <v>15</v>
      </c>
      <c r="E524" t="s">
        <v>439</v>
      </c>
      <c r="F524" t="str">
        <f>IF(COUNTIF(Sheet1!$A$2:$A$28, Berkeley_small_ordered!A524)&gt;0, Berkeley_small_ordered!E524,"")</f>
        <v>I went hiking in the berkeley fire trails with friends. I saw a lot of trees, plants, birds.</v>
      </c>
      <c r="G524" t="s">
        <v>1903</v>
      </c>
      <c r="H524" t="s">
        <v>1906</v>
      </c>
      <c r="I524" t="str">
        <f>VLOOKUP(A524,Sheet1!$G$2:$I$28,2,FALSE)</f>
        <v>R_2Xj1MIlqt5ArCxJ</v>
      </c>
      <c r="J524" t="str">
        <f>VLOOKUP(A524,Sheet1!$G$2:$I$28,3,FALSE)</f>
        <v>R_3IWhknpkkCxC62f</v>
      </c>
    </row>
    <row r="525" spans="1:10" x14ac:dyDescent="0.25">
      <c r="A525" t="s">
        <v>433</v>
      </c>
      <c r="B525" s="1">
        <v>42429.942361111112</v>
      </c>
      <c r="C525" t="s">
        <v>434</v>
      </c>
      <c r="D525" t="s">
        <v>15</v>
      </c>
      <c r="E525" t="s">
        <v>440</v>
      </c>
      <c r="F525" t="str">
        <f>IF(COUNTIF(Sheet1!$A$2:$A$28, Berkeley_small_ordered!A525)&gt;0, Berkeley_small_ordered!E525,"")</f>
        <v>When was the last time you walked for more than an hour? Describe where you went and what you saw?(same question)</v>
      </c>
      <c r="G525" t="s">
        <v>1903</v>
      </c>
      <c r="H525" t="s">
        <v>1906</v>
      </c>
      <c r="I525" t="str">
        <f>VLOOKUP(A525,Sheet1!$G$2:$I$28,2,FALSE)</f>
        <v>R_2Xj1MIlqt5ArCxJ</v>
      </c>
      <c r="J525" t="str">
        <f>VLOOKUP(A525,Sheet1!$G$2:$I$28,3,FALSE)</f>
        <v>R_3IWhknpkkCxC62f</v>
      </c>
    </row>
    <row r="526" spans="1:10" x14ac:dyDescent="0.25">
      <c r="A526" t="s">
        <v>433</v>
      </c>
      <c r="B526" s="1">
        <v>42429.943055555559</v>
      </c>
      <c r="C526" t="s">
        <v>436</v>
      </c>
      <c r="D526" t="s">
        <v>18</v>
      </c>
      <c r="E526" t="s">
        <v>441</v>
      </c>
      <c r="F526" t="str">
        <f>IF(COUNTIF(Sheet1!$A$2:$A$28, Berkeley_small_ordered!A526)&gt;0, Berkeley_small_ordered!E526,"")</f>
        <v>two weekend ago,  in a place called bolinas</v>
      </c>
      <c r="G526" t="s">
        <v>1903</v>
      </c>
      <c r="H526" t="s">
        <v>1906</v>
      </c>
      <c r="I526" t="str">
        <f>VLOOKUP(A526,Sheet1!$G$2:$I$28,2,FALSE)</f>
        <v>R_2Xj1MIlqt5ArCxJ</v>
      </c>
      <c r="J526" t="str">
        <f>VLOOKUP(A526,Sheet1!$G$2:$I$28,3,FALSE)</f>
        <v>R_3IWhknpkkCxC62f</v>
      </c>
    </row>
    <row r="527" spans="1:10" x14ac:dyDescent="0.25">
      <c r="A527" t="s">
        <v>433</v>
      </c>
      <c r="B527" s="1">
        <v>42429.943055555559</v>
      </c>
      <c r="C527" t="s">
        <v>436</v>
      </c>
      <c r="D527" t="s">
        <v>18</v>
      </c>
      <c r="E527" t="s">
        <v>442</v>
      </c>
      <c r="F527" t="str">
        <f>IF(COUNTIF(Sheet1!$A$2:$A$28, Berkeley_small_ordered!A527)&gt;0, Berkeley_small_ordered!E527,"")</f>
        <v>there were cows grazing a field</v>
      </c>
      <c r="G527" t="s">
        <v>1903</v>
      </c>
      <c r="H527" t="s">
        <v>1906</v>
      </c>
      <c r="I527" t="str">
        <f>VLOOKUP(A527,Sheet1!$G$2:$I$28,2,FALSE)</f>
        <v>R_2Xj1MIlqt5ArCxJ</v>
      </c>
      <c r="J527" t="str">
        <f>VLOOKUP(A527,Sheet1!$G$2:$I$28,3,FALSE)</f>
        <v>R_3IWhknpkkCxC62f</v>
      </c>
    </row>
    <row r="528" spans="1:10" x14ac:dyDescent="0.25">
      <c r="A528" t="s">
        <v>433</v>
      </c>
      <c r="B528" s="1">
        <v>42429.943749999999</v>
      </c>
      <c r="C528" t="s">
        <v>436</v>
      </c>
      <c r="D528" t="s">
        <v>18</v>
      </c>
      <c r="E528" t="s">
        <v>443</v>
      </c>
      <c r="F528" t="str">
        <f>IF(COUNTIF(Sheet1!$A$2:$A$28, Berkeley_small_ordered!A528)&gt;0, Berkeley_small_ordered!E528,"")</f>
        <v>and you had to repel down the side of a cliff</v>
      </c>
      <c r="G528" t="s">
        <v>1903</v>
      </c>
      <c r="H528" t="s">
        <v>1906</v>
      </c>
      <c r="I528" t="str">
        <f>VLOOKUP(A528,Sheet1!$G$2:$I$28,2,FALSE)</f>
        <v>R_2Xj1MIlqt5ArCxJ</v>
      </c>
      <c r="J528" t="str">
        <f>VLOOKUP(A528,Sheet1!$G$2:$I$28,3,FALSE)</f>
        <v>R_3IWhknpkkCxC62f</v>
      </c>
    </row>
    <row r="529" spans="1:10" x14ac:dyDescent="0.25">
      <c r="A529" t="s">
        <v>433</v>
      </c>
      <c r="B529" s="1">
        <v>42429.943749999999</v>
      </c>
      <c r="C529" t="s">
        <v>436</v>
      </c>
      <c r="D529" t="s">
        <v>18</v>
      </c>
      <c r="E529" t="s">
        <v>444</v>
      </c>
      <c r="F529" t="str">
        <f>IF(COUNTIF(Sheet1!$A$2:$A$28, Berkeley_small_ordered!A529)&gt;0, Berkeley_small_ordered!E529,"")</f>
        <v>and got to a beach :)</v>
      </c>
      <c r="G529" t="s">
        <v>1903</v>
      </c>
      <c r="H529" t="s">
        <v>1906</v>
      </c>
      <c r="I529" t="str">
        <f>VLOOKUP(A529,Sheet1!$G$2:$I$28,2,FALSE)</f>
        <v>R_2Xj1MIlqt5ArCxJ</v>
      </c>
      <c r="J529" t="str">
        <f>VLOOKUP(A529,Sheet1!$G$2:$I$28,3,FALSE)</f>
        <v>R_3IWhknpkkCxC62f</v>
      </c>
    </row>
    <row r="530" spans="1:10" x14ac:dyDescent="0.25">
      <c r="A530" t="s">
        <v>433</v>
      </c>
      <c r="B530" s="1">
        <v>42429.943749999999</v>
      </c>
      <c r="C530" t="s">
        <v>434</v>
      </c>
      <c r="D530" t="s">
        <v>15</v>
      </c>
      <c r="E530" t="s">
        <v>445</v>
      </c>
      <c r="F530" t="str">
        <f>IF(COUNTIF(Sheet1!$A$2:$A$28, Berkeley_small_ordered!A530)&gt;0, Berkeley_small_ordered!E530,"")</f>
        <v>nice! :)</v>
      </c>
      <c r="G530" t="s">
        <v>1903</v>
      </c>
      <c r="H530" t="s">
        <v>1906</v>
      </c>
      <c r="I530" t="str">
        <f>VLOOKUP(A530,Sheet1!$G$2:$I$28,2,FALSE)</f>
        <v>R_2Xj1MIlqt5ArCxJ</v>
      </c>
      <c r="J530" t="str">
        <f>VLOOKUP(A530,Sheet1!$G$2:$I$28,3,FALSE)</f>
        <v>R_3IWhknpkkCxC62f</v>
      </c>
    </row>
    <row r="531" spans="1:10" x14ac:dyDescent="0.25">
      <c r="A531" t="s">
        <v>433</v>
      </c>
      <c r="B531" s="1">
        <v>42429.943749999999</v>
      </c>
      <c r="C531" t="s">
        <v>436</v>
      </c>
      <c r="D531" t="s">
        <v>18</v>
      </c>
      <c r="E531" t="s">
        <v>342</v>
      </c>
      <c r="F531" t="str">
        <f>IF(COUNTIF(Sheet1!$A$2:$A$28, Berkeley_small_ordered!A531)&gt;0, Berkeley_small_ordered!E531,"")</f>
        <v>How  did  you  celebrate  last  Halloween?</v>
      </c>
      <c r="G531" t="s">
        <v>1903</v>
      </c>
      <c r="H531" t="s">
        <v>1906</v>
      </c>
      <c r="I531" t="str">
        <f>VLOOKUP(A531,Sheet1!$G$2:$I$28,2,FALSE)</f>
        <v>R_2Xj1MIlqt5ArCxJ</v>
      </c>
      <c r="J531" t="str">
        <f>VLOOKUP(A531,Sheet1!$G$2:$I$28,3,FALSE)</f>
        <v>R_3IWhknpkkCxC62f</v>
      </c>
    </row>
    <row r="532" spans="1:10" x14ac:dyDescent="0.25">
      <c r="A532" t="s">
        <v>433</v>
      </c>
      <c r="B532" s="1">
        <v>42429.944444444445</v>
      </c>
      <c r="C532" t="s">
        <v>434</v>
      </c>
      <c r="D532" t="s">
        <v>15</v>
      </c>
      <c r="E532" t="s">
        <v>446</v>
      </c>
      <c r="F532" t="str">
        <f>IF(COUNTIF(Sheet1!$A$2:$A$28, Berkeley_small_ordered!A532)&gt;0, Berkeley_small_ordered!E532,"")</f>
        <v>I dressed up (wore a orange pumpkin-themed witch hat + green jacket to be a "pumpkin) so I could get a discounted burrito bowl from Chipotle</v>
      </c>
      <c r="G532" t="s">
        <v>1903</v>
      </c>
      <c r="H532" t="s">
        <v>1906</v>
      </c>
      <c r="I532" t="str">
        <f>VLOOKUP(A532,Sheet1!$G$2:$I$28,2,FALSE)</f>
        <v>R_2Xj1MIlqt5ArCxJ</v>
      </c>
      <c r="J532" t="str">
        <f>VLOOKUP(A532,Sheet1!$G$2:$I$28,3,FALSE)</f>
        <v>R_3IWhknpkkCxC62f</v>
      </c>
    </row>
    <row r="533" spans="1:10" x14ac:dyDescent="0.25">
      <c r="A533" t="s">
        <v>433</v>
      </c>
      <c r="B533" s="1">
        <v>42429.945138888892</v>
      </c>
      <c r="C533" t="s">
        <v>436</v>
      </c>
      <c r="D533" t="s">
        <v>18</v>
      </c>
      <c r="E533" t="s">
        <v>447</v>
      </c>
      <c r="F533" t="str">
        <f>IF(COUNTIF(Sheet1!$A$2:$A$28, Berkeley_small_ordered!A533)&gt;0, Berkeley_small_ordered!E533,"")</f>
        <v>thats legit</v>
      </c>
      <c r="G533" t="s">
        <v>1903</v>
      </c>
      <c r="H533" t="s">
        <v>1906</v>
      </c>
      <c r="I533" t="str">
        <f>VLOOKUP(A533,Sheet1!$G$2:$I$28,2,FALSE)</f>
        <v>R_2Xj1MIlqt5ArCxJ</v>
      </c>
      <c r="J533" t="str">
        <f>VLOOKUP(A533,Sheet1!$G$2:$I$28,3,FALSE)</f>
        <v>R_3IWhknpkkCxC62f</v>
      </c>
    </row>
    <row r="534" spans="1:10" x14ac:dyDescent="0.25">
      <c r="A534" t="s">
        <v>433</v>
      </c>
      <c r="B534" s="1">
        <v>42429.945138888892</v>
      </c>
      <c r="C534" t="s">
        <v>436</v>
      </c>
      <c r="D534" t="s">
        <v>18</v>
      </c>
      <c r="E534" t="s">
        <v>448</v>
      </c>
      <c r="F534" t="str">
        <f>IF(COUNTIF(Sheet1!$A$2:$A$28, Berkeley_small_ordered!A534)&gt;0, Berkeley_small_ordered!E534,"")</f>
        <v>was it worth it lol</v>
      </c>
      <c r="G534" t="s">
        <v>1903</v>
      </c>
      <c r="H534" t="s">
        <v>1906</v>
      </c>
      <c r="I534" t="str">
        <f>VLOOKUP(A534,Sheet1!$G$2:$I$28,2,FALSE)</f>
        <v>R_2Xj1MIlqt5ArCxJ</v>
      </c>
      <c r="J534" t="str">
        <f>VLOOKUP(A534,Sheet1!$G$2:$I$28,3,FALSE)</f>
        <v>R_3IWhknpkkCxC62f</v>
      </c>
    </row>
    <row r="535" spans="1:10" x14ac:dyDescent="0.25">
      <c r="A535" t="s">
        <v>433</v>
      </c>
      <c r="B535" s="1">
        <v>42429.945138888892</v>
      </c>
      <c r="C535" t="s">
        <v>434</v>
      </c>
      <c r="D535" t="s">
        <v>15</v>
      </c>
      <c r="E535" t="s">
        <v>449</v>
      </c>
      <c r="F535" t="str">
        <f>IF(COUNTIF(Sheet1!$A$2:$A$28, Berkeley_small_ordered!A535)&gt;0, Berkeley_small_ordered!E535,"")</f>
        <v>haha, thanks. Food is life.</v>
      </c>
      <c r="G535" t="s">
        <v>1903</v>
      </c>
      <c r="H535" t="s">
        <v>1906</v>
      </c>
      <c r="I535" t="str">
        <f>VLOOKUP(A535,Sheet1!$G$2:$I$28,2,FALSE)</f>
        <v>R_2Xj1MIlqt5ArCxJ</v>
      </c>
      <c r="J535" t="str">
        <f>VLOOKUP(A535,Sheet1!$G$2:$I$28,3,FALSE)</f>
        <v>R_3IWhknpkkCxC62f</v>
      </c>
    </row>
    <row r="536" spans="1:10" x14ac:dyDescent="0.25">
      <c r="A536" t="s">
        <v>433</v>
      </c>
      <c r="B536" s="1">
        <v>42429.945138888892</v>
      </c>
      <c r="C536" t="s">
        <v>434</v>
      </c>
      <c r="D536" t="s">
        <v>15</v>
      </c>
      <c r="E536" t="s">
        <v>450</v>
      </c>
      <c r="F536" t="str">
        <f>IF(COUNTIF(Sheet1!$A$2:$A$28, Berkeley_small_ordered!A536)&gt;0, Berkeley_small_ordered!E536,"")</f>
        <v>Yes.</v>
      </c>
      <c r="G536" t="s">
        <v>1903</v>
      </c>
      <c r="H536" t="s">
        <v>1906</v>
      </c>
      <c r="I536" t="str">
        <f>VLOOKUP(A536,Sheet1!$G$2:$I$28,2,FALSE)</f>
        <v>R_2Xj1MIlqt5ArCxJ</v>
      </c>
      <c r="J536" t="str">
        <f>VLOOKUP(A536,Sheet1!$G$2:$I$28,3,FALSE)</f>
        <v>R_3IWhknpkkCxC62f</v>
      </c>
    </row>
    <row r="537" spans="1:10" x14ac:dyDescent="0.25">
      <c r="A537" t="s">
        <v>433</v>
      </c>
      <c r="B537" s="1">
        <v>42429.945138888892</v>
      </c>
      <c r="C537" t="s">
        <v>434</v>
      </c>
      <c r="D537" t="s">
        <v>15</v>
      </c>
      <c r="E537" t="s">
        <v>56</v>
      </c>
      <c r="F537" t="str">
        <f>IF(COUNTIF(Sheet1!$A$2:$A$28, Berkeley_small_ordered!A537)&gt;0, Berkeley_small_ordered!E537,"")</f>
        <v>How did you celebrate last Halloween?</v>
      </c>
      <c r="G537" t="s">
        <v>1903</v>
      </c>
      <c r="H537" t="s">
        <v>1906</v>
      </c>
      <c r="I537" t="str">
        <f>VLOOKUP(A537,Sheet1!$G$2:$I$28,2,FALSE)</f>
        <v>R_2Xj1MIlqt5ArCxJ</v>
      </c>
      <c r="J537" t="str">
        <f>VLOOKUP(A537,Sheet1!$G$2:$I$28,3,FALSE)</f>
        <v>R_3IWhknpkkCxC62f</v>
      </c>
    </row>
    <row r="538" spans="1:10" x14ac:dyDescent="0.25">
      <c r="A538" t="s">
        <v>433</v>
      </c>
      <c r="B538" s="1">
        <v>42429.945833333331</v>
      </c>
      <c r="C538" t="s">
        <v>436</v>
      </c>
      <c r="D538" t="s">
        <v>18</v>
      </c>
      <c r="E538" t="s">
        <v>451</v>
      </c>
      <c r="F538" t="str">
        <f>IF(COUNTIF(Sheet1!$A$2:$A$28, Berkeley_small_ordered!A538)&gt;0, Berkeley_small_ordered!E538,"")</f>
        <v>i went to a pals party i was a half thug half haashole</v>
      </c>
      <c r="G538" t="s">
        <v>1903</v>
      </c>
      <c r="H538" t="s">
        <v>1906</v>
      </c>
      <c r="I538" t="str">
        <f>VLOOKUP(A538,Sheet1!$G$2:$I$28,2,FALSE)</f>
        <v>R_2Xj1MIlqt5ArCxJ</v>
      </c>
      <c r="J538" t="str">
        <f>VLOOKUP(A538,Sheet1!$G$2:$I$28,3,FALSE)</f>
        <v>R_3IWhknpkkCxC62f</v>
      </c>
    </row>
    <row r="539" spans="1:10" x14ac:dyDescent="0.25">
      <c r="A539" t="s">
        <v>433</v>
      </c>
      <c r="B539" s="1">
        <v>42429.945833333331</v>
      </c>
      <c r="C539" t="s">
        <v>436</v>
      </c>
      <c r="D539" t="s">
        <v>18</v>
      </c>
      <c r="E539" t="s">
        <v>452</v>
      </c>
      <c r="F539" t="str">
        <f>IF(COUNTIF(Sheet1!$A$2:$A$28, Berkeley_small_ordered!A539)&gt;0, Berkeley_small_ordered!E539,"")</f>
        <v>smokedd t00 much weed</v>
      </c>
      <c r="G539" t="s">
        <v>1903</v>
      </c>
      <c r="H539" t="s">
        <v>1906</v>
      </c>
      <c r="I539" t="str">
        <f>VLOOKUP(A539,Sheet1!$G$2:$I$28,2,FALSE)</f>
        <v>R_2Xj1MIlqt5ArCxJ</v>
      </c>
      <c r="J539" t="str">
        <f>VLOOKUP(A539,Sheet1!$G$2:$I$28,3,FALSE)</f>
        <v>R_3IWhknpkkCxC62f</v>
      </c>
    </row>
    <row r="540" spans="1:10" x14ac:dyDescent="0.25">
      <c r="A540" t="s">
        <v>433</v>
      </c>
      <c r="B540" s="1">
        <v>42429.945833333331</v>
      </c>
      <c r="C540" t="s">
        <v>436</v>
      </c>
      <c r="D540" t="s">
        <v>18</v>
      </c>
      <c r="E540" t="s">
        <v>453</v>
      </c>
      <c r="F540" t="str">
        <f>IF(COUNTIF(Sheet1!$A$2:$A$28, Berkeley_small_ordered!A540)&gt;0, Berkeley_small_ordered!E540,"")</f>
        <v>and had glow in the dark cider</v>
      </c>
      <c r="G540" t="s">
        <v>1903</v>
      </c>
      <c r="H540" t="s">
        <v>1906</v>
      </c>
      <c r="I540" t="str">
        <f>VLOOKUP(A540,Sheet1!$G$2:$I$28,2,FALSE)</f>
        <v>R_2Xj1MIlqt5ArCxJ</v>
      </c>
      <c r="J540" t="str">
        <f>VLOOKUP(A540,Sheet1!$G$2:$I$28,3,FALSE)</f>
        <v>R_3IWhknpkkCxC62f</v>
      </c>
    </row>
    <row r="541" spans="1:10" x14ac:dyDescent="0.25">
      <c r="A541" t="s">
        <v>433</v>
      </c>
      <c r="B541" s="1">
        <v>42429.945833333331</v>
      </c>
      <c r="C541" t="s">
        <v>434</v>
      </c>
      <c r="D541" t="s">
        <v>15</v>
      </c>
      <c r="E541" t="s">
        <v>454</v>
      </c>
      <c r="F541" t="str">
        <f>IF(COUNTIF(Sheet1!$A$2:$A$28, Berkeley_small_ordered!A541)&gt;0, Berkeley_small_ordered!E541,"")</f>
        <v>oooo fancy</v>
      </c>
      <c r="G541" t="s">
        <v>1903</v>
      </c>
      <c r="H541" t="s">
        <v>1906</v>
      </c>
      <c r="I541" t="str">
        <f>VLOOKUP(A541,Sheet1!$G$2:$I$28,2,FALSE)</f>
        <v>R_2Xj1MIlqt5ArCxJ</v>
      </c>
      <c r="J541" t="str">
        <f>VLOOKUP(A541,Sheet1!$G$2:$I$28,3,FALSE)</f>
        <v>R_3IWhknpkkCxC62f</v>
      </c>
    </row>
    <row r="542" spans="1:10" x14ac:dyDescent="0.25">
      <c r="A542" t="s">
        <v>433</v>
      </c>
      <c r="B542" s="1">
        <v>42429.945833333331</v>
      </c>
      <c r="C542" t="s">
        <v>436</v>
      </c>
      <c r="D542" t="s">
        <v>18</v>
      </c>
      <c r="E542" t="s">
        <v>455</v>
      </c>
      <c r="F542" t="str">
        <f>IF(COUNTIF(Sheet1!$A$2:$A$28, Berkeley_small_ordered!A542)&gt;0, Berkeley_small_ordered!E542,"")</f>
        <v>If  you  could  invent  a  new  flavor  of  ice  cream,  what  w</v>
      </c>
      <c r="G542" t="s">
        <v>1903</v>
      </c>
      <c r="H542" t="s">
        <v>1906</v>
      </c>
      <c r="I542" t="str">
        <f>VLOOKUP(A542,Sheet1!$G$2:$I$28,2,FALSE)</f>
        <v>R_2Xj1MIlqt5ArCxJ</v>
      </c>
      <c r="J542" t="str">
        <f>VLOOKUP(A542,Sheet1!$G$2:$I$28,3,FALSE)</f>
        <v>R_3IWhknpkkCxC62f</v>
      </c>
    </row>
    <row r="543" spans="1:10" x14ac:dyDescent="0.25">
      <c r="A543" t="s">
        <v>433</v>
      </c>
      <c r="B543" s="1">
        <v>42429.945833333331</v>
      </c>
      <c r="C543" t="s">
        <v>436</v>
      </c>
      <c r="D543" t="s">
        <v>18</v>
      </c>
      <c r="E543" t="s">
        <v>456</v>
      </c>
      <c r="F543" t="str">
        <f>IF(COUNTIF(Sheet1!$A$2:$A$28, Berkeley_small_ordered!A543)&gt;0, Berkeley_small_ordered!E543,"")</f>
        <v>ould it be?</v>
      </c>
      <c r="G543" t="s">
        <v>1903</v>
      </c>
      <c r="H543" t="s">
        <v>1906</v>
      </c>
      <c r="I543" t="str">
        <f>VLOOKUP(A543,Sheet1!$G$2:$I$28,2,FALSE)</f>
        <v>R_2Xj1MIlqt5ArCxJ</v>
      </c>
      <c r="J543" t="str">
        <f>VLOOKUP(A543,Sheet1!$G$2:$I$28,3,FALSE)</f>
        <v>R_3IWhknpkkCxC62f</v>
      </c>
    </row>
    <row r="544" spans="1:10" x14ac:dyDescent="0.25">
      <c r="A544" t="s">
        <v>433</v>
      </c>
      <c r="B544" s="1">
        <v>42429.945833333331</v>
      </c>
      <c r="C544" t="s">
        <v>436</v>
      </c>
      <c r="D544" t="s">
        <v>18</v>
      </c>
      <c r="E544" t="s">
        <v>457</v>
      </c>
      <c r="F544" t="str">
        <f>IF(COUNTIF(Sheet1!$A$2:$A$28, Berkeley_small_ordered!A544)&gt;0, Berkeley_small_ordered!E544,"")</f>
        <v>lol oops</v>
      </c>
      <c r="G544" t="s">
        <v>1903</v>
      </c>
      <c r="H544" t="s">
        <v>1906</v>
      </c>
      <c r="I544" t="str">
        <f>VLOOKUP(A544,Sheet1!$G$2:$I$28,2,FALSE)</f>
        <v>R_2Xj1MIlqt5ArCxJ</v>
      </c>
      <c r="J544" t="str">
        <f>VLOOKUP(A544,Sheet1!$G$2:$I$28,3,FALSE)</f>
        <v>R_3IWhknpkkCxC62f</v>
      </c>
    </row>
    <row r="545" spans="1:10" x14ac:dyDescent="0.25">
      <c r="A545" t="s">
        <v>433</v>
      </c>
      <c r="B545" s="1">
        <v>42429.946527777778</v>
      </c>
      <c r="C545" t="s">
        <v>434</v>
      </c>
      <c r="D545" t="s">
        <v>15</v>
      </c>
      <c r="E545" t="s">
        <v>458</v>
      </c>
      <c r="F545" t="str">
        <f>IF(COUNTIF(Sheet1!$A$2:$A$28, Berkeley_small_ordered!A545)&gt;0, Berkeley_small_ordered!E545,"")</f>
        <v>Hmm... Mint-chocolate-rocky-road (the best of both worlds, LOL)</v>
      </c>
      <c r="G545" t="s">
        <v>1903</v>
      </c>
      <c r="H545" t="s">
        <v>1906</v>
      </c>
      <c r="I545" t="str">
        <f>VLOOKUP(A545,Sheet1!$G$2:$I$28,2,FALSE)</f>
        <v>R_2Xj1MIlqt5ArCxJ</v>
      </c>
      <c r="J545" t="str">
        <f>VLOOKUP(A545,Sheet1!$G$2:$I$28,3,FALSE)</f>
        <v>R_3IWhknpkkCxC62f</v>
      </c>
    </row>
    <row r="546" spans="1:10" x14ac:dyDescent="0.25">
      <c r="A546" t="s">
        <v>433</v>
      </c>
      <c r="B546" s="1">
        <v>42429.947222222225</v>
      </c>
      <c r="C546" t="s">
        <v>434</v>
      </c>
      <c r="D546" t="s">
        <v>15</v>
      </c>
      <c r="E546" t="s">
        <v>459</v>
      </c>
      <c r="F546" t="str">
        <f>IF(COUNTIF(Sheet1!$A$2:$A$28, Berkeley_small_ordered!A546)&gt;0, Berkeley_small_ordered!E546,"")</f>
        <v>not really a new invention (more like a hybrid creation) but why mess with what already works.</v>
      </c>
      <c r="G546" t="s">
        <v>1903</v>
      </c>
      <c r="H546" t="s">
        <v>1906</v>
      </c>
      <c r="I546" t="str">
        <f>VLOOKUP(A546,Sheet1!$G$2:$I$28,2,FALSE)</f>
        <v>R_2Xj1MIlqt5ArCxJ</v>
      </c>
      <c r="J546" t="str">
        <f>VLOOKUP(A546,Sheet1!$G$2:$I$28,3,FALSE)</f>
        <v>R_3IWhknpkkCxC62f</v>
      </c>
    </row>
    <row r="547" spans="1:10" x14ac:dyDescent="0.25">
      <c r="A547" t="s">
        <v>433</v>
      </c>
      <c r="B547" s="1">
        <v>42429.947222222225</v>
      </c>
      <c r="C547" t="s">
        <v>434</v>
      </c>
      <c r="D547" t="s">
        <v>15</v>
      </c>
      <c r="E547" t="s">
        <v>344</v>
      </c>
      <c r="F547" t="str">
        <f>IF(COUNTIF(Sheet1!$A$2:$A$28, Berkeley_small_ordered!A547)&gt;0, Berkeley_small_ordered!E547,"")</f>
        <v>If  you  could  invent  a  new  flavor  of  ice  cream,  what  would it be?</v>
      </c>
      <c r="G547" t="s">
        <v>1903</v>
      </c>
      <c r="H547" t="s">
        <v>1906</v>
      </c>
      <c r="I547" t="str">
        <f>VLOOKUP(A547,Sheet1!$G$2:$I$28,2,FALSE)</f>
        <v>R_2Xj1MIlqt5ArCxJ</v>
      </c>
      <c r="J547" t="str">
        <f>VLOOKUP(A547,Sheet1!$G$2:$I$28,3,FALSE)</f>
        <v>R_3IWhknpkkCxC62f</v>
      </c>
    </row>
    <row r="548" spans="1:10" x14ac:dyDescent="0.25">
      <c r="A548" t="s">
        <v>433</v>
      </c>
      <c r="B548" s="1">
        <v>42429.947222222225</v>
      </c>
      <c r="C548" t="s">
        <v>436</v>
      </c>
      <c r="D548" t="s">
        <v>18</v>
      </c>
      <c r="E548" t="s">
        <v>460</v>
      </c>
      <c r="F548" t="str">
        <f>IF(COUNTIF(Sheet1!$A$2:$A$28, Berkeley_small_ordered!A548)&gt;0, Berkeley_small_ordered!E548,"")</f>
        <v>i feels although i never liked mint very much because i always thought it tasted too much like tooth paste growing up</v>
      </c>
      <c r="G548" t="s">
        <v>1903</v>
      </c>
      <c r="H548" t="s">
        <v>1906</v>
      </c>
      <c r="I548" t="str">
        <f>VLOOKUP(A548,Sheet1!$G$2:$I$28,2,FALSE)</f>
        <v>R_2Xj1MIlqt5ArCxJ</v>
      </c>
      <c r="J548" t="str">
        <f>VLOOKUP(A548,Sheet1!$G$2:$I$28,3,FALSE)</f>
        <v>R_3IWhknpkkCxC62f</v>
      </c>
    </row>
    <row r="549" spans="1:10" x14ac:dyDescent="0.25">
      <c r="A549" t="s">
        <v>433</v>
      </c>
      <c r="B549" s="1">
        <v>42429.947916666664</v>
      </c>
      <c r="C549" t="s">
        <v>436</v>
      </c>
      <c r="D549" t="s">
        <v>18</v>
      </c>
      <c r="E549" t="s">
        <v>461</v>
      </c>
      <c r="F549" t="str">
        <f>IF(COUNTIF(Sheet1!$A$2:$A$28, Berkeley_small_ordered!A549)&gt;0, Berkeley_small_ordered!E549,"")</f>
        <v>i'd call it sex, every scoop would be different and equalivalently unpredictable</v>
      </c>
      <c r="G549" t="s">
        <v>1903</v>
      </c>
      <c r="H549" t="s">
        <v>1906</v>
      </c>
      <c r="I549" t="str">
        <f>VLOOKUP(A549,Sheet1!$G$2:$I$28,2,FALSE)</f>
        <v>R_2Xj1MIlqt5ArCxJ</v>
      </c>
      <c r="J549" t="str">
        <f>VLOOKUP(A549,Sheet1!$G$2:$I$28,3,FALSE)</f>
        <v>R_3IWhknpkkCxC62f</v>
      </c>
    </row>
    <row r="550" spans="1:10" x14ac:dyDescent="0.25">
      <c r="A550" t="s">
        <v>433</v>
      </c>
      <c r="B550" s="1">
        <v>42429.947916666664</v>
      </c>
      <c r="C550" t="s">
        <v>434</v>
      </c>
      <c r="D550" t="s">
        <v>15</v>
      </c>
      <c r="E550" t="s">
        <v>462</v>
      </c>
      <c r="F550" t="str">
        <f>IF(COUNTIF(Sheet1!$A$2:$A$28, Berkeley_small_ordered!A550)&gt;0, Berkeley_small_ordered!E550,"")</f>
        <v>^I thought the same! until I grew older and realized it's not too bad (since almost everything tastes too sweet now)</v>
      </c>
      <c r="G550" t="s">
        <v>1903</v>
      </c>
      <c r="H550" t="s">
        <v>1906</v>
      </c>
      <c r="I550" t="str">
        <f>VLOOKUP(A550,Sheet1!$G$2:$I$28,2,FALSE)</f>
        <v>R_2Xj1MIlqt5ArCxJ</v>
      </c>
      <c r="J550" t="str">
        <f>VLOOKUP(A550,Sheet1!$G$2:$I$28,3,FALSE)</f>
        <v>R_3IWhknpkkCxC62f</v>
      </c>
    </row>
    <row r="551" spans="1:10" x14ac:dyDescent="0.25">
      <c r="A551" t="s">
        <v>433</v>
      </c>
      <c r="B551" s="1">
        <v>42429.947916666664</v>
      </c>
      <c r="C551" t="s">
        <v>434</v>
      </c>
      <c r="D551" t="s">
        <v>15</v>
      </c>
      <c r="E551" t="s">
        <v>463</v>
      </c>
      <c r="F551" t="str">
        <f>IF(COUNTIF(Sheet1!$A$2:$A$28, Berkeley_small_ordered!A551)&gt;0, Berkeley_small_ordered!E551,"")</f>
        <v>LOL :joy: :joy: :joy:</v>
      </c>
      <c r="G551" t="s">
        <v>1903</v>
      </c>
      <c r="H551" t="s">
        <v>1906</v>
      </c>
      <c r="I551" t="str">
        <f>VLOOKUP(A551,Sheet1!$G$2:$I$28,2,FALSE)</f>
        <v>R_2Xj1MIlqt5ArCxJ</v>
      </c>
      <c r="J551" t="str">
        <f>VLOOKUP(A551,Sheet1!$G$2:$I$28,3,FALSE)</f>
        <v>R_3IWhknpkkCxC62f</v>
      </c>
    </row>
    <row r="552" spans="1:10" x14ac:dyDescent="0.25">
      <c r="A552" t="s">
        <v>433</v>
      </c>
      <c r="B552" s="1">
        <v>42429.947916666664</v>
      </c>
      <c r="C552" t="s">
        <v>436</v>
      </c>
      <c r="D552" t="s">
        <v>18</v>
      </c>
      <c r="E552" t="s">
        <v>464</v>
      </c>
      <c r="F552" t="str">
        <f>IF(COUNTIF(Sheet1!$A$2:$A$28, Berkeley_small_ordered!A552)&gt;0, Berkeley_small_ordered!E552,"")</f>
        <v>and because sex sells\</v>
      </c>
      <c r="G552" t="s">
        <v>1903</v>
      </c>
      <c r="H552" t="s">
        <v>1906</v>
      </c>
      <c r="I552" t="str">
        <f>VLOOKUP(A552,Sheet1!$G$2:$I$28,2,FALSE)</f>
        <v>R_2Xj1MIlqt5ArCxJ</v>
      </c>
      <c r="J552" t="str">
        <f>VLOOKUP(A552,Sheet1!$G$2:$I$28,3,FALSE)</f>
        <v>R_3IWhknpkkCxC62f</v>
      </c>
    </row>
    <row r="553" spans="1:10" x14ac:dyDescent="0.25">
      <c r="A553" t="s">
        <v>433</v>
      </c>
      <c r="B553" s="1">
        <v>42429.947916666664</v>
      </c>
      <c r="C553" t="s">
        <v>436</v>
      </c>
      <c r="D553" t="s">
        <v>18</v>
      </c>
      <c r="E553" t="s">
        <v>465</v>
      </c>
      <c r="F553" t="str">
        <f>IF(COUNTIF(Sheet1!$A$2:$A$28, Berkeley_small_ordered!A553)&gt;0, Berkeley_small_ordered!E553,"")</f>
        <v>What  was  the  best  gift  you  ever  received and why?</v>
      </c>
      <c r="G553" t="s">
        <v>1903</v>
      </c>
      <c r="H553" t="s">
        <v>1906</v>
      </c>
      <c r="I553" t="str">
        <f>VLOOKUP(A553,Sheet1!$G$2:$I$28,2,FALSE)</f>
        <v>R_2Xj1MIlqt5ArCxJ</v>
      </c>
      <c r="J553" t="str">
        <f>VLOOKUP(A553,Sheet1!$G$2:$I$28,3,FALSE)</f>
        <v>R_3IWhknpkkCxC62f</v>
      </c>
    </row>
    <row r="554" spans="1:10" x14ac:dyDescent="0.25">
      <c r="A554" t="s">
        <v>433</v>
      </c>
      <c r="B554" s="1">
        <v>42429.948611111111</v>
      </c>
      <c r="C554" t="s">
        <v>434</v>
      </c>
      <c r="D554" t="s">
        <v>15</v>
      </c>
      <c r="E554" t="s">
        <v>466</v>
      </c>
      <c r="F554" t="str">
        <f>IF(COUNTIF(Sheet1!$A$2:$A$28, Berkeley_small_ordered!A554)&gt;0, Berkeley_small_ordered!E554,"")</f>
        <v>Andrew Carnegie's Book "How to Win Friends &amp; Influence People" (was a gift from my dad). Sounds like a weird title, but it's actually a great book. Highly recommend. Teaches you a lot about soft skills &amp; working with different people.</v>
      </c>
      <c r="G554" t="s">
        <v>1903</v>
      </c>
      <c r="H554" t="s">
        <v>1906</v>
      </c>
      <c r="I554" t="str">
        <f>VLOOKUP(A554,Sheet1!$G$2:$I$28,2,FALSE)</f>
        <v>R_2Xj1MIlqt5ArCxJ</v>
      </c>
      <c r="J554" t="str">
        <f>VLOOKUP(A554,Sheet1!$G$2:$I$28,3,FALSE)</f>
        <v>R_3IWhknpkkCxC62f</v>
      </c>
    </row>
    <row r="555" spans="1:10" x14ac:dyDescent="0.25">
      <c r="A555" t="s">
        <v>433</v>
      </c>
      <c r="B555" s="1">
        <v>42429.949305555558</v>
      </c>
      <c r="C555" t="s">
        <v>434</v>
      </c>
      <c r="D555" t="s">
        <v>15</v>
      </c>
      <c r="E555" t="s">
        <v>467</v>
      </c>
      <c r="F555" t="str">
        <f>IF(COUNTIF(Sheet1!$A$2:$A$28, Berkeley_small_ordered!A555)&gt;0, Berkeley_small_ordered!E555,"")</f>
        <v>Wbu?</v>
      </c>
      <c r="G555" t="s">
        <v>1903</v>
      </c>
      <c r="H555" t="s">
        <v>1906</v>
      </c>
      <c r="I555" t="str">
        <f>VLOOKUP(A555,Sheet1!$G$2:$I$28,2,FALSE)</f>
        <v>R_2Xj1MIlqt5ArCxJ</v>
      </c>
      <c r="J555" t="str">
        <f>VLOOKUP(A555,Sheet1!$G$2:$I$28,3,FALSE)</f>
        <v>R_3IWhknpkkCxC62f</v>
      </c>
    </row>
    <row r="556" spans="1:10" x14ac:dyDescent="0.25">
      <c r="A556" t="s">
        <v>433</v>
      </c>
      <c r="B556" s="1">
        <v>42429.949305555558</v>
      </c>
      <c r="C556" t="s">
        <v>434</v>
      </c>
      <c r="D556" t="s">
        <v>15</v>
      </c>
      <c r="E556" t="s">
        <v>69</v>
      </c>
      <c r="F556" t="str">
        <f>IF(COUNTIF(Sheet1!$A$2:$A$28, Berkeley_small_ordered!A556)&gt;0, Berkeley_small_ordered!E556,"")</f>
        <v>What was the best gift you ever received and why?</v>
      </c>
      <c r="G556" t="s">
        <v>1903</v>
      </c>
      <c r="H556" t="s">
        <v>1906</v>
      </c>
      <c r="I556" t="str">
        <f>VLOOKUP(A556,Sheet1!$G$2:$I$28,2,FALSE)</f>
        <v>R_2Xj1MIlqt5ArCxJ</v>
      </c>
      <c r="J556" t="str">
        <f>VLOOKUP(A556,Sheet1!$G$2:$I$28,3,FALSE)</f>
        <v>R_3IWhknpkkCxC62f</v>
      </c>
    </row>
    <row r="557" spans="1:10" x14ac:dyDescent="0.25">
      <c r="A557" t="s">
        <v>433</v>
      </c>
      <c r="B557" s="1">
        <v>42429.949305555558</v>
      </c>
      <c r="C557" t="s">
        <v>436</v>
      </c>
      <c r="D557" t="s">
        <v>18</v>
      </c>
      <c r="E557" t="s">
        <v>468</v>
      </c>
      <c r="F557" t="str">
        <f>IF(COUNTIF(Sheet1!$A$2:$A$28, Berkeley_small_ordered!A557)&gt;0, Berkeley_small_ordered!E557,"")</f>
        <v>have u read caldiani's Influence the pyschology of persuasionm</v>
      </c>
      <c r="G557" t="s">
        <v>1903</v>
      </c>
      <c r="H557" t="s">
        <v>1906</v>
      </c>
      <c r="I557" t="str">
        <f>VLOOKUP(A557,Sheet1!$G$2:$I$28,2,FALSE)</f>
        <v>R_2Xj1MIlqt5ArCxJ</v>
      </c>
      <c r="J557" t="str">
        <f>VLOOKUP(A557,Sheet1!$G$2:$I$28,3,FALSE)</f>
        <v>R_3IWhknpkkCxC62f</v>
      </c>
    </row>
    <row r="558" spans="1:10" x14ac:dyDescent="0.25">
      <c r="A558" t="s">
        <v>433</v>
      </c>
      <c r="B558" s="1">
        <v>42429.949305555558</v>
      </c>
      <c r="C558" t="s">
        <v>436</v>
      </c>
      <c r="D558" t="s">
        <v>18</v>
      </c>
      <c r="E558" t="s">
        <v>469</v>
      </c>
      <c r="F558" t="str">
        <f>IF(COUNTIF(Sheet1!$A$2:$A$28, Berkeley_small_ordered!A558)&gt;0, Berkeley_small_ordered!E558,"")</f>
        <v>uhh.. my grand fathers watch</v>
      </c>
      <c r="G558" t="s">
        <v>1903</v>
      </c>
      <c r="H558" t="s">
        <v>1906</v>
      </c>
      <c r="I558" t="str">
        <f>VLOOKUP(A558,Sheet1!$G$2:$I$28,2,FALSE)</f>
        <v>R_2Xj1MIlqt5ArCxJ</v>
      </c>
      <c r="J558" t="str">
        <f>VLOOKUP(A558,Sheet1!$G$2:$I$28,3,FALSE)</f>
        <v>R_3IWhknpkkCxC62f</v>
      </c>
    </row>
    <row r="559" spans="1:10" x14ac:dyDescent="0.25">
      <c r="A559" t="s">
        <v>433</v>
      </c>
      <c r="B559" s="1">
        <v>42429.949305555558</v>
      </c>
      <c r="C559" t="s">
        <v>434</v>
      </c>
      <c r="D559" t="s">
        <v>15</v>
      </c>
      <c r="E559" t="s">
        <v>470</v>
      </c>
      <c r="F559" t="str">
        <f>IF(COUNTIF(Sheet1!$A$2:$A$28, Berkeley_small_ordered!A559)&gt;0, Berkeley_small_ordered!E559,"")</f>
        <v>oh wait maybe it was Dale Carnegie (not andrew carnegie)... i cant remember his name</v>
      </c>
      <c r="G559" t="s">
        <v>1903</v>
      </c>
      <c r="H559" t="s">
        <v>1906</v>
      </c>
      <c r="I559" t="str">
        <f>VLOOKUP(A559,Sheet1!$G$2:$I$28,2,FALSE)</f>
        <v>R_2Xj1MIlqt5ArCxJ</v>
      </c>
      <c r="J559" t="str">
        <f>VLOOKUP(A559,Sheet1!$G$2:$I$28,3,FALSE)</f>
        <v>R_3IWhknpkkCxC62f</v>
      </c>
    </row>
    <row r="560" spans="1:10" x14ac:dyDescent="0.25">
      <c r="A560" t="s">
        <v>433</v>
      </c>
      <c r="B560" s="1">
        <v>42429.949305555558</v>
      </c>
      <c r="C560" t="s">
        <v>434</v>
      </c>
      <c r="D560" t="s">
        <v>15</v>
      </c>
      <c r="E560" t="s">
        <v>471</v>
      </c>
      <c r="F560" t="str">
        <f>IF(COUNTIF(Sheet1!$A$2:$A$28, Berkeley_small_ordered!A560)&gt;0, Berkeley_small_ordered!E560,"")</f>
        <v>nope! is it good?</v>
      </c>
      <c r="G560" t="s">
        <v>1903</v>
      </c>
      <c r="H560" t="s">
        <v>1906</v>
      </c>
      <c r="I560" t="str">
        <f>VLOOKUP(A560,Sheet1!$G$2:$I$28,2,FALSE)</f>
        <v>R_2Xj1MIlqt5ArCxJ</v>
      </c>
      <c r="J560" t="str">
        <f>VLOOKUP(A560,Sheet1!$G$2:$I$28,3,FALSE)</f>
        <v>R_3IWhknpkkCxC62f</v>
      </c>
    </row>
    <row r="561" spans="1:10" x14ac:dyDescent="0.25">
      <c r="A561" t="s">
        <v>433</v>
      </c>
      <c r="B561" s="1">
        <v>42429.95</v>
      </c>
      <c r="C561" t="s">
        <v>436</v>
      </c>
      <c r="D561" t="s">
        <v>18</v>
      </c>
      <c r="E561" t="s">
        <v>472</v>
      </c>
      <c r="F561" t="str">
        <f>IF(COUNTIF(Sheet1!$A$2:$A$28, Berkeley_small_ordered!A561)&gt;0, Berkeley_small_ordered!E561,"")</f>
        <v>yea definitely very up that alley</v>
      </c>
      <c r="G561" t="s">
        <v>1903</v>
      </c>
      <c r="H561" t="s">
        <v>1906</v>
      </c>
      <c r="I561" t="str">
        <f>VLOOKUP(A561,Sheet1!$G$2:$I$28,2,FALSE)</f>
        <v>R_2Xj1MIlqt5ArCxJ</v>
      </c>
      <c r="J561" t="str">
        <f>VLOOKUP(A561,Sheet1!$G$2:$I$28,3,FALSE)</f>
        <v>R_3IWhknpkkCxC62f</v>
      </c>
    </row>
    <row r="562" spans="1:10" x14ac:dyDescent="0.25">
      <c r="A562" t="s">
        <v>433</v>
      </c>
      <c r="B562" s="1">
        <v>42429.95</v>
      </c>
      <c r="C562" t="s">
        <v>436</v>
      </c>
      <c r="D562" t="s">
        <v>18</v>
      </c>
      <c r="E562" t="s">
        <v>473</v>
      </c>
      <c r="F562" t="str">
        <f>IF(COUNTIF(Sheet1!$A$2:$A$28, Berkeley_small_ordered!A562)&gt;0, Berkeley_small_ordered!E562,"")</f>
        <v>and to answer your question lol, a watch</v>
      </c>
      <c r="G562" t="s">
        <v>1903</v>
      </c>
      <c r="H562" t="s">
        <v>1906</v>
      </c>
      <c r="I562" t="str">
        <f>VLOOKUP(A562,Sheet1!$G$2:$I$28,2,FALSE)</f>
        <v>R_2Xj1MIlqt5ArCxJ</v>
      </c>
      <c r="J562" t="str">
        <f>VLOOKUP(A562,Sheet1!$G$2:$I$28,3,FALSE)</f>
        <v>R_3IWhknpkkCxC62f</v>
      </c>
    </row>
    <row r="563" spans="1:10" x14ac:dyDescent="0.25">
      <c r="A563" t="s">
        <v>433</v>
      </c>
      <c r="B563" s="1">
        <v>42429.95</v>
      </c>
      <c r="C563" t="s">
        <v>434</v>
      </c>
      <c r="D563" t="s">
        <v>15</v>
      </c>
      <c r="E563" t="s">
        <v>474</v>
      </c>
      <c r="F563" t="str">
        <f>IF(COUNTIF(Sheet1!$A$2:$A$28, Berkeley_small_ordered!A563)&gt;0, Berkeley_small_ordered!E563,"")</f>
        <v>Aw, das sweet! :)</v>
      </c>
      <c r="G563" t="s">
        <v>1903</v>
      </c>
      <c r="H563" t="s">
        <v>1906</v>
      </c>
      <c r="I563" t="str">
        <f>VLOOKUP(A563,Sheet1!$G$2:$I$28,2,FALSE)</f>
        <v>R_2Xj1MIlqt5ArCxJ</v>
      </c>
      <c r="J563" t="str">
        <f>VLOOKUP(A563,Sheet1!$G$2:$I$28,3,FALSE)</f>
        <v>R_3IWhknpkkCxC62f</v>
      </c>
    </row>
    <row r="564" spans="1:10" x14ac:dyDescent="0.25">
      <c r="A564" t="s">
        <v>433</v>
      </c>
      <c r="B564" s="1">
        <v>42429.95</v>
      </c>
      <c r="C564" t="s">
        <v>436</v>
      </c>
      <c r="D564" t="s">
        <v>18</v>
      </c>
      <c r="E564" t="s">
        <v>475</v>
      </c>
      <c r="F564" t="str">
        <f>IF(COUNTIF(Sheet1!$A$2:$A$28, Berkeley_small_ordered!A564)&gt;0, Berkeley_small_ordered!E564,"")</f>
        <v>it was my grandfathers</v>
      </c>
      <c r="G564" t="s">
        <v>1903</v>
      </c>
      <c r="H564" t="s">
        <v>1906</v>
      </c>
      <c r="I564" t="str">
        <f>VLOOKUP(A564,Sheet1!$G$2:$I$28,2,FALSE)</f>
        <v>R_2Xj1MIlqt5ArCxJ</v>
      </c>
      <c r="J564" t="str">
        <f>VLOOKUP(A564,Sheet1!$G$2:$I$28,3,FALSE)</f>
        <v>R_3IWhknpkkCxC62f</v>
      </c>
    </row>
    <row r="565" spans="1:10" x14ac:dyDescent="0.25">
      <c r="A565" t="s">
        <v>433</v>
      </c>
      <c r="B565" s="1">
        <v>42429.95</v>
      </c>
      <c r="C565" t="s">
        <v>436</v>
      </c>
      <c r="D565" t="s">
        <v>18</v>
      </c>
      <c r="E565" t="s">
        <v>476</v>
      </c>
      <c r="F565" t="str">
        <f>IF(COUNTIF(Sheet1!$A$2:$A$28, Berkeley_small_ordered!A565)&gt;0, Berkeley_small_ordered!E565,"")</f>
        <v>he gave it to me before he died</v>
      </c>
      <c r="G565" t="s">
        <v>1903</v>
      </c>
      <c r="H565" t="s">
        <v>1906</v>
      </c>
      <c r="I565" t="str">
        <f>VLOOKUP(A565,Sheet1!$G$2:$I$28,2,FALSE)</f>
        <v>R_2Xj1MIlqt5ArCxJ</v>
      </c>
      <c r="J565" t="str">
        <f>VLOOKUP(A565,Sheet1!$G$2:$I$28,3,FALSE)</f>
        <v>R_3IWhknpkkCxC62f</v>
      </c>
    </row>
    <row r="566" spans="1:10" x14ac:dyDescent="0.25">
      <c r="A566" t="s">
        <v>433</v>
      </c>
      <c r="B566" s="1">
        <v>42429.95</v>
      </c>
      <c r="C566" t="s">
        <v>436</v>
      </c>
      <c r="D566" t="s">
        <v>18</v>
      </c>
      <c r="E566" t="s">
        <v>477</v>
      </c>
      <c r="F566" t="str">
        <f>IF(COUNTIF(Sheet1!$A$2:$A$28, Berkeley_small_ordered!A566)&gt;0, Berkeley_small_ordered!E566,"")</f>
        <v>and although i dont wear it and it isn''t all that expensive its special</v>
      </c>
      <c r="G566" t="s">
        <v>1903</v>
      </c>
      <c r="H566" t="s">
        <v>1906</v>
      </c>
      <c r="I566" t="str">
        <f>VLOOKUP(A566,Sheet1!$G$2:$I$28,2,FALSE)</f>
        <v>R_2Xj1MIlqt5ArCxJ</v>
      </c>
      <c r="J566" t="str">
        <f>VLOOKUP(A566,Sheet1!$G$2:$I$28,3,FALSE)</f>
        <v>R_3IWhknpkkCxC62f</v>
      </c>
    </row>
    <row r="567" spans="1:10" x14ac:dyDescent="0.25">
      <c r="A567" t="s">
        <v>433</v>
      </c>
      <c r="B567" s="1">
        <v>42429.950694444444</v>
      </c>
      <c r="C567" t="s">
        <v>434</v>
      </c>
      <c r="D567" t="s">
        <v>15</v>
      </c>
      <c r="E567" t="s">
        <v>478</v>
      </c>
      <c r="F567" t="str">
        <f>IF(COUNTIF(Sheet1!$A$2:$A$28, Berkeley_small_ordered!A567)&gt;0, Berkeley_small_ordered!E567,"")</f>
        <v>I totally understand. :)</v>
      </c>
      <c r="G567" t="s">
        <v>1903</v>
      </c>
      <c r="H567" t="s">
        <v>1906</v>
      </c>
      <c r="I567" t="str">
        <f>VLOOKUP(A567,Sheet1!$G$2:$I$28,2,FALSE)</f>
        <v>R_2Xj1MIlqt5ArCxJ</v>
      </c>
      <c r="J567" t="str">
        <f>VLOOKUP(A567,Sheet1!$G$2:$I$28,3,FALSE)</f>
        <v>R_3IWhknpkkCxC62f</v>
      </c>
    </row>
    <row r="568" spans="1:10" x14ac:dyDescent="0.25">
      <c r="A568" t="s">
        <v>433</v>
      </c>
      <c r="B568" s="1">
        <v>42429.950694444444</v>
      </c>
      <c r="C568" t="s">
        <v>436</v>
      </c>
      <c r="D568" t="s">
        <v>18</v>
      </c>
      <c r="E568" t="s">
        <v>155</v>
      </c>
      <c r="F568" t="str">
        <f>IF(COUNTIF(Sheet1!$A$2:$A$28, Berkeley_small_ordered!A568)&gt;0, Berkeley_small_ordered!E568,"")</f>
        <v>What	   gifts	   did	   you	   receive	   on	   your	    last	   birthday?</v>
      </c>
      <c r="G568" t="s">
        <v>1903</v>
      </c>
      <c r="H568" t="s">
        <v>1906</v>
      </c>
      <c r="I568" t="str">
        <f>VLOOKUP(A568,Sheet1!$G$2:$I$28,2,FALSE)</f>
        <v>R_2Xj1MIlqt5ArCxJ</v>
      </c>
      <c r="J568" t="str">
        <f>VLOOKUP(A568,Sheet1!$G$2:$I$28,3,FALSE)</f>
        <v>R_3IWhknpkkCxC62f</v>
      </c>
    </row>
    <row r="569" spans="1:10" x14ac:dyDescent="0.25">
      <c r="A569" t="s">
        <v>433</v>
      </c>
      <c r="B569" s="1">
        <v>42429.951388888891</v>
      </c>
      <c r="C569" t="s">
        <v>436</v>
      </c>
      <c r="D569" t="s">
        <v>18</v>
      </c>
      <c r="E569" t="s">
        <v>479</v>
      </c>
      <c r="F569" t="str">
        <f>IF(COUNTIF(Sheet1!$A$2:$A$28, Berkeley_small_ordered!A569)&gt;0, Berkeley_small_ordered!E569,"")</f>
        <v>the anticipation is building</v>
      </c>
      <c r="G569" t="s">
        <v>1903</v>
      </c>
      <c r="H569" t="s">
        <v>1906</v>
      </c>
      <c r="I569" t="str">
        <f>VLOOKUP(A569,Sheet1!$G$2:$I$28,2,FALSE)</f>
        <v>R_2Xj1MIlqt5ArCxJ</v>
      </c>
      <c r="J569" t="str">
        <f>VLOOKUP(A569,Sheet1!$G$2:$I$28,3,FALSE)</f>
        <v>R_3IWhknpkkCxC62f</v>
      </c>
    </row>
    <row r="570" spans="1:10" x14ac:dyDescent="0.25">
      <c r="A570" t="s">
        <v>433</v>
      </c>
      <c r="B570" s="1">
        <v>42429.951388888891</v>
      </c>
      <c r="C570" t="s">
        <v>434</v>
      </c>
      <c r="D570" t="s">
        <v>15</v>
      </c>
      <c r="E570" t="s">
        <v>480</v>
      </c>
      <c r="F570" t="str">
        <f>IF(COUNTIF(Sheet1!$A$2:$A$28, Berkeley_small_ordered!A570)&gt;0, Berkeley_small_ordered!E570,"")</f>
        <v>A maroon beanie + a scarf from my sister &amp; cousin. + a visit from my family for dinner.</v>
      </c>
      <c r="G570" t="s">
        <v>1903</v>
      </c>
      <c r="H570" t="s">
        <v>1906</v>
      </c>
      <c r="I570" t="str">
        <f>VLOOKUP(A570,Sheet1!$G$2:$I$28,2,FALSE)</f>
        <v>R_2Xj1MIlqt5ArCxJ</v>
      </c>
      <c r="J570" t="str">
        <f>VLOOKUP(A570,Sheet1!$G$2:$I$28,3,FALSE)</f>
        <v>R_3IWhknpkkCxC62f</v>
      </c>
    </row>
    <row r="571" spans="1:10" x14ac:dyDescent="0.25">
      <c r="A571" t="s">
        <v>433</v>
      </c>
      <c r="B571" s="1">
        <v>42429.951388888891</v>
      </c>
      <c r="C571" t="s">
        <v>434</v>
      </c>
      <c r="D571" t="s">
        <v>15</v>
      </c>
      <c r="E571" t="s">
        <v>481</v>
      </c>
      <c r="F571" t="str">
        <f>IF(COUNTIF(Sheet1!$A$2:$A$28, Berkeley_small_ordered!A571)&gt;0, Berkeley_small_ordered!E571,"")</f>
        <v>Lol. WBU</v>
      </c>
      <c r="G571" t="s">
        <v>1903</v>
      </c>
      <c r="H571" t="s">
        <v>1906</v>
      </c>
      <c r="I571" t="str">
        <f>VLOOKUP(A571,Sheet1!$G$2:$I$28,2,FALSE)</f>
        <v>R_2Xj1MIlqt5ArCxJ</v>
      </c>
      <c r="J571" t="str">
        <f>VLOOKUP(A571,Sheet1!$G$2:$I$28,3,FALSE)</f>
        <v>R_3IWhknpkkCxC62f</v>
      </c>
    </row>
    <row r="572" spans="1:10" x14ac:dyDescent="0.25">
      <c r="A572" t="s">
        <v>433</v>
      </c>
      <c r="B572" s="1">
        <v>42429.951388888891</v>
      </c>
      <c r="C572" t="s">
        <v>434</v>
      </c>
      <c r="D572" t="s">
        <v>15</v>
      </c>
      <c r="E572" t="s">
        <v>76</v>
      </c>
      <c r="F572" t="str">
        <f>IF(COUNTIF(Sheet1!$A$2:$A$28, Berkeley_small_ordered!A572)&gt;0, Berkeley_small_ordered!E572,"")</f>
        <v>What gifts did you receive on your last birthday?</v>
      </c>
      <c r="G572" t="s">
        <v>1903</v>
      </c>
      <c r="H572" t="s">
        <v>1906</v>
      </c>
      <c r="I572" t="str">
        <f>VLOOKUP(A572,Sheet1!$G$2:$I$28,2,FALSE)</f>
        <v>R_2Xj1MIlqt5ArCxJ</v>
      </c>
      <c r="J572" t="str">
        <f>VLOOKUP(A572,Sheet1!$G$2:$I$28,3,FALSE)</f>
        <v>R_3IWhknpkkCxC62f</v>
      </c>
    </row>
    <row r="573" spans="1:10" x14ac:dyDescent="0.25">
      <c r="A573" t="s">
        <v>433</v>
      </c>
      <c r="B573" s="1">
        <v>42429.951388888891</v>
      </c>
      <c r="C573" t="s">
        <v>436</v>
      </c>
      <c r="D573" t="s">
        <v>18</v>
      </c>
      <c r="E573" t="s">
        <v>482</v>
      </c>
      <c r="F573" t="str">
        <f>IF(COUNTIF(Sheet1!$A$2:$A$28, Berkeley_small_ordered!A573)&gt;0, Berkeley_small_ordered!E573,"")</f>
        <v>my parents insisted on getting me a massage, we were in Thailand</v>
      </c>
      <c r="G573" t="s">
        <v>1903</v>
      </c>
      <c r="H573" t="s">
        <v>1906</v>
      </c>
      <c r="I573" t="str">
        <f>VLOOKUP(A573,Sheet1!$G$2:$I$28,2,FALSE)</f>
        <v>R_2Xj1MIlqt5ArCxJ</v>
      </c>
      <c r="J573" t="str">
        <f>VLOOKUP(A573,Sheet1!$G$2:$I$28,3,FALSE)</f>
        <v>R_3IWhknpkkCxC62f</v>
      </c>
    </row>
    <row r="574" spans="1:10" x14ac:dyDescent="0.25">
      <c r="A574" t="s">
        <v>433</v>
      </c>
      <c r="B574" s="1">
        <v>42429.95208333333</v>
      </c>
      <c r="C574" t="s">
        <v>436</v>
      </c>
      <c r="D574" t="s">
        <v>18</v>
      </c>
      <c r="E574" t="s">
        <v>483</v>
      </c>
      <c r="F574" t="str">
        <f>IF(COUNTIF(Sheet1!$A$2:$A$28, Berkeley_small_ordered!A574)&gt;0, Berkeley_small_ordered!E574,"")</f>
        <v>it was there idea i swear ;)</v>
      </c>
      <c r="G574" t="s">
        <v>1903</v>
      </c>
      <c r="H574" t="s">
        <v>1906</v>
      </c>
      <c r="I574" t="str">
        <f>VLOOKUP(A574,Sheet1!$G$2:$I$28,2,FALSE)</f>
        <v>R_2Xj1MIlqt5ArCxJ</v>
      </c>
      <c r="J574" t="str">
        <f>VLOOKUP(A574,Sheet1!$G$2:$I$28,3,FALSE)</f>
        <v>R_3IWhknpkkCxC62f</v>
      </c>
    </row>
    <row r="575" spans="1:10" x14ac:dyDescent="0.25">
      <c r="A575" t="s">
        <v>433</v>
      </c>
      <c r="B575" s="1">
        <v>42429.95208333333</v>
      </c>
      <c r="C575" t="s">
        <v>434</v>
      </c>
      <c r="D575" t="s">
        <v>15</v>
      </c>
      <c r="E575" t="s">
        <v>484</v>
      </c>
      <c r="F575" t="str">
        <f>IF(COUNTIF(Sheet1!$A$2:$A$28, Berkeley_small_ordered!A575)&gt;0, Berkeley_small_ordered!E575,"")</f>
        <v>Wow, can't complain about a massage.</v>
      </c>
      <c r="G575" t="s">
        <v>1903</v>
      </c>
      <c r="H575" t="s">
        <v>1906</v>
      </c>
      <c r="I575" t="str">
        <f>VLOOKUP(A575,Sheet1!$G$2:$I$28,2,FALSE)</f>
        <v>R_2Xj1MIlqt5ArCxJ</v>
      </c>
      <c r="J575" t="str">
        <f>VLOOKUP(A575,Sheet1!$G$2:$I$28,3,FALSE)</f>
        <v>R_3IWhknpkkCxC62f</v>
      </c>
    </row>
    <row r="576" spans="1:10" x14ac:dyDescent="0.25">
      <c r="A576" t="s">
        <v>433</v>
      </c>
      <c r="B576" s="1">
        <v>42429.95208333333</v>
      </c>
      <c r="C576" t="s">
        <v>436</v>
      </c>
      <c r="D576" t="s">
        <v>18</v>
      </c>
      <c r="E576" t="s">
        <v>304</v>
      </c>
      <c r="F576" t="str">
        <f>IF(COUNTIF(Sheet1!$A$2:$A$28, Berkeley_small_ordered!A576)&gt;0, Berkeley_small_ordered!E576,"")</f>
        <v>Do	   you	   like	   to	   get	   up	   early	   or	   stay	   up	   late?	   Is	   there	   anything	   funny	   that	   has	   resulted	   from	    this?</v>
      </c>
      <c r="G576" t="s">
        <v>1903</v>
      </c>
      <c r="H576" t="s">
        <v>1906</v>
      </c>
      <c r="I576" t="str">
        <f>VLOOKUP(A576,Sheet1!$G$2:$I$28,2,FALSE)</f>
        <v>R_2Xj1MIlqt5ArCxJ</v>
      </c>
      <c r="J576" t="str">
        <f>VLOOKUP(A576,Sheet1!$G$2:$I$28,3,FALSE)</f>
        <v>R_3IWhknpkkCxC62f</v>
      </c>
    </row>
    <row r="577" spans="1:10" x14ac:dyDescent="0.25">
      <c r="A577" t="s">
        <v>433</v>
      </c>
      <c r="B577" s="1">
        <v>42429.95208333333</v>
      </c>
      <c r="C577" t="s">
        <v>434</v>
      </c>
      <c r="D577" t="s">
        <v>15</v>
      </c>
      <c r="E577" t="s">
        <v>485</v>
      </c>
      <c r="F577" t="str">
        <f>IF(COUNTIF(Sheet1!$A$2:$A$28, Berkeley_small_ordered!A577)&gt;0, Berkeley_small_ordered!E577,"")</f>
        <v>that's cool! nice of your parents :)</v>
      </c>
      <c r="G577" t="s">
        <v>1903</v>
      </c>
      <c r="H577" t="s">
        <v>1906</v>
      </c>
      <c r="I577" t="str">
        <f>VLOOKUP(A577,Sheet1!$G$2:$I$28,2,FALSE)</f>
        <v>R_2Xj1MIlqt5ArCxJ</v>
      </c>
      <c r="J577" t="str">
        <f>VLOOKUP(A577,Sheet1!$G$2:$I$28,3,FALSE)</f>
        <v>R_3IWhknpkkCxC62f</v>
      </c>
    </row>
    <row r="578" spans="1:10" x14ac:dyDescent="0.25">
      <c r="A578" t="s">
        <v>433</v>
      </c>
      <c r="B578" s="1">
        <v>42429.95208333333</v>
      </c>
      <c r="C578" t="s">
        <v>436</v>
      </c>
      <c r="D578" t="s">
        <v>18</v>
      </c>
      <c r="E578" t="s">
        <v>486</v>
      </c>
      <c r="F578" t="str">
        <f>IF(COUNTIF(Sheet1!$A$2:$A$28, Berkeley_small_ordered!A578)&gt;0, Berkeley_small_ordered!E578,"")</f>
        <v xml:space="preserve"> :sunglasses:</v>
      </c>
      <c r="G578" t="s">
        <v>1903</v>
      </c>
      <c r="H578" t="s">
        <v>1906</v>
      </c>
      <c r="I578" t="str">
        <f>VLOOKUP(A578,Sheet1!$G$2:$I$28,2,FALSE)</f>
        <v>R_2Xj1MIlqt5ArCxJ</v>
      </c>
      <c r="J578" t="str">
        <f>VLOOKUP(A578,Sheet1!$G$2:$I$28,3,FALSE)</f>
        <v>R_3IWhknpkkCxC62f</v>
      </c>
    </row>
    <row r="579" spans="1:10" x14ac:dyDescent="0.25">
      <c r="A579" t="s">
        <v>433</v>
      </c>
      <c r="B579" s="1">
        <v>42429.952777777777</v>
      </c>
      <c r="C579" t="s">
        <v>434</v>
      </c>
      <c r="D579" t="s">
        <v>15</v>
      </c>
      <c r="E579" t="s">
        <v>487</v>
      </c>
      <c r="F579" t="str">
        <f>IF(COUNTIF(Sheet1!$A$2:$A$28, Berkeley_small_ordered!A579)&gt;0, Berkeley_small_ordered!E579,"")</f>
        <v>I do both? It's nice waking up early because it gives me time to focus and get stuff done without distractions. I also stay up late because I procrastinate LOL.</v>
      </c>
      <c r="G579" t="s">
        <v>1903</v>
      </c>
      <c r="H579" t="s">
        <v>1906</v>
      </c>
      <c r="I579" t="str">
        <f>VLOOKUP(A579,Sheet1!$G$2:$I$28,2,FALSE)</f>
        <v>R_2Xj1MIlqt5ArCxJ</v>
      </c>
      <c r="J579" t="str">
        <f>VLOOKUP(A579,Sheet1!$G$2:$I$28,3,FALSE)</f>
        <v>R_3IWhknpkkCxC62f</v>
      </c>
    </row>
    <row r="580" spans="1:10" x14ac:dyDescent="0.25">
      <c r="A580" t="s">
        <v>433</v>
      </c>
      <c r="B580" s="1">
        <v>42429.953472222223</v>
      </c>
      <c r="C580" t="s">
        <v>436</v>
      </c>
      <c r="D580" t="s">
        <v>18</v>
      </c>
      <c r="E580" t="s">
        <v>488</v>
      </c>
      <c r="F580" t="str">
        <f>IF(COUNTIF(Sheet1!$A$2:$A$28, Berkeley_small_ordered!A580)&gt;0, Berkeley_small_ordered!E580,"")</f>
        <v>i smell u</v>
      </c>
      <c r="G580" t="s">
        <v>1903</v>
      </c>
      <c r="H580" t="s">
        <v>1906</v>
      </c>
      <c r="I580" t="str">
        <f>VLOOKUP(A580,Sheet1!$G$2:$I$28,2,FALSE)</f>
        <v>R_2Xj1MIlqt5ArCxJ</v>
      </c>
      <c r="J580" t="str">
        <f>VLOOKUP(A580,Sheet1!$G$2:$I$28,3,FALSE)</f>
        <v>R_3IWhknpkkCxC62f</v>
      </c>
    </row>
    <row r="581" spans="1:10" x14ac:dyDescent="0.25">
      <c r="A581" t="s">
        <v>433</v>
      </c>
      <c r="B581" s="1">
        <v>42429.953472222223</v>
      </c>
      <c r="C581" t="s">
        <v>434</v>
      </c>
      <c r="D581" t="s">
        <v>15</v>
      </c>
      <c r="E581" t="s">
        <v>489</v>
      </c>
      <c r="F581" t="str">
        <f>IF(COUNTIF(Sheet1!$A$2:$A$28, Berkeley_small_ordered!A581)&gt;0, Berkeley_small_ordered!E581,"")</f>
        <v>Uh.. as for funny.. not really. Unless you count having to BS a 10 page paper last minute (and basically being half asleep when writing it).</v>
      </c>
      <c r="G581" t="s">
        <v>1903</v>
      </c>
      <c r="H581" t="s">
        <v>1906</v>
      </c>
      <c r="I581" t="str">
        <f>VLOOKUP(A581,Sheet1!$G$2:$I$28,2,FALSE)</f>
        <v>R_2Xj1MIlqt5ArCxJ</v>
      </c>
      <c r="J581" t="str">
        <f>VLOOKUP(A581,Sheet1!$G$2:$I$28,3,FALSE)</f>
        <v>R_3IWhknpkkCxC62f</v>
      </c>
    </row>
    <row r="582" spans="1:10" x14ac:dyDescent="0.25">
      <c r="A582" t="s">
        <v>433</v>
      </c>
      <c r="B582" s="1">
        <v>42429.953472222223</v>
      </c>
      <c r="C582" t="s">
        <v>436</v>
      </c>
      <c r="D582" t="s">
        <v>18</v>
      </c>
      <c r="E582" t="s">
        <v>490</v>
      </c>
      <c r="F582" t="str">
        <f>IF(COUNTIF(Sheet1!$A$2:$A$28, Berkeley_small_ordered!A582)&gt;0, Berkeley_small_ordered!E582,"")</f>
        <v>add is dah life</v>
      </c>
      <c r="G582" t="s">
        <v>1903</v>
      </c>
      <c r="H582" t="s">
        <v>1906</v>
      </c>
      <c r="I582" t="str">
        <f>VLOOKUP(A582,Sheet1!$G$2:$I$28,2,FALSE)</f>
        <v>R_2Xj1MIlqt5ArCxJ</v>
      </c>
      <c r="J582" t="str">
        <f>VLOOKUP(A582,Sheet1!$G$2:$I$28,3,FALSE)</f>
        <v>R_3IWhknpkkCxC62f</v>
      </c>
    </row>
    <row r="583" spans="1:10" x14ac:dyDescent="0.25">
      <c r="A583" t="s">
        <v>433</v>
      </c>
      <c r="B583" s="1">
        <v>42429.953472222223</v>
      </c>
      <c r="C583" t="s">
        <v>434</v>
      </c>
      <c r="D583" t="s">
        <v>15</v>
      </c>
      <c r="E583" t="s">
        <v>491</v>
      </c>
      <c r="F583" t="str">
        <f>IF(COUNTIF(Sheet1!$A$2:$A$28, Berkeley_small_ordered!A583)&gt;0, Berkeley_small_ordered!E583,"")</f>
        <v>Same question for you?</v>
      </c>
      <c r="G583" t="s">
        <v>1903</v>
      </c>
      <c r="H583" t="s">
        <v>1906</v>
      </c>
      <c r="I583" t="str">
        <f>VLOOKUP(A583,Sheet1!$G$2:$I$28,2,FALSE)</f>
        <v>R_2Xj1MIlqt5ArCxJ</v>
      </c>
      <c r="J583" t="str">
        <f>VLOOKUP(A583,Sheet1!$G$2:$I$28,3,FALSE)</f>
        <v>R_3IWhknpkkCxC62f</v>
      </c>
    </row>
    <row r="584" spans="1:10" x14ac:dyDescent="0.25">
      <c r="A584" t="s">
        <v>433</v>
      </c>
      <c r="B584" s="1">
        <v>42429.953472222223</v>
      </c>
      <c r="C584" t="s">
        <v>436</v>
      </c>
      <c r="D584" t="s">
        <v>18</v>
      </c>
      <c r="E584" t="s">
        <v>492</v>
      </c>
      <c r="F584" t="str">
        <f>IF(COUNTIF(Sheet1!$A$2:$A$28, Berkeley_small_ordered!A584)&gt;0, Berkeley_small_ordered!E584,"")</f>
        <v>for ethics?</v>
      </c>
      <c r="G584" t="s">
        <v>1903</v>
      </c>
      <c r="H584" t="s">
        <v>1906</v>
      </c>
      <c r="I584" t="str">
        <f>VLOOKUP(A584,Sheet1!$G$2:$I$28,2,FALSE)</f>
        <v>R_2Xj1MIlqt5ArCxJ</v>
      </c>
      <c r="J584" t="str">
        <f>VLOOKUP(A584,Sheet1!$G$2:$I$28,3,FALSE)</f>
        <v>R_3IWhknpkkCxC62f</v>
      </c>
    </row>
    <row r="585" spans="1:10" x14ac:dyDescent="0.25">
      <c r="A585" t="s">
        <v>433</v>
      </c>
      <c r="B585" s="1">
        <v>42429.953472222223</v>
      </c>
      <c r="C585" t="s">
        <v>434</v>
      </c>
      <c r="D585" t="s">
        <v>15</v>
      </c>
      <c r="E585" t="s">
        <v>493</v>
      </c>
      <c r="F585" t="str">
        <f>IF(COUNTIF(Sheet1!$A$2:$A$28, Berkeley_small_ordered!A585)&gt;0, Berkeley_small_ordered!E585,"")</f>
        <v>yup. and a policy class too.</v>
      </c>
      <c r="G585" t="s">
        <v>1903</v>
      </c>
      <c r="H585" t="s">
        <v>1906</v>
      </c>
      <c r="I585" t="str">
        <f>VLOOKUP(A585,Sheet1!$G$2:$I$28,2,FALSE)</f>
        <v>R_2Xj1MIlqt5ArCxJ</v>
      </c>
      <c r="J585" t="str">
        <f>VLOOKUP(A585,Sheet1!$G$2:$I$28,3,FALSE)</f>
        <v>R_3IWhknpkkCxC62f</v>
      </c>
    </row>
    <row r="586" spans="1:10" x14ac:dyDescent="0.25">
      <c r="A586" t="s">
        <v>433</v>
      </c>
      <c r="B586" s="1">
        <v>42429.953472222223</v>
      </c>
      <c r="C586" t="s">
        <v>434</v>
      </c>
      <c r="D586" t="s">
        <v>15</v>
      </c>
      <c r="E586" t="s">
        <v>84</v>
      </c>
      <c r="F586" t="str">
        <f>IF(COUNTIF(Sheet1!$A$2:$A$28, Berkeley_small_ordered!A586)&gt;0, Berkeley_small_ordered!E586,"")</f>
        <v>Do you like to get up early or stay up late? Is there anything funny that has resulted from this?</v>
      </c>
      <c r="G586" t="s">
        <v>1903</v>
      </c>
      <c r="H586" t="s">
        <v>1906</v>
      </c>
      <c r="I586" t="str">
        <f>VLOOKUP(A586,Sheet1!$G$2:$I$28,2,FALSE)</f>
        <v>R_2Xj1MIlqt5ArCxJ</v>
      </c>
      <c r="J586" t="str">
        <f>VLOOKUP(A586,Sheet1!$G$2:$I$28,3,FALSE)</f>
        <v>R_3IWhknpkkCxC62f</v>
      </c>
    </row>
    <row r="587" spans="1:10" x14ac:dyDescent="0.25">
      <c r="A587" t="s">
        <v>433</v>
      </c>
      <c r="B587" s="1">
        <v>42429.95416666667</v>
      </c>
      <c r="C587" t="s">
        <v>436</v>
      </c>
      <c r="D587" t="s">
        <v>18</v>
      </c>
      <c r="E587" t="s">
        <v>494</v>
      </c>
      <c r="F587" t="str">
        <f>IF(COUNTIF(Sheet1!$A$2:$A$28, Berkeley_small_ordered!A587)&gt;0, Berkeley_small_ordered!E587,"")</f>
        <v>i would  want to sleep all day and have no responsbilities</v>
      </c>
      <c r="G587" t="s">
        <v>1903</v>
      </c>
      <c r="H587" t="s">
        <v>1906</v>
      </c>
      <c r="I587" t="str">
        <f>VLOOKUP(A587,Sheet1!$G$2:$I$28,2,FALSE)</f>
        <v>R_2Xj1MIlqt5ArCxJ</v>
      </c>
      <c r="J587" t="str">
        <f>VLOOKUP(A587,Sheet1!$G$2:$I$28,3,FALSE)</f>
        <v>R_3IWhknpkkCxC62f</v>
      </c>
    </row>
    <row r="588" spans="1:10" x14ac:dyDescent="0.25">
      <c r="A588" t="s">
        <v>433</v>
      </c>
      <c r="B588" s="1">
        <v>42429.95416666667</v>
      </c>
      <c r="C588" t="s">
        <v>436</v>
      </c>
      <c r="D588" t="s">
        <v>18</v>
      </c>
      <c r="E588" t="s">
        <v>495</v>
      </c>
      <c r="F588" t="str">
        <f>IF(COUNTIF(Sheet1!$A$2:$A$28, Berkeley_small_ordered!A588)&gt;0, Berkeley_small_ordered!E588,"")</f>
        <v>but given that i can't avoid them entirely</v>
      </c>
      <c r="G588" t="s">
        <v>1903</v>
      </c>
      <c r="H588" t="s">
        <v>1906</v>
      </c>
      <c r="I588" t="str">
        <f>VLOOKUP(A588,Sheet1!$G$2:$I$28,2,FALSE)</f>
        <v>R_2Xj1MIlqt5ArCxJ</v>
      </c>
      <c r="J588" t="str">
        <f>VLOOKUP(A588,Sheet1!$G$2:$I$28,3,FALSE)</f>
        <v>R_3IWhknpkkCxC62f</v>
      </c>
    </row>
    <row r="589" spans="1:10" x14ac:dyDescent="0.25">
      <c r="A589" t="s">
        <v>433</v>
      </c>
      <c r="B589" s="1">
        <v>42429.95416666667</v>
      </c>
      <c r="C589" t="s">
        <v>436</v>
      </c>
      <c r="D589" t="s">
        <v>18</v>
      </c>
      <c r="E589" t="s">
        <v>496</v>
      </c>
      <c r="F589" t="str">
        <f>IF(COUNTIF(Sheet1!$A$2:$A$28, Berkeley_small_ordered!A589)&gt;0, Berkeley_small_ordered!E589,"")</f>
        <v>sleep early</v>
      </c>
      <c r="G589" t="s">
        <v>1903</v>
      </c>
      <c r="H589" t="s">
        <v>1906</v>
      </c>
      <c r="I589" t="str">
        <f>VLOOKUP(A589,Sheet1!$G$2:$I$28,2,FALSE)</f>
        <v>R_2Xj1MIlqt5ArCxJ</v>
      </c>
      <c r="J589" t="str">
        <f>VLOOKUP(A589,Sheet1!$G$2:$I$28,3,FALSE)</f>
        <v>R_3IWhknpkkCxC62f</v>
      </c>
    </row>
    <row r="590" spans="1:10" x14ac:dyDescent="0.25">
      <c r="A590" t="s">
        <v>433</v>
      </c>
      <c r="B590" s="1">
        <v>42429.95416666667</v>
      </c>
      <c r="C590" t="s">
        <v>436</v>
      </c>
      <c r="D590" t="s">
        <v>18</v>
      </c>
      <c r="E590" t="s">
        <v>497</v>
      </c>
      <c r="F590" t="str">
        <f>IF(COUNTIF(Sheet1!$A$2:$A$28, Berkeley_small_ordered!A590)&gt;0, Berkeley_small_ordered!E590,"")</f>
        <v>and wake up when nobodiees awake</v>
      </c>
      <c r="G590" t="s">
        <v>1903</v>
      </c>
      <c r="H590" t="s">
        <v>1906</v>
      </c>
      <c r="I590" t="str">
        <f>VLOOKUP(A590,Sheet1!$G$2:$I$28,2,FALSE)</f>
        <v>R_2Xj1MIlqt5ArCxJ</v>
      </c>
      <c r="J590" t="str">
        <f>VLOOKUP(A590,Sheet1!$G$2:$I$28,3,FALSE)</f>
        <v>R_3IWhknpkkCxC62f</v>
      </c>
    </row>
    <row r="591" spans="1:10" x14ac:dyDescent="0.25">
      <c r="A591" t="s">
        <v>433</v>
      </c>
      <c r="B591" s="1">
        <v>42429.95416666667</v>
      </c>
      <c r="C591" t="s">
        <v>436</v>
      </c>
      <c r="D591" t="s">
        <v>18</v>
      </c>
      <c r="E591" t="s">
        <v>498</v>
      </c>
      <c r="F591" t="str">
        <f>IF(COUNTIF(Sheet1!$A$2:$A$28, Berkeley_small_ordered!A591)&gt;0, Berkeley_small_ordered!E591,"")</f>
        <v>with the marketsor earlier</v>
      </c>
      <c r="G591" t="s">
        <v>1903</v>
      </c>
      <c r="H591" t="s">
        <v>1906</v>
      </c>
      <c r="I591" t="str">
        <f>VLOOKUP(A591,Sheet1!$G$2:$I$28,2,FALSE)</f>
        <v>R_2Xj1MIlqt5ArCxJ</v>
      </c>
      <c r="J591" t="str">
        <f>VLOOKUP(A591,Sheet1!$G$2:$I$28,3,FALSE)</f>
        <v>R_3IWhknpkkCxC62f</v>
      </c>
    </row>
    <row r="592" spans="1:10" x14ac:dyDescent="0.25">
      <c r="A592" t="s">
        <v>433</v>
      </c>
      <c r="B592" s="1">
        <v>42429.95416666667</v>
      </c>
      <c r="C592" t="s">
        <v>436</v>
      </c>
      <c r="D592" t="s">
        <v>18</v>
      </c>
      <c r="E592" t="s">
        <v>499</v>
      </c>
      <c r="F592" t="str">
        <f>IF(COUNTIF(Sheet1!$A$2:$A$28, Berkeley_small_ordered!A592)&gt;0, Berkeley_small_ordered!E592,"")</f>
        <v>mad mmoney is da shizz</v>
      </c>
      <c r="G592" t="s">
        <v>1903</v>
      </c>
      <c r="H592" t="s">
        <v>1906</v>
      </c>
      <c r="I592" t="str">
        <f>VLOOKUP(A592,Sheet1!$G$2:$I$28,2,FALSE)</f>
        <v>R_2Xj1MIlqt5ArCxJ</v>
      </c>
      <c r="J592" t="str">
        <f>VLOOKUP(A592,Sheet1!$G$2:$I$28,3,FALSE)</f>
        <v>R_3IWhknpkkCxC62f</v>
      </c>
    </row>
    <row r="593" spans="1:10" x14ac:dyDescent="0.25">
      <c r="A593" t="s">
        <v>433</v>
      </c>
      <c r="B593" s="1">
        <v>42429.95416666667</v>
      </c>
      <c r="C593" t="s">
        <v>434</v>
      </c>
      <c r="D593" t="s">
        <v>15</v>
      </c>
      <c r="E593" t="s">
        <v>500</v>
      </c>
      <c r="F593" t="str">
        <f>IF(COUNTIF(Sheet1!$A$2:$A$28, Berkeley_small_ordered!A593)&gt;0, Berkeley_small_ordered!E593,"")</f>
        <v>$$$$ :sunglasses:</v>
      </c>
      <c r="G593" t="s">
        <v>1903</v>
      </c>
      <c r="H593" t="s">
        <v>1906</v>
      </c>
      <c r="I593" t="str">
        <f>VLOOKUP(A593,Sheet1!$G$2:$I$28,2,FALSE)</f>
        <v>R_2Xj1MIlqt5ArCxJ</v>
      </c>
      <c r="J593" t="str">
        <f>VLOOKUP(A593,Sheet1!$G$2:$I$28,3,FALSE)</f>
        <v>R_3IWhknpkkCxC62f</v>
      </c>
    </row>
    <row r="594" spans="1:10" x14ac:dyDescent="0.25">
      <c r="A594" t="s">
        <v>433</v>
      </c>
      <c r="B594" s="1">
        <v>42429.954861111109</v>
      </c>
      <c r="C594" t="s">
        <v>436</v>
      </c>
      <c r="D594" t="s">
        <v>18</v>
      </c>
      <c r="E594" t="s">
        <v>501</v>
      </c>
      <c r="F594" t="str">
        <f>IF(COUNTIF(Sheet1!$A$2:$A$28, Berkeley_small_ordered!A594)&gt;0, Berkeley_small_ordered!E594,"")</f>
        <v>What did you do this summa</v>
      </c>
      <c r="G594" t="s">
        <v>1903</v>
      </c>
      <c r="H594" t="s">
        <v>1906</v>
      </c>
      <c r="I594" t="str">
        <f>VLOOKUP(A594,Sheet1!$G$2:$I$28,2,FALSE)</f>
        <v>R_2Xj1MIlqt5ArCxJ</v>
      </c>
      <c r="J594" t="str">
        <f>VLOOKUP(A594,Sheet1!$G$2:$I$28,3,FALSE)</f>
        <v>R_3IWhknpkkCxC62f</v>
      </c>
    </row>
    <row r="595" spans="1:10" hidden="1" x14ac:dyDescent="0.25">
      <c r="A595" t="s">
        <v>433</v>
      </c>
      <c r="B595" s="1">
        <v>42429.954861111109</v>
      </c>
      <c r="D595" t="s">
        <v>6</v>
      </c>
      <c r="E595" t="s">
        <v>20</v>
      </c>
    </row>
    <row r="596" spans="1:10" x14ac:dyDescent="0.25">
      <c r="A596" t="s">
        <v>433</v>
      </c>
      <c r="B596" s="1">
        <v>42429.954861111109</v>
      </c>
      <c r="C596" t="s">
        <v>434</v>
      </c>
      <c r="D596" t="s">
        <v>15</v>
      </c>
      <c r="E596" t="s">
        <v>502</v>
      </c>
      <c r="F596" t="str">
        <f>IF(COUNTIF(Sheet1!$A$2:$A$28, Berkeley_small_ordered!A596)&gt;0, Berkeley_small_ordered!E596,"")</f>
        <v>Interned at a tech startup in SF. Went to yosemite with friends/family. Caught up on sleep. Watched a ton of netflix</v>
      </c>
      <c r="G596" t="s">
        <v>1903</v>
      </c>
      <c r="H596" t="s">
        <v>1906</v>
      </c>
      <c r="I596" t="str">
        <f>VLOOKUP(A596,Sheet1!$G$2:$I$28,2,FALSE)</f>
        <v>R_2Xj1MIlqt5ArCxJ</v>
      </c>
      <c r="J596" t="str">
        <f>VLOOKUP(A596,Sheet1!$G$2:$I$28,3,FALSE)</f>
        <v>R_3IWhknpkkCxC62f</v>
      </c>
    </row>
    <row r="597" spans="1:10" x14ac:dyDescent="0.25">
      <c r="A597" t="s">
        <v>433</v>
      </c>
      <c r="B597" s="1">
        <v>42429.955555555556</v>
      </c>
      <c r="C597" t="s">
        <v>434</v>
      </c>
      <c r="D597" t="s">
        <v>15</v>
      </c>
      <c r="E597" t="s">
        <v>503</v>
      </c>
      <c r="F597" t="str">
        <f>IF(COUNTIF(Sheet1!$A$2:$A$28, Berkeley_small_ordered!A597)&gt;0, Berkeley_small_ordered!E597,"")</f>
        <v>Wbu</v>
      </c>
      <c r="G597" t="s">
        <v>1903</v>
      </c>
      <c r="H597" t="s">
        <v>1906</v>
      </c>
      <c r="I597" t="str">
        <f>VLOOKUP(A597,Sheet1!$G$2:$I$28,2,FALSE)</f>
        <v>R_2Xj1MIlqt5ArCxJ</v>
      </c>
      <c r="J597" t="str">
        <f>VLOOKUP(A597,Sheet1!$G$2:$I$28,3,FALSE)</f>
        <v>R_3IWhknpkkCxC62f</v>
      </c>
    </row>
    <row r="598" spans="1:10" x14ac:dyDescent="0.25">
      <c r="A598" t="s">
        <v>433</v>
      </c>
      <c r="B598" s="1">
        <v>42429.955555555556</v>
      </c>
      <c r="C598" t="s">
        <v>436</v>
      </c>
      <c r="D598" t="s">
        <v>18</v>
      </c>
      <c r="E598" t="s">
        <v>504</v>
      </c>
      <c r="F598" t="str">
        <f>IF(COUNTIF(Sheet1!$A$2:$A$28, Berkeley_small_ordered!A598)&gt;0, Berkeley_small_ordered!E598,"")</f>
        <v>haha netflixed and chill i see</v>
      </c>
      <c r="G598" t="s">
        <v>1903</v>
      </c>
      <c r="H598" t="s">
        <v>1906</v>
      </c>
      <c r="I598" t="str">
        <f>VLOOKUP(A598,Sheet1!$G$2:$I$28,2,FALSE)</f>
        <v>R_2Xj1MIlqt5ArCxJ</v>
      </c>
      <c r="J598" t="str">
        <f>VLOOKUP(A598,Sheet1!$G$2:$I$28,3,FALSE)</f>
        <v>R_3IWhknpkkCxC62f</v>
      </c>
    </row>
    <row r="599" spans="1:10" x14ac:dyDescent="0.25">
      <c r="A599" t="s">
        <v>433</v>
      </c>
      <c r="B599" s="1">
        <v>42429.955555555556</v>
      </c>
      <c r="C599" t="s">
        <v>436</v>
      </c>
      <c r="D599" t="s">
        <v>18</v>
      </c>
      <c r="E599" t="s">
        <v>505</v>
      </c>
      <c r="F599" t="str">
        <f>IF(COUNTIF(Sheet1!$A$2:$A$28, Berkeley_small_ordered!A599)&gt;0, Berkeley_small_ordered!E599,"")</f>
        <v>went to singapore</v>
      </c>
      <c r="G599" t="s">
        <v>1903</v>
      </c>
      <c r="H599" t="s">
        <v>1906</v>
      </c>
      <c r="I599" t="str">
        <f>VLOOKUP(A599,Sheet1!$G$2:$I$28,2,FALSE)</f>
        <v>R_2Xj1MIlqt5ArCxJ</v>
      </c>
      <c r="J599" t="str">
        <f>VLOOKUP(A599,Sheet1!$G$2:$I$28,3,FALSE)</f>
        <v>R_3IWhknpkkCxC62f</v>
      </c>
    </row>
    <row r="600" spans="1:10" x14ac:dyDescent="0.25">
      <c r="A600" t="s">
        <v>433</v>
      </c>
      <c r="B600" s="1">
        <v>42429.955555555556</v>
      </c>
      <c r="C600" t="s">
        <v>436</v>
      </c>
      <c r="D600" t="s">
        <v>18</v>
      </c>
      <c r="E600" t="s">
        <v>506</v>
      </c>
      <c r="F600" t="str">
        <f>IF(COUNTIF(Sheet1!$A$2:$A$28, Berkeley_small_ordered!A600)&gt;0, Berkeley_small_ordered!E600,"")</f>
        <v>malayasia</v>
      </c>
      <c r="G600" t="s">
        <v>1903</v>
      </c>
      <c r="H600" t="s">
        <v>1906</v>
      </c>
      <c r="I600" t="str">
        <f>VLOOKUP(A600,Sheet1!$G$2:$I$28,2,FALSE)</f>
        <v>R_2Xj1MIlqt5ArCxJ</v>
      </c>
      <c r="J600" t="str">
        <f>VLOOKUP(A600,Sheet1!$G$2:$I$28,3,FALSE)</f>
        <v>R_3IWhknpkkCxC62f</v>
      </c>
    </row>
    <row r="601" spans="1:10" x14ac:dyDescent="0.25">
      <c r="A601" t="s">
        <v>433</v>
      </c>
      <c r="B601" s="1">
        <v>42429.955555555556</v>
      </c>
      <c r="C601" t="s">
        <v>436</v>
      </c>
      <c r="D601" t="s">
        <v>18</v>
      </c>
      <c r="E601" t="s">
        <v>507</v>
      </c>
      <c r="F601" t="str">
        <f>IF(COUNTIF(Sheet1!$A$2:$A$28, Berkeley_small_ordered!A601)&gt;0, Berkeley_small_ordered!E601,"")</f>
        <v>broke up with my girlfriend</v>
      </c>
      <c r="G601" t="s">
        <v>1903</v>
      </c>
      <c r="H601" t="s">
        <v>1906</v>
      </c>
      <c r="I601" t="str">
        <f>VLOOKUP(A601,Sheet1!$G$2:$I$28,2,FALSE)</f>
        <v>R_2Xj1MIlqt5ArCxJ</v>
      </c>
      <c r="J601" t="str">
        <f>VLOOKUP(A601,Sheet1!$G$2:$I$28,3,FALSE)</f>
        <v>R_3IWhknpkkCxC62f</v>
      </c>
    </row>
    <row r="602" spans="1:10" x14ac:dyDescent="0.25">
      <c r="A602" t="s">
        <v>433</v>
      </c>
      <c r="B602" s="1">
        <v>42429.955555555556</v>
      </c>
      <c r="C602" t="s">
        <v>436</v>
      </c>
      <c r="D602" t="s">
        <v>18</v>
      </c>
      <c r="E602" t="s">
        <v>508</v>
      </c>
      <c r="F602" t="str">
        <f>IF(COUNTIF(Sheet1!$A$2:$A$28, Berkeley_small_ordered!A602)&gt;0, Berkeley_small_ordered!E602,"")</f>
        <v>backpaking</v>
      </c>
      <c r="G602" t="s">
        <v>1903</v>
      </c>
      <c r="H602" t="s">
        <v>1906</v>
      </c>
      <c r="I602" t="str">
        <f>VLOOKUP(A602,Sheet1!$G$2:$I$28,2,FALSE)</f>
        <v>R_2Xj1MIlqt5ArCxJ</v>
      </c>
      <c r="J602" t="str">
        <f>VLOOKUP(A602,Sheet1!$G$2:$I$28,3,FALSE)</f>
        <v>R_3IWhknpkkCxC62f</v>
      </c>
    </row>
    <row r="603" spans="1:10" x14ac:dyDescent="0.25">
      <c r="A603" t="s">
        <v>433</v>
      </c>
      <c r="B603" s="1">
        <v>42429.956250000003</v>
      </c>
      <c r="C603" t="s">
        <v>436</v>
      </c>
      <c r="D603" t="s">
        <v>18</v>
      </c>
      <c r="E603" t="s">
        <v>509</v>
      </c>
      <c r="F603" t="str">
        <f>IF(COUNTIF(Sheet1!$A$2:$A$28, Berkeley_small_ordered!A603)&gt;0, Berkeley_small_ordered!E603,"")</f>
        <v>ooo and outsidelands</v>
      </c>
      <c r="G603" t="s">
        <v>1903</v>
      </c>
      <c r="H603" t="s">
        <v>1906</v>
      </c>
      <c r="I603" t="str">
        <f>VLOOKUP(A603,Sheet1!$G$2:$I$28,2,FALSE)</f>
        <v>R_2Xj1MIlqt5ArCxJ</v>
      </c>
      <c r="J603" t="str">
        <f>VLOOKUP(A603,Sheet1!$G$2:$I$28,3,FALSE)</f>
        <v>R_3IWhknpkkCxC62f</v>
      </c>
    </row>
    <row r="604" spans="1:10" x14ac:dyDescent="0.25">
      <c r="A604" t="s">
        <v>433</v>
      </c>
      <c r="B604" s="1">
        <v>42429.956250000003</v>
      </c>
      <c r="C604" t="s">
        <v>436</v>
      </c>
      <c r="D604" t="s">
        <v>18</v>
      </c>
      <c r="E604" t="s">
        <v>172</v>
      </c>
      <c r="F604" t="str">
        <f>IF(COUNTIF(Sheet1!$A$2:$A$28, Berkeley_small_ordered!A604)&gt;0, Berkeley_small_ordered!E604,"")</f>
        <v>Who	   is	   your	   favorite	   actor	   of	   your	   own	   gender?	   Describe	   a	   favorite	   sce ne	   in	   which	   this	    person	   has	   acted</v>
      </c>
      <c r="G604" t="s">
        <v>1903</v>
      </c>
      <c r="H604" t="s">
        <v>1906</v>
      </c>
      <c r="I604" t="str">
        <f>VLOOKUP(A604,Sheet1!$G$2:$I$28,2,FALSE)</f>
        <v>R_2Xj1MIlqt5ArCxJ</v>
      </c>
      <c r="J604" t="str">
        <f>VLOOKUP(A604,Sheet1!$G$2:$I$28,3,FALSE)</f>
        <v>R_3IWhknpkkCxC62f</v>
      </c>
    </row>
    <row r="605" spans="1:10" x14ac:dyDescent="0.25">
      <c r="A605" t="s">
        <v>433</v>
      </c>
      <c r="B605" s="1">
        <v>42429.956944444442</v>
      </c>
      <c r="C605" t="s">
        <v>434</v>
      </c>
      <c r="D605" t="s">
        <v>15</v>
      </c>
      <c r="E605" t="s">
        <v>510</v>
      </c>
      <c r="F605" t="str">
        <f>IF(COUNTIF(Sheet1!$A$2:$A$28, Berkeley_small_ordered!A605)&gt;0, Berkeley_small_ordered!E605,"")</f>
        <v>Mindy Kaling (a comedian). She's just a baller person. Every scene in which she acts like a dork is great.</v>
      </c>
      <c r="G605" t="s">
        <v>1903</v>
      </c>
      <c r="H605" t="s">
        <v>1906</v>
      </c>
      <c r="I605" t="str">
        <f>VLOOKUP(A605,Sheet1!$G$2:$I$28,2,FALSE)</f>
        <v>R_2Xj1MIlqt5ArCxJ</v>
      </c>
      <c r="J605" t="str">
        <f>VLOOKUP(A605,Sheet1!$G$2:$I$28,3,FALSE)</f>
        <v>R_3IWhknpkkCxC62f</v>
      </c>
    </row>
    <row r="606" spans="1:10" x14ac:dyDescent="0.25">
      <c r="A606" t="s">
        <v>433</v>
      </c>
      <c r="B606" s="1">
        <v>42429.956944444442</v>
      </c>
      <c r="C606" t="s">
        <v>434</v>
      </c>
      <c r="D606" t="s">
        <v>15</v>
      </c>
      <c r="E606" t="s">
        <v>511</v>
      </c>
      <c r="F606" t="str">
        <f>IF(COUNTIF(Sheet1!$A$2:$A$28, Berkeley_small_ordered!A606)&gt;0, Berkeley_small_ordered!E606,"")</f>
        <v>I really cant remember a specific scene because stupid Fox cancelled her show and unfortunately I dont have Hulu. LOL</v>
      </c>
      <c r="G606" t="s">
        <v>1903</v>
      </c>
      <c r="H606" t="s">
        <v>1906</v>
      </c>
      <c r="I606" t="str">
        <f>VLOOKUP(A606,Sheet1!$G$2:$I$28,2,FALSE)</f>
        <v>R_2Xj1MIlqt5ArCxJ</v>
      </c>
      <c r="J606" t="str">
        <f>VLOOKUP(A606,Sheet1!$G$2:$I$28,3,FALSE)</f>
        <v>R_3IWhknpkkCxC62f</v>
      </c>
    </row>
    <row r="607" spans="1:10" x14ac:dyDescent="0.25">
      <c r="A607" t="s">
        <v>433</v>
      </c>
      <c r="B607" s="1">
        <v>42429.956944444442</v>
      </c>
      <c r="C607" t="s">
        <v>434</v>
      </c>
      <c r="D607" t="s">
        <v>15</v>
      </c>
      <c r="E607" t="s">
        <v>512</v>
      </c>
      <c r="F607" t="str">
        <f>IF(COUNTIF(Sheet1!$A$2:$A$28, Berkeley_small_ordered!A607)&gt;0, Berkeley_small_ordered!E607,"")</f>
        <v>anywho. wbu</v>
      </c>
      <c r="G607" t="s">
        <v>1903</v>
      </c>
      <c r="H607" t="s">
        <v>1906</v>
      </c>
      <c r="I607" t="str">
        <f>VLOOKUP(A607,Sheet1!$G$2:$I$28,2,FALSE)</f>
        <v>R_2Xj1MIlqt5ArCxJ</v>
      </c>
      <c r="J607" t="str">
        <f>VLOOKUP(A607,Sheet1!$G$2:$I$28,3,FALSE)</f>
        <v>R_3IWhknpkkCxC62f</v>
      </c>
    </row>
    <row r="608" spans="1:10" x14ac:dyDescent="0.25">
      <c r="A608" t="s">
        <v>433</v>
      </c>
      <c r="B608" s="1">
        <v>42429.956944444442</v>
      </c>
      <c r="C608" t="s">
        <v>436</v>
      </c>
      <c r="D608" t="s">
        <v>18</v>
      </c>
      <c r="E608" t="s">
        <v>513</v>
      </c>
      <c r="F608" t="str">
        <f>IF(COUNTIF(Sheet1!$A$2:$A$28, Berkeley_small_ordered!A608)&gt;0, Berkeley_small_ordered!E608,"")</f>
        <v>bummer</v>
      </c>
      <c r="G608" t="s">
        <v>1903</v>
      </c>
      <c r="H608" t="s">
        <v>1906</v>
      </c>
      <c r="I608" t="str">
        <f>VLOOKUP(A608,Sheet1!$G$2:$I$28,2,FALSE)</f>
        <v>R_2Xj1MIlqt5ArCxJ</v>
      </c>
      <c r="J608" t="str">
        <f>VLOOKUP(A608,Sheet1!$G$2:$I$28,3,FALSE)</f>
        <v>R_3IWhknpkkCxC62f</v>
      </c>
    </row>
    <row r="609" spans="1:10" x14ac:dyDescent="0.25">
      <c r="A609" t="s">
        <v>433</v>
      </c>
      <c r="B609" s="1">
        <v>42429.957638888889</v>
      </c>
      <c r="C609" t="s">
        <v>436</v>
      </c>
      <c r="D609" t="s">
        <v>18</v>
      </c>
      <c r="E609" t="s">
        <v>514</v>
      </c>
      <c r="F609" t="str">
        <f>IF(COUNTIF(Sheet1!$A$2:$A$28, Berkeley_small_ordered!A609)&gt;0, Berkeley_small_ordered!E609,"")</f>
        <v>i like kevin spacey in usual suspects</v>
      </c>
      <c r="G609" t="s">
        <v>1903</v>
      </c>
      <c r="H609" t="s">
        <v>1906</v>
      </c>
      <c r="I609" t="str">
        <f>VLOOKUP(A609,Sheet1!$G$2:$I$28,2,FALSE)</f>
        <v>R_2Xj1MIlqt5ArCxJ</v>
      </c>
      <c r="J609" t="str">
        <f>VLOOKUP(A609,Sheet1!$G$2:$I$28,3,FALSE)</f>
        <v>R_3IWhknpkkCxC62f</v>
      </c>
    </row>
    <row r="610" spans="1:10" x14ac:dyDescent="0.25">
      <c r="A610" t="s">
        <v>433</v>
      </c>
      <c r="B610" s="1">
        <v>42429.957638888889</v>
      </c>
      <c r="C610" t="s">
        <v>436</v>
      </c>
      <c r="D610" t="s">
        <v>18</v>
      </c>
      <c r="E610" t="s">
        <v>515</v>
      </c>
      <c r="F610" t="str">
        <f>IF(COUNTIF(Sheet1!$A$2:$A$28, Berkeley_small_ordered!A610)&gt;0, Berkeley_small_ordered!E610,"")</f>
        <v>the movie is a mindfuck</v>
      </c>
      <c r="G610" t="s">
        <v>1903</v>
      </c>
      <c r="H610" t="s">
        <v>1906</v>
      </c>
      <c r="I610" t="str">
        <f>VLOOKUP(A610,Sheet1!$G$2:$I$28,2,FALSE)</f>
        <v>R_2Xj1MIlqt5ArCxJ</v>
      </c>
      <c r="J610" t="str">
        <f>VLOOKUP(A610,Sheet1!$G$2:$I$28,3,FALSE)</f>
        <v>R_3IWhknpkkCxC62f</v>
      </c>
    </row>
    <row r="611" spans="1:10" x14ac:dyDescent="0.25">
      <c r="A611" t="s">
        <v>433</v>
      </c>
      <c r="B611" s="1">
        <v>42429.957638888889</v>
      </c>
      <c r="C611" t="s">
        <v>436</v>
      </c>
      <c r="D611" t="s">
        <v>18</v>
      </c>
      <c r="E611" t="s">
        <v>516</v>
      </c>
      <c r="F611" t="str">
        <f>IF(COUNTIF(Sheet1!$A$2:$A$28, Berkeley_small_ordered!A611)&gt;0, Berkeley_small_ordered!E611,"")</f>
        <v>and he is especially twisted</v>
      </c>
      <c r="G611" t="s">
        <v>1903</v>
      </c>
      <c r="H611" t="s">
        <v>1906</v>
      </c>
      <c r="I611" t="str">
        <f>VLOOKUP(A611,Sheet1!$G$2:$I$28,2,FALSE)</f>
        <v>R_2Xj1MIlqt5ArCxJ</v>
      </c>
      <c r="J611" t="str">
        <f>VLOOKUP(A611,Sheet1!$G$2:$I$28,3,FALSE)</f>
        <v>R_3IWhknpkkCxC62f</v>
      </c>
    </row>
    <row r="612" spans="1:10" x14ac:dyDescent="0.25">
      <c r="A612" t="s">
        <v>433</v>
      </c>
      <c r="B612" s="1">
        <v>42429.957638888889</v>
      </c>
      <c r="C612" t="s">
        <v>436</v>
      </c>
      <c r="D612" t="s">
        <v>18</v>
      </c>
      <c r="E612" t="s">
        <v>314</v>
      </c>
      <c r="F612" t="str">
        <f>IF(COUNTIF(Sheet1!$A$2:$A$28, Berkeley_small_ordered!A612)&gt;0, Berkeley_small_ordered!E612,"")</f>
        <v>What  is  your  favorite  holiday?</v>
      </c>
      <c r="G612" t="s">
        <v>1903</v>
      </c>
      <c r="H612" t="s">
        <v>1906</v>
      </c>
      <c r="I612" t="str">
        <f>VLOOKUP(A612,Sheet1!$G$2:$I$28,2,FALSE)</f>
        <v>R_2Xj1MIlqt5ArCxJ</v>
      </c>
      <c r="J612" t="str">
        <f>VLOOKUP(A612,Sheet1!$G$2:$I$28,3,FALSE)</f>
        <v>R_3IWhknpkkCxC62f</v>
      </c>
    </row>
    <row r="613" spans="1:10" x14ac:dyDescent="0.25">
      <c r="A613" t="s">
        <v>433</v>
      </c>
      <c r="B613" s="1">
        <v>42429.957638888889</v>
      </c>
      <c r="C613" t="s">
        <v>434</v>
      </c>
      <c r="D613" t="s">
        <v>15</v>
      </c>
      <c r="E613" t="s">
        <v>517</v>
      </c>
      <c r="F613" t="str">
        <f>IF(COUNTIF(Sheet1!$A$2:$A$28, Berkeley_small_ordered!A613)&gt;0, Berkeley_small_ordered!E613,"")</f>
        <v>Christmas. because winter break.</v>
      </c>
      <c r="G613" t="s">
        <v>1903</v>
      </c>
      <c r="H613" t="s">
        <v>1906</v>
      </c>
      <c r="I613" t="str">
        <f>VLOOKUP(A613,Sheet1!$G$2:$I$28,2,FALSE)</f>
        <v>R_2Xj1MIlqt5ArCxJ</v>
      </c>
      <c r="J613" t="str">
        <f>VLOOKUP(A613,Sheet1!$G$2:$I$28,3,FALSE)</f>
        <v>R_3IWhknpkkCxC62f</v>
      </c>
    </row>
    <row r="614" spans="1:10" x14ac:dyDescent="0.25">
      <c r="A614" t="s">
        <v>433</v>
      </c>
      <c r="B614" s="1">
        <v>42429.957638888889</v>
      </c>
      <c r="C614" t="s">
        <v>434</v>
      </c>
      <c r="D614" t="s">
        <v>15</v>
      </c>
      <c r="E614" t="s">
        <v>467</v>
      </c>
      <c r="F614" t="str">
        <f>IF(COUNTIF(Sheet1!$A$2:$A$28, Berkeley_small_ordered!A614)&gt;0, Berkeley_small_ordered!E614,"")</f>
        <v>Wbu?</v>
      </c>
      <c r="G614" t="s">
        <v>1903</v>
      </c>
      <c r="H614" t="s">
        <v>1906</v>
      </c>
      <c r="I614" t="str">
        <f>VLOOKUP(A614,Sheet1!$G$2:$I$28,2,FALSE)</f>
        <v>R_2Xj1MIlqt5ArCxJ</v>
      </c>
      <c r="J614" t="str">
        <f>VLOOKUP(A614,Sheet1!$G$2:$I$28,3,FALSE)</f>
        <v>R_3IWhknpkkCxC62f</v>
      </c>
    </row>
    <row r="615" spans="1:10" x14ac:dyDescent="0.25">
      <c r="A615" t="s">
        <v>433</v>
      </c>
      <c r="B615" s="1">
        <v>42429.957638888889</v>
      </c>
      <c r="C615" t="s">
        <v>436</v>
      </c>
      <c r="D615" t="s">
        <v>18</v>
      </c>
      <c r="E615" t="s">
        <v>518</v>
      </c>
      <c r="F615" t="str">
        <f>IF(COUNTIF(Sheet1!$A$2:$A$28, Berkeley_small_ordered!A615)&gt;0, Berkeley_small_ordered!E615,"")</f>
        <v>new years eve</v>
      </c>
      <c r="G615" t="s">
        <v>1903</v>
      </c>
      <c r="H615" t="s">
        <v>1906</v>
      </c>
      <c r="I615" t="str">
        <f>VLOOKUP(A615,Sheet1!$G$2:$I$28,2,FALSE)</f>
        <v>R_2Xj1MIlqt5ArCxJ</v>
      </c>
      <c r="J615" t="str">
        <f>VLOOKUP(A615,Sheet1!$G$2:$I$28,3,FALSE)</f>
        <v>R_3IWhknpkkCxC62f</v>
      </c>
    </row>
    <row r="616" spans="1:10" x14ac:dyDescent="0.25">
      <c r="A616" t="s">
        <v>433</v>
      </c>
      <c r="B616" s="1">
        <v>42429.958333333336</v>
      </c>
      <c r="C616" t="s">
        <v>436</v>
      </c>
      <c r="D616" t="s">
        <v>18</v>
      </c>
      <c r="E616" t="s">
        <v>519</v>
      </c>
      <c r="F616" t="str">
        <f>IF(COUNTIF(Sheet1!$A$2:$A$28, Berkeley_small_ordered!A616)&gt;0, Berkeley_small_ordered!E616,"")</f>
        <v>its my bday</v>
      </c>
      <c r="G616" t="s">
        <v>1903</v>
      </c>
      <c r="H616" t="s">
        <v>1906</v>
      </c>
      <c r="I616" t="str">
        <f>VLOOKUP(A616,Sheet1!$G$2:$I$28,2,FALSE)</f>
        <v>R_2Xj1MIlqt5ArCxJ</v>
      </c>
      <c r="J616" t="str">
        <f>VLOOKUP(A616,Sheet1!$G$2:$I$28,3,FALSE)</f>
        <v>R_3IWhknpkkCxC62f</v>
      </c>
    </row>
    <row r="617" spans="1:10" x14ac:dyDescent="0.25">
      <c r="A617" t="s">
        <v>433</v>
      </c>
      <c r="B617" s="1">
        <v>42429.958333333336</v>
      </c>
      <c r="C617" t="s">
        <v>434</v>
      </c>
      <c r="D617" t="s">
        <v>15</v>
      </c>
      <c r="E617" t="s">
        <v>520</v>
      </c>
      <c r="F617" t="str">
        <f>IF(COUNTIF(Sheet1!$A$2:$A$28, Berkeley_small_ordered!A617)&gt;0, Berkeley_small_ordered!E617,"")</f>
        <v>Sweet</v>
      </c>
      <c r="G617" t="s">
        <v>1903</v>
      </c>
      <c r="H617" t="s">
        <v>1906</v>
      </c>
      <c r="I617" t="str">
        <f>VLOOKUP(A617,Sheet1!$G$2:$I$28,2,FALSE)</f>
        <v>R_2Xj1MIlqt5ArCxJ</v>
      </c>
      <c r="J617" t="str">
        <f>VLOOKUP(A617,Sheet1!$G$2:$I$28,3,FALSE)</f>
        <v>R_3IWhknpkkCxC62f</v>
      </c>
    </row>
    <row r="618" spans="1:10" x14ac:dyDescent="0.25">
      <c r="A618" t="s">
        <v>433</v>
      </c>
      <c r="B618" s="1">
        <v>42429.958333333336</v>
      </c>
      <c r="C618" t="s">
        <v>436</v>
      </c>
      <c r="D618" t="s">
        <v>18</v>
      </c>
      <c r="E618" t="s">
        <v>318</v>
      </c>
      <c r="F618" t="str">
        <f>IF(COUNTIF(Sheet1!$A$2:$A$28, Berkeley_small_ordered!A618)&gt;0, Berkeley_small_ordered!E618,"")</f>
        <v>What  foreign  country  would  you  most  like  to  visit?  What  attracts  you  to  th</v>
      </c>
      <c r="G618" t="s">
        <v>1903</v>
      </c>
      <c r="H618" t="s">
        <v>1906</v>
      </c>
      <c r="I618" t="str">
        <f>VLOOKUP(A618,Sheet1!$G$2:$I$28,2,FALSE)</f>
        <v>R_2Xj1MIlqt5ArCxJ</v>
      </c>
      <c r="J618" t="str">
        <f>VLOOKUP(A618,Sheet1!$G$2:$I$28,3,FALSE)</f>
        <v>R_3IWhknpkkCxC62f</v>
      </c>
    </row>
    <row r="619" spans="1:10" x14ac:dyDescent="0.25">
      <c r="A619" t="s">
        <v>433</v>
      </c>
      <c r="B619" s="1">
        <v>42429.958333333336</v>
      </c>
      <c r="C619" t="s">
        <v>434</v>
      </c>
      <c r="D619" t="s">
        <v>15</v>
      </c>
      <c r="E619" t="s">
        <v>521</v>
      </c>
      <c r="F619" t="str">
        <f>IF(COUNTIF(Sheet1!$A$2:$A$28, Berkeley_small_ordered!A619)&gt;0, Berkeley_small_ordered!E619,"")</f>
        <v>Denmark. because it's the happiest place on earth apparently,</v>
      </c>
      <c r="G619" t="s">
        <v>1903</v>
      </c>
      <c r="H619" t="s">
        <v>1906</v>
      </c>
      <c r="I619" t="str">
        <f>VLOOKUP(A619,Sheet1!$G$2:$I$28,2,FALSE)</f>
        <v>R_2Xj1MIlqt5ArCxJ</v>
      </c>
      <c r="J619" t="str">
        <f>VLOOKUP(A619,Sheet1!$G$2:$I$28,3,FALSE)</f>
        <v>R_3IWhknpkkCxC62f</v>
      </c>
    </row>
    <row r="620" spans="1:10" x14ac:dyDescent="0.25">
      <c r="A620" t="s">
        <v>433</v>
      </c>
      <c r="B620" s="1">
        <v>42429.958333333336</v>
      </c>
      <c r="C620" t="s">
        <v>434</v>
      </c>
      <c r="D620" t="s">
        <v>15</v>
      </c>
      <c r="E620" t="s">
        <v>503</v>
      </c>
      <c r="F620" t="str">
        <f>IF(COUNTIF(Sheet1!$A$2:$A$28, Berkeley_small_ordered!A620)&gt;0, Berkeley_small_ordered!E620,"")</f>
        <v>Wbu</v>
      </c>
      <c r="G620" t="s">
        <v>1903</v>
      </c>
      <c r="H620" t="s">
        <v>1906</v>
      </c>
      <c r="I620" t="str">
        <f>VLOOKUP(A620,Sheet1!$G$2:$I$28,2,FALSE)</f>
        <v>R_2Xj1MIlqt5ArCxJ</v>
      </c>
      <c r="J620" t="str">
        <f>VLOOKUP(A620,Sheet1!$G$2:$I$28,3,FALSE)</f>
        <v>R_3IWhknpkkCxC62f</v>
      </c>
    </row>
    <row r="621" spans="1:10" x14ac:dyDescent="0.25">
      <c r="A621" t="s">
        <v>433</v>
      </c>
      <c r="B621" s="1">
        <v>42429.958333333336</v>
      </c>
      <c r="C621" t="s">
        <v>436</v>
      </c>
      <c r="D621" t="s">
        <v>18</v>
      </c>
      <c r="E621" t="s">
        <v>522</v>
      </c>
      <c r="F621" t="str">
        <f>IF(COUNTIF(Sheet1!$A$2:$A$28, Berkeley_small_ordered!A621)&gt;0, Berkeley_small_ordered!E621,"")</f>
        <v>tokyo</v>
      </c>
      <c r="G621" t="s">
        <v>1903</v>
      </c>
      <c r="H621" t="s">
        <v>1906</v>
      </c>
      <c r="I621" t="str">
        <f>VLOOKUP(A621,Sheet1!$G$2:$I$28,2,FALSE)</f>
        <v>R_2Xj1MIlqt5ArCxJ</v>
      </c>
      <c r="J621" t="str">
        <f>VLOOKUP(A621,Sheet1!$G$2:$I$28,3,FALSE)</f>
        <v>R_3IWhknpkkCxC62f</v>
      </c>
    </row>
    <row r="622" spans="1:10" x14ac:dyDescent="0.25">
      <c r="A622" t="s">
        <v>433</v>
      </c>
      <c r="B622" s="1">
        <v>42429.958333333336</v>
      </c>
      <c r="C622" t="s">
        <v>436</v>
      </c>
      <c r="D622" t="s">
        <v>18</v>
      </c>
      <c r="E622" t="s">
        <v>523</v>
      </c>
      <c r="F622" t="str">
        <f>IF(COUNTIF(Sheet1!$A$2:$A$28, Berkeley_small_ordered!A622)&gt;0, Berkeley_small_ordered!E622,"")</f>
        <v>wait county lol i mean japan</v>
      </c>
      <c r="G622" t="s">
        <v>1903</v>
      </c>
      <c r="H622" t="s">
        <v>1906</v>
      </c>
      <c r="I622" t="str">
        <f>VLOOKUP(A622,Sheet1!$G$2:$I$28,2,FALSE)</f>
        <v>R_2Xj1MIlqt5ArCxJ</v>
      </c>
      <c r="J622" t="str">
        <f>VLOOKUP(A622,Sheet1!$G$2:$I$28,3,FALSE)</f>
        <v>R_3IWhknpkkCxC62f</v>
      </c>
    </row>
    <row r="623" spans="1:10" x14ac:dyDescent="0.25">
      <c r="A623" t="s">
        <v>433</v>
      </c>
      <c r="B623" s="1">
        <v>42429.958333333336</v>
      </c>
      <c r="C623" t="s">
        <v>436</v>
      </c>
      <c r="D623" t="s">
        <v>18</v>
      </c>
      <c r="E623" t="s">
        <v>524</v>
      </c>
      <c r="F623" t="str">
        <f>IF(COUNTIF(Sheet1!$A$2:$A$28, Berkeley_small_ordered!A623)&gt;0, Berkeley_small_ordered!E623,"")</f>
        <v>food, culture, and kinkyness</v>
      </c>
      <c r="G623" t="s">
        <v>1903</v>
      </c>
      <c r="H623" t="s">
        <v>1906</v>
      </c>
      <c r="I623" t="str">
        <f>VLOOKUP(A623,Sheet1!$G$2:$I$28,2,FALSE)</f>
        <v>R_2Xj1MIlqt5ArCxJ</v>
      </c>
      <c r="J623" t="str">
        <f>VLOOKUP(A623,Sheet1!$G$2:$I$28,3,FALSE)</f>
        <v>R_3IWhknpkkCxC62f</v>
      </c>
    </row>
    <row r="624" spans="1:10" x14ac:dyDescent="0.25">
      <c r="A624" t="s">
        <v>433</v>
      </c>
      <c r="B624" s="1">
        <v>42429.958333333336</v>
      </c>
      <c r="C624" t="s">
        <v>434</v>
      </c>
      <c r="D624" t="s">
        <v>15</v>
      </c>
      <c r="E624" t="s">
        <v>525</v>
      </c>
      <c r="F624" t="str">
        <f>IF(COUNTIF(Sheet1!$A$2:$A$28, Berkeley_small_ordered!A624)&gt;0, Berkeley_small_ordered!E624,"")</f>
        <v>HAHA. i gotchu</v>
      </c>
      <c r="G624" t="s">
        <v>1903</v>
      </c>
      <c r="H624" t="s">
        <v>1906</v>
      </c>
      <c r="I624" t="str">
        <f>VLOOKUP(A624,Sheet1!$G$2:$I$28,2,FALSE)</f>
        <v>R_2Xj1MIlqt5ArCxJ</v>
      </c>
      <c r="J624" t="str">
        <f>VLOOKUP(A624,Sheet1!$G$2:$I$28,3,FALSE)</f>
        <v>R_3IWhknpkkCxC62f</v>
      </c>
    </row>
    <row r="625" spans="1:10" x14ac:dyDescent="0.25">
      <c r="A625" t="s">
        <v>433</v>
      </c>
      <c r="B625" s="1">
        <v>42429.959027777775</v>
      </c>
      <c r="C625" t="s">
        <v>434</v>
      </c>
      <c r="D625" t="s">
        <v>15</v>
      </c>
      <c r="E625" t="s">
        <v>526</v>
      </c>
      <c r="F625" t="str">
        <f>IF(COUNTIF(Sheet1!$A$2:$A$28, Berkeley_small_ordered!A625)&gt;0, Berkeley_small_ordered!E625,"")</f>
        <v>lol. ok then</v>
      </c>
      <c r="G625" t="s">
        <v>1903</v>
      </c>
      <c r="H625" t="s">
        <v>1906</v>
      </c>
      <c r="I625" t="str">
        <f>VLOOKUP(A625,Sheet1!$G$2:$I$28,2,FALSE)</f>
        <v>R_2Xj1MIlqt5ArCxJ</v>
      </c>
      <c r="J625" t="str">
        <f>VLOOKUP(A625,Sheet1!$G$2:$I$28,3,FALSE)</f>
        <v>R_3IWhknpkkCxC62f</v>
      </c>
    </row>
    <row r="626" spans="1:10" x14ac:dyDescent="0.25">
      <c r="A626" t="s">
        <v>433</v>
      </c>
      <c r="B626" s="1">
        <v>42429.959027777775</v>
      </c>
      <c r="C626" t="s">
        <v>436</v>
      </c>
      <c r="D626" t="s">
        <v>18</v>
      </c>
      <c r="E626" t="s">
        <v>322</v>
      </c>
      <c r="F626" t="str">
        <f>IF(COUNTIF(Sheet1!$A$2:$A$28, Berkeley_small_ordered!A626)&gt;0, Berkeley_small_ordered!E626,"")</f>
        <v>Do  you  prefer  digital  watches  and  clocks  or  the  kind  with  hands?</v>
      </c>
      <c r="G626" t="s">
        <v>1903</v>
      </c>
      <c r="H626" t="s">
        <v>1906</v>
      </c>
      <c r="I626" t="str">
        <f>VLOOKUP(A626,Sheet1!$G$2:$I$28,2,FALSE)</f>
        <v>R_2Xj1MIlqt5ArCxJ</v>
      </c>
      <c r="J626" t="str">
        <f>VLOOKUP(A626,Sheet1!$G$2:$I$28,3,FALSE)</f>
        <v>R_3IWhknpkkCxC62f</v>
      </c>
    </row>
    <row r="627" spans="1:10" x14ac:dyDescent="0.25">
      <c r="A627" t="s">
        <v>433</v>
      </c>
      <c r="B627" s="1">
        <v>42429.959027777775</v>
      </c>
      <c r="C627" t="s">
        <v>434</v>
      </c>
      <c r="D627" t="s">
        <v>15</v>
      </c>
      <c r="E627" t="s">
        <v>527</v>
      </c>
      <c r="F627" t="str">
        <f>IF(COUNTIF(Sheet1!$A$2:$A$28, Berkeley_small_ordered!A627)&gt;0, Berkeley_small_ordered!E627,"")</f>
        <v>Digital watches. Because they have other cool features</v>
      </c>
      <c r="G627" t="s">
        <v>1903</v>
      </c>
      <c r="H627" t="s">
        <v>1906</v>
      </c>
      <c r="I627" t="str">
        <f>VLOOKUP(A627,Sheet1!$G$2:$I$28,2,FALSE)</f>
        <v>R_2Xj1MIlqt5ArCxJ</v>
      </c>
      <c r="J627" t="str">
        <f>VLOOKUP(A627,Sheet1!$G$2:$I$28,3,FALSE)</f>
        <v>R_3IWhknpkkCxC62f</v>
      </c>
    </row>
    <row r="628" spans="1:10" x14ac:dyDescent="0.25">
      <c r="A628" t="s">
        <v>433</v>
      </c>
      <c r="B628" s="1">
        <v>42429.959027777775</v>
      </c>
      <c r="C628" t="s">
        <v>434</v>
      </c>
      <c r="D628" t="s">
        <v>15</v>
      </c>
      <c r="E628" t="s">
        <v>528</v>
      </c>
      <c r="F628" t="str">
        <f>IF(COUNTIF(Sheet1!$A$2:$A$28, Berkeley_small_ordered!A628)&gt;0, Berkeley_small_ordered!E628,"")</f>
        <v>Do you prefer digital watches and clocks or the kind with hands?</v>
      </c>
      <c r="G628" t="s">
        <v>1903</v>
      </c>
      <c r="H628" t="s">
        <v>1906</v>
      </c>
      <c r="I628" t="str">
        <f>VLOOKUP(A628,Sheet1!$G$2:$I$28,2,FALSE)</f>
        <v>R_2Xj1MIlqt5ArCxJ</v>
      </c>
      <c r="J628" t="str">
        <f>VLOOKUP(A628,Sheet1!$G$2:$I$28,3,FALSE)</f>
        <v>R_3IWhknpkkCxC62f</v>
      </c>
    </row>
    <row r="629" spans="1:10" x14ac:dyDescent="0.25">
      <c r="A629" t="s">
        <v>433</v>
      </c>
      <c r="B629" s="1">
        <v>42429.959027777775</v>
      </c>
      <c r="C629" t="s">
        <v>436</v>
      </c>
      <c r="D629" t="s">
        <v>18</v>
      </c>
      <c r="E629" t="s">
        <v>529</v>
      </c>
      <c r="F629" t="str">
        <f>IF(COUNTIF(Sheet1!$A$2:$A$28, Berkeley_small_ordered!A629)&gt;0, Berkeley_small_ordered!E629,"")</f>
        <v>handss- they are chic</v>
      </c>
      <c r="G629" t="s">
        <v>1903</v>
      </c>
      <c r="H629" t="s">
        <v>1906</v>
      </c>
      <c r="I629" t="str">
        <f>VLOOKUP(A629,Sheet1!$G$2:$I$28,2,FALSE)</f>
        <v>R_2Xj1MIlqt5ArCxJ</v>
      </c>
      <c r="J629" t="str">
        <f>VLOOKUP(A629,Sheet1!$G$2:$I$28,3,FALSE)</f>
        <v>R_3IWhknpkkCxC62f</v>
      </c>
    </row>
    <row r="630" spans="1:10" x14ac:dyDescent="0.25">
      <c r="A630" t="s">
        <v>433</v>
      </c>
      <c r="B630" s="1">
        <v>42429.959722222222</v>
      </c>
      <c r="C630" t="s">
        <v>436</v>
      </c>
      <c r="D630" t="s">
        <v>18</v>
      </c>
      <c r="E630" t="s">
        <v>530</v>
      </c>
      <c r="F630" t="str">
        <f>IF(COUNTIF(Sheet1!$A$2:$A$28, Berkeley_small_ordered!A630)&gt;0, Berkeley_small_ordered!E630,"")</f>
        <v>How	   often	   do	   you	   get	   your	   hair	   cut?	   Where	   do	   you	   go?	   Have	   you	   ever	   had	   a	   really	   bad	    haircut	   experience?</v>
      </c>
      <c r="G630" t="s">
        <v>1903</v>
      </c>
      <c r="H630" t="s">
        <v>1906</v>
      </c>
      <c r="I630" t="str">
        <f>VLOOKUP(A630,Sheet1!$G$2:$I$28,2,FALSE)</f>
        <v>R_2Xj1MIlqt5ArCxJ</v>
      </c>
      <c r="J630" t="str">
        <f>VLOOKUP(A630,Sheet1!$G$2:$I$28,3,FALSE)</f>
        <v>R_3IWhknpkkCxC62f</v>
      </c>
    </row>
    <row r="631" spans="1:10" x14ac:dyDescent="0.25">
      <c r="A631" t="s">
        <v>433</v>
      </c>
      <c r="B631" s="1">
        <v>42429.959722222222</v>
      </c>
      <c r="C631" t="s">
        <v>434</v>
      </c>
      <c r="D631" t="s">
        <v>15</v>
      </c>
      <c r="E631" t="s">
        <v>531</v>
      </c>
      <c r="F631" t="str">
        <f>IF(COUNTIF(Sheet1!$A$2:$A$28, Berkeley_small_ordered!A631)&gt;0, Berkeley_small_ordered!E631,"")</f>
        <v>Uh, same local haricut place at home. No to the bad experience one because I don't really care about my hair (and it's a pretty basic hair cut so they cant really mess up)</v>
      </c>
      <c r="G631" t="s">
        <v>1903</v>
      </c>
      <c r="H631" t="s">
        <v>1906</v>
      </c>
      <c r="I631" t="str">
        <f>VLOOKUP(A631,Sheet1!$G$2:$I$28,2,FALSE)</f>
        <v>R_2Xj1MIlqt5ArCxJ</v>
      </c>
      <c r="J631" t="str">
        <f>VLOOKUP(A631,Sheet1!$G$2:$I$28,3,FALSE)</f>
        <v>R_3IWhknpkkCxC62f</v>
      </c>
    </row>
    <row r="632" spans="1:10" x14ac:dyDescent="0.25">
      <c r="A632" t="s">
        <v>433</v>
      </c>
      <c r="B632" s="1">
        <v>42429.960416666669</v>
      </c>
      <c r="C632" t="s">
        <v>434</v>
      </c>
      <c r="D632" t="s">
        <v>15</v>
      </c>
      <c r="E632" t="s">
        <v>532</v>
      </c>
      <c r="F632" t="str">
        <f>IF(COUNTIF(Sheet1!$A$2:$A$28, Berkeley_small_ordered!A632)&gt;0, Berkeley_small_ordered!E632,"")</f>
        <v>and I cut it like once every year?</v>
      </c>
      <c r="G632" t="s">
        <v>1903</v>
      </c>
      <c r="H632" t="s">
        <v>1906</v>
      </c>
      <c r="I632" t="str">
        <f>VLOOKUP(A632,Sheet1!$G$2:$I$28,2,FALSE)</f>
        <v>R_2Xj1MIlqt5ArCxJ</v>
      </c>
      <c r="J632" t="str">
        <f>VLOOKUP(A632,Sheet1!$G$2:$I$28,3,FALSE)</f>
        <v>R_3IWhknpkkCxC62f</v>
      </c>
    </row>
    <row r="633" spans="1:10" x14ac:dyDescent="0.25">
      <c r="A633" t="s">
        <v>433</v>
      </c>
      <c r="B633" s="1">
        <v>42429.960416666669</v>
      </c>
      <c r="C633" t="s">
        <v>434</v>
      </c>
      <c r="D633" t="s">
        <v>15</v>
      </c>
      <c r="E633" t="s">
        <v>425</v>
      </c>
      <c r="F633" t="str">
        <f>IF(COUNTIF(Sheet1!$A$2:$A$28, Berkeley_small_ordered!A633)&gt;0, Berkeley_small_ordered!E633,"")</f>
        <v>How often do you get your hair cut? Where do you go? Have you ever had a really bad haircut experience?</v>
      </c>
      <c r="G633" t="s">
        <v>1903</v>
      </c>
      <c r="H633" t="s">
        <v>1906</v>
      </c>
      <c r="I633" t="str">
        <f>VLOOKUP(A633,Sheet1!$G$2:$I$28,2,FALSE)</f>
        <v>R_2Xj1MIlqt5ArCxJ</v>
      </c>
      <c r="J633" t="str">
        <f>VLOOKUP(A633,Sheet1!$G$2:$I$28,3,FALSE)</f>
        <v>R_3IWhknpkkCxC62f</v>
      </c>
    </row>
    <row r="634" spans="1:10" x14ac:dyDescent="0.25">
      <c r="A634" t="s">
        <v>433</v>
      </c>
      <c r="B634" s="1">
        <v>42429.960416666669</v>
      </c>
      <c r="C634" t="s">
        <v>436</v>
      </c>
      <c r="D634" t="s">
        <v>18</v>
      </c>
      <c r="E634" t="s">
        <v>533</v>
      </c>
      <c r="F634" t="str">
        <f>IF(COUNTIF(Sheet1!$A$2:$A$28, Berkeley_small_ordered!A634)&gt;0, Berkeley_small_ordered!E634,"")</f>
        <v>my cousin does</v>
      </c>
      <c r="G634" t="s">
        <v>1903</v>
      </c>
      <c r="H634" t="s">
        <v>1906</v>
      </c>
      <c r="I634" t="str">
        <f>VLOOKUP(A634,Sheet1!$G$2:$I$28,2,FALSE)</f>
        <v>R_2Xj1MIlqt5ArCxJ</v>
      </c>
      <c r="J634" t="str">
        <f>VLOOKUP(A634,Sheet1!$G$2:$I$28,3,FALSE)</f>
        <v>R_3IWhknpkkCxC62f</v>
      </c>
    </row>
    <row r="635" spans="1:10" x14ac:dyDescent="0.25">
      <c r="A635" t="s">
        <v>433</v>
      </c>
      <c r="B635" s="1">
        <v>42429.960416666669</v>
      </c>
      <c r="C635" t="s">
        <v>436</v>
      </c>
      <c r="D635" t="s">
        <v>18</v>
      </c>
      <c r="E635" t="s">
        <v>534</v>
      </c>
      <c r="F635" t="str">
        <f>IF(COUNTIF(Sheet1!$A$2:$A$28, Berkeley_small_ordered!A635)&gt;0, Berkeley_small_ordered!E635,"")</f>
        <v>he fucks it up almost everytime</v>
      </c>
      <c r="G635" t="s">
        <v>1903</v>
      </c>
      <c r="H635" t="s">
        <v>1906</v>
      </c>
      <c r="I635" t="str">
        <f>VLOOKUP(A635,Sheet1!$G$2:$I$28,2,FALSE)</f>
        <v>R_2Xj1MIlqt5ArCxJ</v>
      </c>
      <c r="J635" t="str">
        <f>VLOOKUP(A635,Sheet1!$G$2:$I$28,3,FALSE)</f>
        <v>R_3IWhknpkkCxC62f</v>
      </c>
    </row>
    <row r="636" spans="1:10" x14ac:dyDescent="0.25">
      <c r="A636" t="s">
        <v>433</v>
      </c>
      <c r="B636" s="1">
        <v>42429.960416666669</v>
      </c>
      <c r="C636" t="s">
        <v>436</v>
      </c>
      <c r="D636" t="s">
        <v>18</v>
      </c>
      <c r="E636" t="s">
        <v>535</v>
      </c>
      <c r="F636" t="str">
        <f>IF(COUNTIF(Sheet1!$A$2:$A$28, Berkeley_small_ordered!A636)&gt;0, Berkeley_small_ordered!E636,"")</f>
        <v>receeding hairline for days</v>
      </c>
      <c r="G636" t="s">
        <v>1903</v>
      </c>
      <c r="H636" t="s">
        <v>1906</v>
      </c>
      <c r="I636" t="str">
        <f>VLOOKUP(A636,Sheet1!$G$2:$I$28,2,FALSE)</f>
        <v>R_2Xj1MIlqt5ArCxJ</v>
      </c>
      <c r="J636" t="str">
        <f>VLOOKUP(A636,Sheet1!$G$2:$I$28,3,FALSE)</f>
        <v>R_3IWhknpkkCxC62f</v>
      </c>
    </row>
    <row r="637" spans="1:10" x14ac:dyDescent="0.25">
      <c r="A637" t="s">
        <v>433</v>
      </c>
      <c r="B637" s="1">
        <v>42429.960416666669</v>
      </c>
      <c r="C637" t="s">
        <v>436</v>
      </c>
      <c r="D637" t="s">
        <v>18</v>
      </c>
      <c r="E637" t="s">
        <v>536</v>
      </c>
      <c r="F637" t="str">
        <f>IF(COUNTIF(Sheet1!$A$2:$A$28, Berkeley_small_ordered!A637)&gt;0, Berkeley_small_ordered!E637,"")</f>
        <v>What	   is	   the	   last	   concert	   you	   saw?	   How	   many	   of	   that	   band's	   albums	   do	   you	   own?	   Had	   you	    seen	   them	   before?	   Where</v>
      </c>
      <c r="G637" t="s">
        <v>1903</v>
      </c>
      <c r="H637" t="s">
        <v>1906</v>
      </c>
      <c r="I637" t="str">
        <f>VLOOKUP(A637,Sheet1!$G$2:$I$28,2,FALSE)</f>
        <v>R_2Xj1MIlqt5ArCxJ</v>
      </c>
      <c r="J637" t="str">
        <f>VLOOKUP(A637,Sheet1!$G$2:$I$28,3,FALSE)</f>
        <v>R_3IWhknpkkCxC62f</v>
      </c>
    </row>
    <row r="638" spans="1:10" x14ac:dyDescent="0.25">
      <c r="A638" t="s">
        <v>433</v>
      </c>
      <c r="B638" s="1">
        <v>42429.961111111108</v>
      </c>
      <c r="C638" t="s">
        <v>434</v>
      </c>
      <c r="D638" t="s">
        <v>15</v>
      </c>
      <c r="E638" t="s">
        <v>537</v>
      </c>
      <c r="F638" t="str">
        <f>IF(COUNTIF(Sheet1!$A$2:$A$28, Berkeley_small_ordered!A638)&gt;0, Berkeley_small_ordered!E638,"")</f>
        <v>Billy Joel (parents made me go with them). Dont own any albums. Never seen him in person until then. It was in AT&amp;T park</v>
      </c>
      <c r="G638" t="s">
        <v>1903</v>
      </c>
      <c r="H638" t="s">
        <v>1906</v>
      </c>
      <c r="I638" t="str">
        <f>VLOOKUP(A638,Sheet1!$G$2:$I$28,2,FALSE)</f>
        <v>R_2Xj1MIlqt5ArCxJ</v>
      </c>
      <c r="J638" t="str">
        <f>VLOOKUP(A638,Sheet1!$G$2:$I$28,3,FALSE)</f>
        <v>R_3IWhknpkkCxC62f</v>
      </c>
    </row>
    <row r="639" spans="1:10" x14ac:dyDescent="0.25">
      <c r="A639" t="s">
        <v>433</v>
      </c>
      <c r="B639" s="1">
        <v>42429.961111111108</v>
      </c>
      <c r="C639" t="s">
        <v>434</v>
      </c>
      <c r="D639" t="s">
        <v>15</v>
      </c>
      <c r="E639" t="s">
        <v>538</v>
      </c>
      <c r="F639" t="str">
        <f>IF(COUNTIF(Sheet1!$A$2:$A$28, Berkeley_small_ordered!A639)&gt;0, Berkeley_small_ordered!E639,"")</f>
        <v>What is the last concert you saw? How many of that band's albums do you own? Had you seen them before? Where</v>
      </c>
      <c r="G639" t="s">
        <v>1903</v>
      </c>
      <c r="H639" t="s">
        <v>1906</v>
      </c>
      <c r="I639" t="str">
        <f>VLOOKUP(A639,Sheet1!$G$2:$I$28,2,FALSE)</f>
        <v>R_2Xj1MIlqt5ArCxJ</v>
      </c>
      <c r="J639" t="str">
        <f>VLOOKUP(A639,Sheet1!$G$2:$I$28,3,FALSE)</f>
        <v>R_3IWhknpkkCxC62f</v>
      </c>
    </row>
    <row r="640" spans="1:10" x14ac:dyDescent="0.25">
      <c r="A640" t="s">
        <v>433</v>
      </c>
      <c r="B640" s="1">
        <v>42429.961111111108</v>
      </c>
      <c r="C640" t="s">
        <v>436</v>
      </c>
      <c r="D640" t="s">
        <v>18</v>
      </c>
      <c r="E640" t="s">
        <v>539</v>
      </c>
      <c r="F640" t="str">
        <f>IF(COUNTIF(Sheet1!$A$2:$A$28, Berkeley_small_ordered!A640)&gt;0, Berkeley_small_ordered!E640,"")</f>
        <v>kygo</v>
      </c>
      <c r="G640" t="s">
        <v>1903</v>
      </c>
      <c r="H640" t="s">
        <v>1906</v>
      </c>
      <c r="I640" t="str">
        <f>VLOOKUP(A640,Sheet1!$G$2:$I$28,2,FALSE)</f>
        <v>R_2Xj1MIlqt5ArCxJ</v>
      </c>
      <c r="J640" t="str">
        <f>VLOOKUP(A640,Sheet1!$G$2:$I$28,3,FALSE)</f>
        <v>R_3IWhknpkkCxC62f</v>
      </c>
    </row>
    <row r="641" spans="1:10" x14ac:dyDescent="0.25">
      <c r="A641" t="s">
        <v>433</v>
      </c>
      <c r="B641" s="1">
        <v>42429.961111111108</v>
      </c>
      <c r="C641" t="s">
        <v>436</v>
      </c>
      <c r="D641" t="s">
        <v>18</v>
      </c>
      <c r="E641" t="s">
        <v>540</v>
      </c>
      <c r="F641" t="str">
        <f>IF(COUNTIF(Sheet1!$A$2:$A$28, Berkeley_small_ordered!A641)&gt;0, Berkeley_small_ordered!E641,"")</f>
        <v>bill gram</v>
      </c>
      <c r="G641" t="s">
        <v>1903</v>
      </c>
      <c r="H641" t="s">
        <v>1906</v>
      </c>
      <c r="I641" t="str">
        <f>VLOOKUP(A641,Sheet1!$G$2:$I$28,2,FALSE)</f>
        <v>R_2Xj1MIlqt5ArCxJ</v>
      </c>
      <c r="J641" t="str">
        <f>VLOOKUP(A641,Sheet1!$G$2:$I$28,3,FALSE)</f>
        <v>R_3IWhknpkkCxC62f</v>
      </c>
    </row>
    <row r="642" spans="1:10" x14ac:dyDescent="0.25">
      <c r="A642" t="s">
        <v>433</v>
      </c>
      <c r="B642" s="1">
        <v>42429.961111111108</v>
      </c>
      <c r="C642" t="s">
        <v>436</v>
      </c>
      <c r="D642" t="s">
        <v>18</v>
      </c>
      <c r="E642" t="s">
        <v>541</v>
      </c>
      <c r="F642" t="str">
        <f>IF(COUNTIF(Sheet1!$A$2:$A$28, Berkeley_small_ordered!A642)&gt;0, Berkeley_small_ordered!E642,"")</f>
        <v>zero</v>
      </c>
      <c r="G642" t="s">
        <v>1903</v>
      </c>
      <c r="H642" t="s">
        <v>1906</v>
      </c>
      <c r="I642" t="str">
        <f>VLOOKUP(A642,Sheet1!$G$2:$I$28,2,FALSE)</f>
        <v>R_2Xj1MIlqt5ArCxJ</v>
      </c>
      <c r="J642" t="str">
        <f>VLOOKUP(A642,Sheet1!$G$2:$I$28,3,FALSE)</f>
        <v>R_3IWhknpkkCxC62f</v>
      </c>
    </row>
    <row r="643" spans="1:10" x14ac:dyDescent="0.25">
      <c r="A643" t="s">
        <v>433</v>
      </c>
      <c r="B643" s="1">
        <v>42429.961111111108</v>
      </c>
      <c r="C643" t="s">
        <v>436</v>
      </c>
      <c r="D643" t="s">
        <v>18</v>
      </c>
      <c r="E643" t="s">
        <v>542</v>
      </c>
      <c r="F643" t="str">
        <f>IF(COUNTIF(Sheet1!$A$2:$A$28, Berkeley_small_ordered!A643)&gt;0, Berkeley_small_ordered!E643,"")</f>
        <v>and na</v>
      </c>
      <c r="G643" t="s">
        <v>1903</v>
      </c>
      <c r="H643" t="s">
        <v>1906</v>
      </c>
      <c r="I643" t="str">
        <f>VLOOKUP(A643,Sheet1!$G$2:$I$28,2,FALSE)</f>
        <v>R_2Xj1MIlqt5ArCxJ</v>
      </c>
      <c r="J643" t="str">
        <f>VLOOKUP(A643,Sheet1!$G$2:$I$28,3,FALSE)</f>
        <v>R_3IWhknpkkCxC62f</v>
      </c>
    </row>
    <row r="644" spans="1:10" x14ac:dyDescent="0.25">
      <c r="A644" t="s">
        <v>433</v>
      </c>
      <c r="B644" s="1">
        <v>42429.961805555555</v>
      </c>
      <c r="C644" t="s">
        <v>434</v>
      </c>
      <c r="D644" t="s">
        <v>15</v>
      </c>
      <c r="E644" t="s">
        <v>543</v>
      </c>
      <c r="F644" t="str">
        <f>IF(COUNTIF(Sheet1!$A$2:$A$28, Berkeley_small_ordered!A644)&gt;0, Berkeley_small_ordered!E644,"")</f>
        <v>cool! we finished. nice talking to yoU! adios</v>
      </c>
      <c r="G644" t="s">
        <v>1903</v>
      </c>
      <c r="H644" t="s">
        <v>1906</v>
      </c>
      <c r="I644" t="str">
        <f>VLOOKUP(A644,Sheet1!$G$2:$I$28,2,FALSE)</f>
        <v>R_2Xj1MIlqt5ArCxJ</v>
      </c>
      <c r="J644" t="str">
        <f>VLOOKUP(A644,Sheet1!$G$2:$I$28,3,FALSE)</f>
        <v>R_3IWhknpkkCxC62f</v>
      </c>
    </row>
    <row r="645" spans="1:10" hidden="1" x14ac:dyDescent="0.25">
      <c r="A645" t="s">
        <v>433</v>
      </c>
      <c r="B645" s="1">
        <v>42429.961805555555</v>
      </c>
      <c r="D645" t="s">
        <v>6</v>
      </c>
      <c r="E645" t="s">
        <v>21</v>
      </c>
    </row>
    <row r="646" spans="1:10" hidden="1" x14ac:dyDescent="0.25">
      <c r="A646" t="s">
        <v>433</v>
      </c>
      <c r="B646" s="1">
        <v>42429.961805555555</v>
      </c>
      <c r="D646" t="s">
        <v>6</v>
      </c>
      <c r="E646" t="s">
        <v>8</v>
      </c>
    </row>
    <row r="647" spans="1:10" hidden="1" x14ac:dyDescent="0.25">
      <c r="A647" t="s">
        <v>433</v>
      </c>
      <c r="B647" s="1">
        <v>42429.972916666666</v>
      </c>
      <c r="D647" t="s">
        <v>6</v>
      </c>
      <c r="E647" t="s">
        <v>22</v>
      </c>
    </row>
    <row r="648" spans="1:10" hidden="1" x14ac:dyDescent="0.25">
      <c r="A648" t="s">
        <v>544</v>
      </c>
      <c r="B648" s="1">
        <v>42429.94027777778</v>
      </c>
      <c r="D648" t="s">
        <v>6</v>
      </c>
      <c r="E648" t="s">
        <v>7</v>
      </c>
    </row>
    <row r="649" spans="1:10" hidden="1" x14ac:dyDescent="0.25">
      <c r="A649" t="s">
        <v>544</v>
      </c>
      <c r="B649" s="1">
        <v>42429.940972222219</v>
      </c>
      <c r="D649" t="s">
        <v>6</v>
      </c>
      <c r="E649" t="s">
        <v>12</v>
      </c>
    </row>
    <row r="650" spans="1:10" hidden="1" x14ac:dyDescent="0.25">
      <c r="A650" t="s">
        <v>544</v>
      </c>
      <c r="B650" s="1">
        <v>42429.940972222219</v>
      </c>
      <c r="D650" t="s">
        <v>6</v>
      </c>
      <c r="E650" t="s">
        <v>13</v>
      </c>
    </row>
    <row r="651" spans="1:10" x14ac:dyDescent="0.25">
      <c r="A651" t="s">
        <v>544</v>
      </c>
      <c r="B651" s="1">
        <v>42429.941666666666</v>
      </c>
      <c r="C651" t="s">
        <v>545</v>
      </c>
      <c r="D651" t="s">
        <v>18</v>
      </c>
      <c r="E651" t="s">
        <v>32</v>
      </c>
      <c r="F651" t="str">
        <f>IF(COUNTIF(Sheet1!$A$2:$A$28, Berkeley_small_ordered!A651)&gt;0, Berkeley_small_ordered!E651,"")</f>
        <v>When	   was	   the	   last time	   you	   walked	   for	   more	   than	   an	   hour?	   Describe	   where	   you	   went	   and	    what	   you	   saw</v>
      </c>
      <c r="G651" t="s">
        <v>1903</v>
      </c>
      <c r="H651" t="s">
        <v>1906</v>
      </c>
      <c r="I651" t="str">
        <f>VLOOKUP(A651,Sheet1!$G$2:$I$28,2,FALSE)</f>
        <v>R_1LuGEZGCnh78EVG</v>
      </c>
      <c r="J651" t="str">
        <f>VLOOKUP(A651,Sheet1!$G$2:$I$28,3,FALSE)</f>
        <v>R_2YtCQRp8KRZztDQ</v>
      </c>
    </row>
    <row r="652" spans="1:10" x14ac:dyDescent="0.25">
      <c r="A652" t="s">
        <v>544</v>
      </c>
      <c r="B652" s="1">
        <v>42429.942361111112</v>
      </c>
      <c r="C652" t="s">
        <v>546</v>
      </c>
      <c r="D652" t="s">
        <v>15</v>
      </c>
      <c r="E652" t="s">
        <v>547</v>
      </c>
      <c r="F652" t="str">
        <f>IF(COUNTIF(Sheet1!$A$2:$A$28, Berkeley_small_ordered!A652)&gt;0, Berkeley_small_ordered!E652,"")</f>
        <v>Question: When was the last time you walked for more than an hour? Describe where you went and what you saw.</v>
      </c>
      <c r="G652" t="s">
        <v>1903</v>
      </c>
      <c r="H652" t="s">
        <v>1906</v>
      </c>
      <c r="I652" t="str">
        <f>VLOOKUP(A652,Sheet1!$G$2:$I$28,2,FALSE)</f>
        <v>R_1LuGEZGCnh78EVG</v>
      </c>
      <c r="J652" t="str">
        <f>VLOOKUP(A652,Sheet1!$G$2:$I$28,3,FALSE)</f>
        <v>R_2YtCQRp8KRZztDQ</v>
      </c>
    </row>
    <row r="653" spans="1:10" x14ac:dyDescent="0.25">
      <c r="A653" t="s">
        <v>544</v>
      </c>
      <c r="B653" s="1">
        <v>42429.943055555559</v>
      </c>
      <c r="C653" t="s">
        <v>545</v>
      </c>
      <c r="D653" t="s">
        <v>18</v>
      </c>
      <c r="E653" t="s">
        <v>548</v>
      </c>
      <c r="F653" t="str">
        <f>IF(COUNTIF(Sheet1!$A$2:$A$28, Berkeley_small_ordered!A653)&gt;0, Berkeley_small_ordered!E653,"")</f>
        <v>I walked on the beach and i saw a lot of people with their dogs and kids playing in the water.</v>
      </c>
      <c r="G653" t="s">
        <v>1903</v>
      </c>
      <c r="H653" t="s">
        <v>1906</v>
      </c>
      <c r="I653" t="str">
        <f>VLOOKUP(A653,Sheet1!$G$2:$I$28,2,FALSE)</f>
        <v>R_1LuGEZGCnh78EVG</v>
      </c>
      <c r="J653" t="str">
        <f>VLOOKUP(A653,Sheet1!$G$2:$I$28,3,FALSE)</f>
        <v>R_2YtCQRp8KRZztDQ</v>
      </c>
    </row>
    <row r="654" spans="1:10" x14ac:dyDescent="0.25">
      <c r="A654" t="s">
        <v>544</v>
      </c>
      <c r="B654" s="1">
        <v>42429.943055555559</v>
      </c>
      <c r="C654" t="s">
        <v>546</v>
      </c>
      <c r="D654" t="s">
        <v>15</v>
      </c>
      <c r="E654" t="s">
        <v>549</v>
      </c>
      <c r="F654" t="str">
        <f>IF(COUNTIF(Sheet1!$A$2:$A$28, Berkeley_small_ordered!A654)&gt;0, Berkeley_small_ordered!E654,"")</f>
        <v>The last time I walked for more than an hour was when I went on a date in San Francisco. My date and I walked around the city looking at stores and eventually ended up at Pier 39. It was a beautiful day. We stayed in the area until sunset.</v>
      </c>
      <c r="G654" t="s">
        <v>1903</v>
      </c>
      <c r="H654" t="s">
        <v>1906</v>
      </c>
      <c r="I654" t="str">
        <f>VLOOKUP(A654,Sheet1!$G$2:$I$28,2,FALSE)</f>
        <v>R_1LuGEZGCnh78EVG</v>
      </c>
      <c r="J654" t="str">
        <f>VLOOKUP(A654,Sheet1!$G$2:$I$28,3,FALSE)</f>
        <v>R_2YtCQRp8KRZztDQ</v>
      </c>
    </row>
    <row r="655" spans="1:10" x14ac:dyDescent="0.25">
      <c r="A655" t="s">
        <v>544</v>
      </c>
      <c r="B655" s="1">
        <v>42429.943749999999</v>
      </c>
      <c r="C655" t="s">
        <v>545</v>
      </c>
      <c r="D655" t="s">
        <v>18</v>
      </c>
      <c r="E655" t="s">
        <v>550</v>
      </c>
      <c r="F655" t="str">
        <f>IF(COUNTIF(Sheet1!$A$2:$A$28, Berkeley_small_ordered!A655)&gt;0, Berkeley_small_ordered!E655,"")</f>
        <v xml:space="preserve"> :heart_eyes:</v>
      </c>
      <c r="G655" t="s">
        <v>1903</v>
      </c>
      <c r="H655" t="s">
        <v>1906</v>
      </c>
      <c r="I655" t="str">
        <f>VLOOKUP(A655,Sheet1!$G$2:$I$28,2,FALSE)</f>
        <v>R_1LuGEZGCnh78EVG</v>
      </c>
      <c r="J655" t="str">
        <f>VLOOKUP(A655,Sheet1!$G$2:$I$28,3,FALSE)</f>
        <v>R_2YtCQRp8KRZztDQ</v>
      </c>
    </row>
    <row r="656" spans="1:10" x14ac:dyDescent="0.25">
      <c r="A656" t="s">
        <v>544</v>
      </c>
      <c r="B656" s="1">
        <v>42429.943749999999</v>
      </c>
      <c r="C656" t="s">
        <v>545</v>
      </c>
      <c r="D656" t="s">
        <v>18</v>
      </c>
      <c r="E656" t="s">
        <v>234</v>
      </c>
      <c r="F656" t="str">
        <f>IF(COUNTIF(Sheet1!$A$2:$A$28, Berkeley_small_ordered!A656)&gt;0, Berkeley_small_ordered!E656,"")</f>
        <v>lol</v>
      </c>
      <c r="G656" t="s">
        <v>1903</v>
      </c>
      <c r="H656" t="s">
        <v>1906</v>
      </c>
      <c r="I656" t="str">
        <f>VLOOKUP(A656,Sheet1!$G$2:$I$28,2,FALSE)</f>
        <v>R_1LuGEZGCnh78EVG</v>
      </c>
      <c r="J656" t="str">
        <f>VLOOKUP(A656,Sheet1!$G$2:$I$28,3,FALSE)</f>
        <v>R_2YtCQRp8KRZztDQ</v>
      </c>
    </row>
    <row r="657" spans="1:10" x14ac:dyDescent="0.25">
      <c r="A657" t="s">
        <v>544</v>
      </c>
      <c r="B657" s="1">
        <v>42429.943749999999</v>
      </c>
      <c r="C657" t="s">
        <v>545</v>
      </c>
      <c r="D657" t="s">
        <v>18</v>
      </c>
      <c r="E657" t="s">
        <v>342</v>
      </c>
      <c r="F657" t="str">
        <f>IF(COUNTIF(Sheet1!$A$2:$A$28, Berkeley_small_ordered!A657)&gt;0, Berkeley_small_ordered!E657,"")</f>
        <v>How  did  you  celebrate  last  Halloween?</v>
      </c>
      <c r="G657" t="s">
        <v>1903</v>
      </c>
      <c r="H657" t="s">
        <v>1906</v>
      </c>
      <c r="I657" t="str">
        <f>VLOOKUP(A657,Sheet1!$G$2:$I$28,2,FALSE)</f>
        <v>R_1LuGEZGCnh78EVG</v>
      </c>
      <c r="J657" t="str">
        <f>VLOOKUP(A657,Sheet1!$G$2:$I$28,3,FALSE)</f>
        <v>R_2YtCQRp8KRZztDQ</v>
      </c>
    </row>
    <row r="658" spans="1:10" x14ac:dyDescent="0.25">
      <c r="A658" t="s">
        <v>544</v>
      </c>
      <c r="B658" s="1">
        <v>42429.944444444445</v>
      </c>
      <c r="C658" t="s">
        <v>546</v>
      </c>
      <c r="D658" t="s">
        <v>15</v>
      </c>
      <c r="E658" t="s">
        <v>551</v>
      </c>
      <c r="F658" t="str">
        <f>IF(COUNTIF(Sheet1!$A$2:$A$28, Berkeley_small_ordered!A658)&gt;0, Berkeley_small_ordered!E658,"")</f>
        <v>I went to a halloween party with friends.</v>
      </c>
      <c r="G658" t="s">
        <v>1903</v>
      </c>
      <c r="H658" t="s">
        <v>1906</v>
      </c>
      <c r="I658" t="str">
        <f>VLOOKUP(A658,Sheet1!$G$2:$I$28,2,FALSE)</f>
        <v>R_1LuGEZGCnh78EVG</v>
      </c>
      <c r="J658" t="str">
        <f>VLOOKUP(A658,Sheet1!$G$2:$I$28,3,FALSE)</f>
        <v>R_2YtCQRp8KRZztDQ</v>
      </c>
    </row>
    <row r="659" spans="1:10" x14ac:dyDescent="0.25">
      <c r="A659" t="s">
        <v>544</v>
      </c>
      <c r="B659" s="1">
        <v>42429.944444444445</v>
      </c>
      <c r="C659" t="s">
        <v>546</v>
      </c>
      <c r="D659" t="s">
        <v>15</v>
      </c>
      <c r="E659" t="s">
        <v>552</v>
      </c>
      <c r="F659" t="str">
        <f>IF(COUNTIF(Sheet1!$A$2:$A$28, Berkeley_small_ordered!A659)&gt;0, Berkeley_small_ordered!E659,"")</f>
        <v>What did you do last Halloween?</v>
      </c>
      <c r="G659" t="s">
        <v>1903</v>
      </c>
      <c r="H659" t="s">
        <v>1906</v>
      </c>
      <c r="I659" t="str">
        <f>VLOOKUP(A659,Sheet1!$G$2:$I$28,2,FALSE)</f>
        <v>R_1LuGEZGCnh78EVG</v>
      </c>
      <c r="J659" t="str">
        <f>VLOOKUP(A659,Sheet1!$G$2:$I$28,3,FALSE)</f>
        <v>R_2YtCQRp8KRZztDQ</v>
      </c>
    </row>
    <row r="660" spans="1:10" x14ac:dyDescent="0.25">
      <c r="A660" t="s">
        <v>544</v>
      </c>
      <c r="B660" s="1">
        <v>42429.944444444445</v>
      </c>
      <c r="C660" t="s">
        <v>545</v>
      </c>
      <c r="D660" t="s">
        <v>18</v>
      </c>
      <c r="E660" t="s">
        <v>553</v>
      </c>
      <c r="F660" t="str">
        <f>IF(COUNTIF(Sheet1!$A$2:$A$28, Berkeley_small_ordered!A660)&gt;0, Berkeley_small_ordered!E660,"")</f>
        <v>I went to a halloween party then went back home to watch tv.</v>
      </c>
      <c r="G660" t="s">
        <v>1903</v>
      </c>
      <c r="H660" t="s">
        <v>1906</v>
      </c>
      <c r="I660" t="str">
        <f>VLOOKUP(A660,Sheet1!$G$2:$I$28,2,FALSE)</f>
        <v>R_1LuGEZGCnh78EVG</v>
      </c>
      <c r="J660" t="str">
        <f>VLOOKUP(A660,Sheet1!$G$2:$I$28,3,FALSE)</f>
        <v>R_2YtCQRp8KRZztDQ</v>
      </c>
    </row>
    <row r="661" spans="1:10" x14ac:dyDescent="0.25">
      <c r="A661" t="s">
        <v>544</v>
      </c>
      <c r="B661" s="1">
        <v>42429.944444444445</v>
      </c>
      <c r="C661" t="s">
        <v>545</v>
      </c>
      <c r="D661" t="s">
        <v>18</v>
      </c>
      <c r="E661" t="s">
        <v>346</v>
      </c>
      <c r="F661" t="str">
        <f>IF(COUNTIF(Sheet1!$A$2:$A$28, Berkeley_small_ordered!A661)&gt;0, Berkeley_small_ordered!E661,"")</f>
        <v>If  you  could  invent  a  new  flavor  of  ice  cream,  what  would it be</v>
      </c>
      <c r="G661" t="s">
        <v>1903</v>
      </c>
      <c r="H661" t="s">
        <v>1906</v>
      </c>
      <c r="I661" t="str">
        <f>VLOOKUP(A661,Sheet1!$G$2:$I$28,2,FALSE)</f>
        <v>R_1LuGEZGCnh78EVG</v>
      </c>
      <c r="J661" t="str">
        <f>VLOOKUP(A661,Sheet1!$G$2:$I$28,3,FALSE)</f>
        <v>R_2YtCQRp8KRZztDQ</v>
      </c>
    </row>
    <row r="662" spans="1:10" x14ac:dyDescent="0.25">
      <c r="A662" t="s">
        <v>544</v>
      </c>
      <c r="B662" s="1">
        <v>42429.945138888892</v>
      </c>
      <c r="C662" t="s">
        <v>546</v>
      </c>
      <c r="D662" t="s">
        <v>15</v>
      </c>
      <c r="E662" t="s">
        <v>554</v>
      </c>
      <c r="F662" t="str">
        <f>IF(COUNTIF(Sheet1!$A$2:$A$28, Berkeley_small_ordered!A662)&gt;0, Berkeley_small_ordered!E662,"")</f>
        <v>Korean BBQ flavor</v>
      </c>
      <c r="G662" t="s">
        <v>1903</v>
      </c>
      <c r="H662" t="s">
        <v>1906</v>
      </c>
      <c r="I662" t="str">
        <f>VLOOKUP(A662,Sheet1!$G$2:$I$28,2,FALSE)</f>
        <v>R_1LuGEZGCnh78EVG</v>
      </c>
      <c r="J662" t="str">
        <f>VLOOKUP(A662,Sheet1!$G$2:$I$28,3,FALSE)</f>
        <v>R_2YtCQRp8KRZztDQ</v>
      </c>
    </row>
    <row r="663" spans="1:10" x14ac:dyDescent="0.25">
      <c r="A663" t="s">
        <v>544</v>
      </c>
      <c r="B663" s="1">
        <v>42429.945138888892</v>
      </c>
      <c r="C663" t="s">
        <v>546</v>
      </c>
      <c r="D663" t="s">
        <v>15</v>
      </c>
      <c r="E663" t="s">
        <v>550</v>
      </c>
      <c r="F663" t="str">
        <f>IF(COUNTIF(Sheet1!$A$2:$A$28, Berkeley_small_ordered!A663)&gt;0, Berkeley_small_ordered!E663,"")</f>
        <v xml:space="preserve"> :heart_eyes:</v>
      </c>
      <c r="G663" t="s">
        <v>1903</v>
      </c>
      <c r="H663" t="s">
        <v>1906</v>
      </c>
      <c r="I663" t="str">
        <f>VLOOKUP(A663,Sheet1!$G$2:$I$28,2,FALSE)</f>
        <v>R_1LuGEZGCnh78EVG</v>
      </c>
      <c r="J663" t="str">
        <f>VLOOKUP(A663,Sheet1!$G$2:$I$28,3,FALSE)</f>
        <v>R_2YtCQRp8KRZztDQ</v>
      </c>
    </row>
    <row r="664" spans="1:10" x14ac:dyDescent="0.25">
      <c r="A664" t="s">
        <v>544</v>
      </c>
      <c r="B664" s="1">
        <v>42429.945138888892</v>
      </c>
      <c r="C664" t="s">
        <v>546</v>
      </c>
      <c r="D664" t="s">
        <v>15</v>
      </c>
      <c r="E664" t="s">
        <v>310</v>
      </c>
      <c r="F664" t="str">
        <f>IF(COUNTIF(Sheet1!$A$2:$A$28, Berkeley_small_ordered!A664)&gt;0, Berkeley_small_ordered!E664,"")</f>
        <v>What about you</v>
      </c>
      <c r="G664" t="s">
        <v>1903</v>
      </c>
      <c r="H664" t="s">
        <v>1906</v>
      </c>
      <c r="I664" t="str">
        <f>VLOOKUP(A664,Sheet1!$G$2:$I$28,2,FALSE)</f>
        <v>R_1LuGEZGCnh78EVG</v>
      </c>
      <c r="J664" t="str">
        <f>VLOOKUP(A664,Sheet1!$G$2:$I$28,3,FALSE)</f>
        <v>R_2YtCQRp8KRZztDQ</v>
      </c>
    </row>
    <row r="665" spans="1:10" x14ac:dyDescent="0.25">
      <c r="A665" t="s">
        <v>544</v>
      </c>
      <c r="B665" s="1">
        <v>42429.945138888892</v>
      </c>
      <c r="C665" t="s">
        <v>546</v>
      </c>
      <c r="D665" t="s">
        <v>15</v>
      </c>
      <c r="E665" t="s">
        <v>555</v>
      </c>
      <c r="F665" t="str">
        <f>IF(COUNTIF(Sheet1!$A$2:$A$28, Berkeley_small_ordered!A665)&gt;0, Berkeley_small_ordered!E665,"")</f>
        <v>?</v>
      </c>
      <c r="G665" t="s">
        <v>1903</v>
      </c>
      <c r="H665" t="s">
        <v>1906</v>
      </c>
      <c r="I665" t="str">
        <f>VLOOKUP(A665,Sheet1!$G$2:$I$28,2,FALSE)</f>
        <v>R_1LuGEZGCnh78EVG</v>
      </c>
      <c r="J665" t="str">
        <f>VLOOKUP(A665,Sheet1!$G$2:$I$28,3,FALSE)</f>
        <v>R_2YtCQRp8KRZztDQ</v>
      </c>
    </row>
    <row r="666" spans="1:10" x14ac:dyDescent="0.25">
      <c r="A666" t="s">
        <v>544</v>
      </c>
      <c r="B666" s="1">
        <v>42429.945138888892</v>
      </c>
      <c r="C666" t="s">
        <v>546</v>
      </c>
      <c r="D666" t="s">
        <v>15</v>
      </c>
      <c r="E666" t="s">
        <v>556</v>
      </c>
      <c r="F666" t="str">
        <f>IF(COUNTIF(Sheet1!$A$2:$A$28, Berkeley_small_ordered!A666)&gt;0, Berkeley_small_ordered!E666,"")</f>
        <v>What new flavor of ice cream would you invent?</v>
      </c>
      <c r="G666" t="s">
        <v>1903</v>
      </c>
      <c r="H666" t="s">
        <v>1906</v>
      </c>
      <c r="I666" t="str">
        <f>VLOOKUP(A666,Sheet1!$G$2:$I$28,2,FALSE)</f>
        <v>R_1LuGEZGCnh78EVG</v>
      </c>
      <c r="J666" t="str">
        <f>VLOOKUP(A666,Sheet1!$G$2:$I$28,3,FALSE)</f>
        <v>R_2YtCQRp8KRZztDQ</v>
      </c>
    </row>
    <row r="667" spans="1:10" x14ac:dyDescent="0.25">
      <c r="A667" t="s">
        <v>544</v>
      </c>
      <c r="B667" s="1">
        <v>42429.945138888892</v>
      </c>
      <c r="C667" t="s">
        <v>545</v>
      </c>
      <c r="D667" t="s">
        <v>18</v>
      </c>
      <c r="E667" t="s">
        <v>557</v>
      </c>
      <c r="F667" t="str">
        <f>IF(COUNTIF(Sheet1!$A$2:$A$28, Berkeley_small_ordered!A667)&gt;0, Berkeley_small_ordered!E667,"")</f>
        <v>haha interesting and i don't know i love cookies and cream but if i had to choose maybe a chicken flavor</v>
      </c>
      <c r="G667" t="s">
        <v>1903</v>
      </c>
      <c r="H667" t="s">
        <v>1906</v>
      </c>
      <c r="I667" t="str">
        <f>VLOOKUP(A667,Sheet1!$G$2:$I$28,2,FALSE)</f>
        <v>R_1LuGEZGCnh78EVG</v>
      </c>
      <c r="J667" t="str">
        <f>VLOOKUP(A667,Sheet1!$G$2:$I$28,3,FALSE)</f>
        <v>R_2YtCQRp8KRZztDQ</v>
      </c>
    </row>
    <row r="668" spans="1:10" x14ac:dyDescent="0.25">
      <c r="A668" t="s">
        <v>544</v>
      </c>
      <c r="B668" s="1">
        <v>42429.945833333331</v>
      </c>
      <c r="C668" t="s">
        <v>546</v>
      </c>
      <c r="D668" t="s">
        <v>15</v>
      </c>
      <c r="E668" t="s">
        <v>558</v>
      </c>
      <c r="F668" t="str">
        <f>IF(COUNTIF(Sheet1!$A$2:$A$28, Berkeley_small_ordered!A668)&gt;0, Berkeley_small_ordered!E668,"")</f>
        <v>oh dear...</v>
      </c>
      <c r="G668" t="s">
        <v>1903</v>
      </c>
      <c r="H668" t="s">
        <v>1906</v>
      </c>
      <c r="I668" t="str">
        <f>VLOOKUP(A668,Sheet1!$G$2:$I$28,2,FALSE)</f>
        <v>R_1LuGEZGCnh78EVG</v>
      </c>
      <c r="J668" t="str">
        <f>VLOOKUP(A668,Sheet1!$G$2:$I$28,3,FALSE)</f>
        <v>R_2YtCQRp8KRZztDQ</v>
      </c>
    </row>
    <row r="669" spans="1:10" x14ac:dyDescent="0.25">
      <c r="A669" t="s">
        <v>544</v>
      </c>
      <c r="B669" s="1">
        <v>42429.945833333331</v>
      </c>
      <c r="C669" t="s">
        <v>545</v>
      </c>
      <c r="D669" t="s">
        <v>18</v>
      </c>
      <c r="E669" t="s">
        <v>559</v>
      </c>
      <c r="F669" t="str">
        <f>IF(COUNTIF(Sheet1!$A$2:$A$28, Berkeley_small_ordered!A669)&gt;0, Berkeley_small_ordered!E669,"")</f>
        <v>What  was  the  best  gift  you  ever  received</v>
      </c>
      <c r="G669" t="s">
        <v>1903</v>
      </c>
      <c r="H669" t="s">
        <v>1906</v>
      </c>
      <c r="I669" t="str">
        <f>VLOOKUP(A669,Sheet1!$G$2:$I$28,2,FALSE)</f>
        <v>R_1LuGEZGCnh78EVG</v>
      </c>
      <c r="J669" t="str">
        <f>VLOOKUP(A669,Sheet1!$G$2:$I$28,3,FALSE)</f>
        <v>R_2YtCQRp8KRZztDQ</v>
      </c>
    </row>
    <row r="670" spans="1:10" x14ac:dyDescent="0.25">
      <c r="A670" t="s">
        <v>544</v>
      </c>
      <c r="B670" s="1">
        <v>42429.945833333331</v>
      </c>
      <c r="C670" t="s">
        <v>546</v>
      </c>
      <c r="D670" t="s">
        <v>15</v>
      </c>
      <c r="E670" t="s">
        <v>560</v>
      </c>
      <c r="F670" t="str">
        <f>IF(COUNTIF(Sheet1!$A$2:$A$28, Berkeley_small_ordered!A670)&gt;0, Berkeley_small_ordered!E670,"")</f>
        <v>Friendship</v>
      </c>
      <c r="G670" t="s">
        <v>1903</v>
      </c>
      <c r="H670" t="s">
        <v>1906</v>
      </c>
      <c r="I670" t="str">
        <f>VLOOKUP(A670,Sheet1!$G$2:$I$28,2,FALSE)</f>
        <v>R_1LuGEZGCnh78EVG</v>
      </c>
      <c r="J670" t="str">
        <f>VLOOKUP(A670,Sheet1!$G$2:$I$28,3,FALSE)</f>
        <v>R_2YtCQRp8KRZztDQ</v>
      </c>
    </row>
    <row r="671" spans="1:10" x14ac:dyDescent="0.25">
      <c r="A671" t="s">
        <v>544</v>
      </c>
      <c r="B671" s="1">
        <v>42429.945833333331</v>
      </c>
      <c r="C671" t="s">
        <v>546</v>
      </c>
      <c r="D671" t="s">
        <v>15</v>
      </c>
      <c r="E671" t="s">
        <v>320</v>
      </c>
      <c r="F671" t="str">
        <f>IF(COUNTIF(Sheet1!$A$2:$A$28, Berkeley_small_ordered!A671)&gt;0, Berkeley_small_ordered!E671,"")</f>
        <v>What about you?</v>
      </c>
      <c r="G671" t="s">
        <v>1903</v>
      </c>
      <c r="H671" t="s">
        <v>1906</v>
      </c>
      <c r="I671" t="str">
        <f>VLOOKUP(A671,Sheet1!$G$2:$I$28,2,FALSE)</f>
        <v>R_1LuGEZGCnh78EVG</v>
      </c>
      <c r="J671" t="str">
        <f>VLOOKUP(A671,Sheet1!$G$2:$I$28,3,FALSE)</f>
        <v>R_2YtCQRp8KRZztDQ</v>
      </c>
    </row>
    <row r="672" spans="1:10" x14ac:dyDescent="0.25">
      <c r="A672" t="s">
        <v>544</v>
      </c>
      <c r="B672" s="1">
        <v>42429.945833333331</v>
      </c>
      <c r="C672" t="s">
        <v>545</v>
      </c>
      <c r="D672" t="s">
        <v>18</v>
      </c>
      <c r="E672" t="s">
        <v>561</v>
      </c>
      <c r="F672" t="str">
        <f>IF(COUNTIF(Sheet1!$A$2:$A$28, Berkeley_small_ordered!A672)&gt;0, Berkeley_small_ordered!E672,"")</f>
        <v>niceeee for me it was a car so i did not have to use my dad's car anymore</v>
      </c>
      <c r="G672" t="s">
        <v>1903</v>
      </c>
      <c r="H672" t="s">
        <v>1906</v>
      </c>
      <c r="I672" t="str">
        <f>VLOOKUP(A672,Sheet1!$G$2:$I$28,2,FALSE)</f>
        <v>R_1LuGEZGCnh78EVG</v>
      </c>
      <c r="J672" t="str">
        <f>VLOOKUP(A672,Sheet1!$G$2:$I$28,3,FALSE)</f>
        <v>R_2YtCQRp8KRZztDQ</v>
      </c>
    </row>
    <row r="673" spans="1:10" x14ac:dyDescent="0.25">
      <c r="A673" t="s">
        <v>544</v>
      </c>
      <c r="B673" s="1">
        <v>42429.946527777778</v>
      </c>
      <c r="C673" t="s">
        <v>545</v>
      </c>
      <c r="D673" t="s">
        <v>18</v>
      </c>
      <c r="E673" t="s">
        <v>562</v>
      </c>
      <c r="F673" t="str">
        <f>IF(COUNTIF(Sheet1!$A$2:$A$28, Berkeley_small_ordered!A673)&gt;0, Berkeley_small_ordered!E673,"")</f>
        <v>What	   gifts	   did	   you	   receive	   on	   your	    last	   birthday</v>
      </c>
      <c r="G673" t="s">
        <v>1903</v>
      </c>
      <c r="H673" t="s">
        <v>1906</v>
      </c>
      <c r="I673" t="str">
        <f>VLOOKUP(A673,Sheet1!$G$2:$I$28,2,FALSE)</f>
        <v>R_1LuGEZGCnh78EVG</v>
      </c>
      <c r="J673" t="str">
        <f>VLOOKUP(A673,Sheet1!$G$2:$I$28,3,FALSE)</f>
        <v>R_2YtCQRp8KRZztDQ</v>
      </c>
    </row>
    <row r="674" spans="1:10" x14ac:dyDescent="0.25">
      <c r="A674" t="s">
        <v>544</v>
      </c>
      <c r="B674" s="1">
        <v>42429.946527777778</v>
      </c>
      <c r="C674" t="s">
        <v>546</v>
      </c>
      <c r="D674" t="s">
        <v>15</v>
      </c>
      <c r="E674" t="s">
        <v>563</v>
      </c>
      <c r="F674" t="str">
        <f>IF(COUNTIF(Sheet1!$A$2:$A$28, Berkeley_small_ordered!A674)&gt;0, Berkeley_small_ordered!E674,"")</f>
        <v>What kind of car was it?</v>
      </c>
      <c r="G674" t="s">
        <v>1903</v>
      </c>
      <c r="H674" t="s">
        <v>1906</v>
      </c>
      <c r="I674" t="str">
        <f>VLOOKUP(A674,Sheet1!$G$2:$I$28,2,FALSE)</f>
        <v>R_1LuGEZGCnh78EVG</v>
      </c>
      <c r="J674" t="str">
        <f>VLOOKUP(A674,Sheet1!$G$2:$I$28,3,FALSE)</f>
        <v>R_2YtCQRp8KRZztDQ</v>
      </c>
    </row>
    <row r="675" spans="1:10" x14ac:dyDescent="0.25">
      <c r="A675" t="s">
        <v>544</v>
      </c>
      <c r="B675" s="1">
        <v>42429.946527777778</v>
      </c>
      <c r="C675" t="s">
        <v>546</v>
      </c>
      <c r="D675" t="s">
        <v>15</v>
      </c>
      <c r="E675" t="s">
        <v>564</v>
      </c>
      <c r="F675" t="str">
        <f>IF(COUNTIF(Sheet1!$A$2:$A$28, Berkeley_small_ordered!A675)&gt;0, Berkeley_small_ordered!E675,"")</f>
        <v>I recieved money</v>
      </c>
      <c r="G675" t="s">
        <v>1903</v>
      </c>
      <c r="H675" t="s">
        <v>1906</v>
      </c>
      <c r="I675" t="str">
        <f>VLOOKUP(A675,Sheet1!$G$2:$I$28,2,FALSE)</f>
        <v>R_1LuGEZGCnh78EVG</v>
      </c>
      <c r="J675" t="str">
        <f>VLOOKUP(A675,Sheet1!$G$2:$I$28,3,FALSE)</f>
        <v>R_2YtCQRp8KRZztDQ</v>
      </c>
    </row>
    <row r="676" spans="1:10" x14ac:dyDescent="0.25">
      <c r="A676" t="s">
        <v>544</v>
      </c>
      <c r="B676" s="1">
        <v>42429.946527777778</v>
      </c>
      <c r="C676" t="s">
        <v>546</v>
      </c>
      <c r="D676" t="s">
        <v>15</v>
      </c>
      <c r="E676" t="s">
        <v>565</v>
      </c>
      <c r="F676" t="str">
        <f>IF(COUNTIF(Sheet1!$A$2:$A$28, Berkeley_small_ordered!A676)&gt;0, Berkeley_small_ordered!E676,"")</f>
        <v>What about yourself?</v>
      </c>
      <c r="G676" t="s">
        <v>1903</v>
      </c>
      <c r="H676" t="s">
        <v>1906</v>
      </c>
      <c r="I676" t="str">
        <f>VLOOKUP(A676,Sheet1!$G$2:$I$28,2,FALSE)</f>
        <v>R_1LuGEZGCnh78EVG</v>
      </c>
      <c r="J676" t="str">
        <f>VLOOKUP(A676,Sheet1!$G$2:$I$28,3,FALSE)</f>
        <v>R_2YtCQRp8KRZztDQ</v>
      </c>
    </row>
    <row r="677" spans="1:10" x14ac:dyDescent="0.25">
      <c r="A677" t="s">
        <v>544</v>
      </c>
      <c r="B677" s="1">
        <v>42429.946527777778</v>
      </c>
      <c r="C677" t="s">
        <v>545</v>
      </c>
      <c r="D677" t="s">
        <v>18</v>
      </c>
      <c r="E677" t="s">
        <v>566</v>
      </c>
      <c r="F677" t="str">
        <f>IF(COUNTIF(Sheet1!$A$2:$A$28, Berkeley_small_ordered!A677)&gt;0, Berkeley_small_ordered!E677,"")</f>
        <v>it was an old car it was a gift from my aunt that she didn't use</v>
      </c>
      <c r="G677" t="s">
        <v>1903</v>
      </c>
      <c r="H677" t="s">
        <v>1906</v>
      </c>
      <c r="I677" t="str">
        <f>VLOOKUP(A677,Sheet1!$G$2:$I$28,2,FALSE)</f>
        <v>R_1LuGEZGCnh78EVG</v>
      </c>
      <c r="J677" t="str">
        <f>VLOOKUP(A677,Sheet1!$G$2:$I$28,3,FALSE)</f>
        <v>R_2YtCQRp8KRZztDQ</v>
      </c>
    </row>
    <row r="678" spans="1:10" x14ac:dyDescent="0.25">
      <c r="A678" t="s">
        <v>544</v>
      </c>
      <c r="B678" s="1">
        <v>42429.946527777778</v>
      </c>
      <c r="C678" t="s">
        <v>545</v>
      </c>
      <c r="D678" t="s">
        <v>18</v>
      </c>
      <c r="E678" t="s">
        <v>567</v>
      </c>
      <c r="F678" t="str">
        <f>IF(COUNTIF(Sheet1!$A$2:$A$28, Berkeley_small_ordered!A678)&gt;0, Berkeley_small_ordered!E678,"")</f>
        <v>some toyota</v>
      </c>
      <c r="G678" t="s">
        <v>1903</v>
      </c>
      <c r="H678" t="s">
        <v>1906</v>
      </c>
      <c r="I678" t="str">
        <f>VLOOKUP(A678,Sheet1!$G$2:$I$28,2,FALSE)</f>
        <v>R_1LuGEZGCnh78EVG</v>
      </c>
      <c r="J678" t="str">
        <f>VLOOKUP(A678,Sheet1!$G$2:$I$28,3,FALSE)</f>
        <v>R_2YtCQRp8KRZztDQ</v>
      </c>
    </row>
    <row r="679" spans="1:10" x14ac:dyDescent="0.25">
      <c r="A679" t="s">
        <v>544</v>
      </c>
      <c r="B679" s="1">
        <v>42429.946527777778</v>
      </c>
      <c r="C679" t="s">
        <v>545</v>
      </c>
      <c r="D679" t="s">
        <v>18</v>
      </c>
      <c r="E679" t="s">
        <v>568</v>
      </c>
      <c r="F679" t="str">
        <f>IF(COUNTIF(Sheet1!$A$2:$A$28, Berkeley_small_ordered!A679)&gt;0, Berkeley_small_ordered!E679,"")</f>
        <v>and I recieved money as well and gift cards</v>
      </c>
      <c r="G679" t="s">
        <v>1903</v>
      </c>
      <c r="H679" t="s">
        <v>1906</v>
      </c>
      <c r="I679" t="str">
        <f>VLOOKUP(A679,Sheet1!$G$2:$I$28,2,FALSE)</f>
        <v>R_1LuGEZGCnh78EVG</v>
      </c>
      <c r="J679" t="str">
        <f>VLOOKUP(A679,Sheet1!$G$2:$I$28,3,FALSE)</f>
        <v>R_2YtCQRp8KRZztDQ</v>
      </c>
    </row>
    <row r="680" spans="1:10" x14ac:dyDescent="0.25">
      <c r="A680" t="s">
        <v>544</v>
      </c>
      <c r="B680" s="1">
        <v>42429.946527777778</v>
      </c>
      <c r="C680" t="s">
        <v>545</v>
      </c>
      <c r="D680" t="s">
        <v>18</v>
      </c>
      <c r="E680" t="s">
        <v>355</v>
      </c>
      <c r="F680" t="str">
        <f>IF(COUNTIF(Sheet1!$A$2:$A$28, Berkeley_small_ordered!A680)&gt;0, Berkeley_small_ordered!E680,"")</f>
        <v>Describe the last time you went to the zoo</v>
      </c>
      <c r="G680" t="s">
        <v>1903</v>
      </c>
      <c r="H680" t="s">
        <v>1906</v>
      </c>
      <c r="I680" t="str">
        <f>VLOOKUP(A680,Sheet1!$G$2:$I$28,2,FALSE)</f>
        <v>R_1LuGEZGCnh78EVG</v>
      </c>
      <c r="J680" t="str">
        <f>VLOOKUP(A680,Sheet1!$G$2:$I$28,3,FALSE)</f>
        <v>R_2YtCQRp8KRZztDQ</v>
      </c>
    </row>
    <row r="681" spans="1:10" x14ac:dyDescent="0.25">
      <c r="A681" t="s">
        <v>544</v>
      </c>
      <c r="B681" s="1">
        <v>42429.947222222225</v>
      </c>
      <c r="C681" t="s">
        <v>546</v>
      </c>
      <c r="D681" t="s">
        <v>15</v>
      </c>
      <c r="E681" t="s">
        <v>569</v>
      </c>
      <c r="F681" t="str">
        <f>IF(COUNTIF(Sheet1!$A$2:$A$28, Berkeley_small_ordered!A681)&gt;0, Berkeley_small_ordered!E681,"")</f>
        <v>I honestly don't remember :/</v>
      </c>
      <c r="G681" t="s">
        <v>1903</v>
      </c>
      <c r="H681" t="s">
        <v>1906</v>
      </c>
      <c r="I681" t="str">
        <f>VLOOKUP(A681,Sheet1!$G$2:$I$28,2,FALSE)</f>
        <v>R_1LuGEZGCnh78EVG</v>
      </c>
      <c r="J681" t="str">
        <f>VLOOKUP(A681,Sheet1!$G$2:$I$28,3,FALSE)</f>
        <v>R_2YtCQRp8KRZztDQ</v>
      </c>
    </row>
    <row r="682" spans="1:10" x14ac:dyDescent="0.25">
      <c r="A682" t="s">
        <v>544</v>
      </c>
      <c r="B682" s="1">
        <v>42429.947222222225</v>
      </c>
      <c r="C682" t="s">
        <v>546</v>
      </c>
      <c r="D682" t="s">
        <v>15</v>
      </c>
      <c r="E682" t="s">
        <v>320</v>
      </c>
      <c r="F682" t="str">
        <f>IF(COUNTIF(Sheet1!$A$2:$A$28, Berkeley_small_ordered!A682)&gt;0, Berkeley_small_ordered!E682,"")</f>
        <v>What about you?</v>
      </c>
      <c r="G682" t="s">
        <v>1903</v>
      </c>
      <c r="H682" t="s">
        <v>1906</v>
      </c>
      <c r="I682" t="str">
        <f>VLOOKUP(A682,Sheet1!$G$2:$I$28,2,FALSE)</f>
        <v>R_1LuGEZGCnh78EVG</v>
      </c>
      <c r="J682" t="str">
        <f>VLOOKUP(A682,Sheet1!$G$2:$I$28,3,FALSE)</f>
        <v>R_2YtCQRp8KRZztDQ</v>
      </c>
    </row>
    <row r="683" spans="1:10" x14ac:dyDescent="0.25">
      <c r="A683" t="s">
        <v>544</v>
      </c>
      <c r="B683" s="1">
        <v>42429.947222222225</v>
      </c>
      <c r="C683" t="s">
        <v>545</v>
      </c>
      <c r="D683" t="s">
        <v>18</v>
      </c>
      <c r="E683" t="s">
        <v>570</v>
      </c>
      <c r="F683" t="str">
        <f>IF(COUNTIF(Sheet1!$A$2:$A$28, Berkeley_small_ordered!A683)&gt;0, Berkeley_small_ordered!E683,"")</f>
        <v>The last time I went to the zoo was in Australia and it was sooooooo amazing and fun</v>
      </c>
      <c r="G683" t="s">
        <v>1903</v>
      </c>
      <c r="H683" t="s">
        <v>1906</v>
      </c>
      <c r="I683" t="str">
        <f>VLOOKUP(A683,Sheet1!$G$2:$I$28,2,FALSE)</f>
        <v>R_1LuGEZGCnh78EVG</v>
      </c>
      <c r="J683" t="str">
        <f>VLOOKUP(A683,Sheet1!$G$2:$I$28,3,FALSE)</f>
        <v>R_2YtCQRp8KRZztDQ</v>
      </c>
    </row>
    <row r="684" spans="1:10" x14ac:dyDescent="0.25">
      <c r="A684" t="s">
        <v>544</v>
      </c>
      <c r="B684" s="1">
        <v>42429.947222222225</v>
      </c>
      <c r="C684" t="s">
        <v>545</v>
      </c>
      <c r="D684" t="s">
        <v>18</v>
      </c>
      <c r="E684" t="s">
        <v>304</v>
      </c>
      <c r="F684" t="str">
        <f>IF(COUNTIF(Sheet1!$A$2:$A$28, Berkeley_small_ordered!A684)&gt;0, Berkeley_small_ordered!E684,"")</f>
        <v>Do	   you	   like	   to	   get	   up	   early	   or	   stay	   up	   late?	   Is	   there	   anything	   funny	   that	   has	   resulted	   from	    this?</v>
      </c>
      <c r="G684" t="s">
        <v>1903</v>
      </c>
      <c r="H684" t="s">
        <v>1906</v>
      </c>
      <c r="I684" t="str">
        <f>VLOOKUP(A684,Sheet1!$G$2:$I$28,2,FALSE)</f>
        <v>R_1LuGEZGCnh78EVG</v>
      </c>
      <c r="J684" t="str">
        <f>VLOOKUP(A684,Sheet1!$G$2:$I$28,3,FALSE)</f>
        <v>R_2YtCQRp8KRZztDQ</v>
      </c>
    </row>
    <row r="685" spans="1:10" x14ac:dyDescent="0.25">
      <c r="A685" t="s">
        <v>544</v>
      </c>
      <c r="B685" s="1">
        <v>42429.947916666664</v>
      </c>
      <c r="C685" t="s">
        <v>546</v>
      </c>
      <c r="D685" t="s">
        <v>15</v>
      </c>
      <c r="E685" t="s">
        <v>571</v>
      </c>
      <c r="F685" t="str">
        <f>IF(COUNTIF(Sheet1!$A$2:$A$28, Berkeley_small_ordered!A685)&gt;0, Berkeley_small_ordered!E685,"")</f>
        <v>I prefer to get up early. Nothing funny occers. How about your seld</v>
      </c>
      <c r="G685" t="s">
        <v>1903</v>
      </c>
      <c r="H685" t="s">
        <v>1906</v>
      </c>
      <c r="I685" t="str">
        <f>VLOOKUP(A685,Sheet1!$G$2:$I$28,2,FALSE)</f>
        <v>R_1LuGEZGCnh78EVG</v>
      </c>
      <c r="J685" t="str">
        <f>VLOOKUP(A685,Sheet1!$G$2:$I$28,3,FALSE)</f>
        <v>R_2YtCQRp8KRZztDQ</v>
      </c>
    </row>
    <row r="686" spans="1:10" x14ac:dyDescent="0.25">
      <c r="A686" t="s">
        <v>544</v>
      </c>
      <c r="B686" s="1">
        <v>42429.947916666664</v>
      </c>
      <c r="C686" t="s">
        <v>546</v>
      </c>
      <c r="D686" t="s">
        <v>15</v>
      </c>
      <c r="E686" t="s">
        <v>572</v>
      </c>
      <c r="F686" t="str">
        <f>IF(COUNTIF(Sheet1!$A$2:$A$28, Berkeley_small_ordered!A686)&gt;0, Berkeley_small_ordered!E686,"")</f>
        <v>self*</v>
      </c>
      <c r="G686" t="s">
        <v>1903</v>
      </c>
      <c r="H686" t="s">
        <v>1906</v>
      </c>
      <c r="I686" t="str">
        <f>VLOOKUP(A686,Sheet1!$G$2:$I$28,2,FALSE)</f>
        <v>R_1LuGEZGCnh78EVG</v>
      </c>
      <c r="J686" t="str">
        <f>VLOOKUP(A686,Sheet1!$G$2:$I$28,3,FALSE)</f>
        <v>R_2YtCQRp8KRZztDQ</v>
      </c>
    </row>
    <row r="687" spans="1:10" x14ac:dyDescent="0.25">
      <c r="A687" t="s">
        <v>544</v>
      </c>
      <c r="B687" s="1">
        <v>42429.947916666664</v>
      </c>
      <c r="C687" t="s">
        <v>546</v>
      </c>
      <c r="D687" t="s">
        <v>15</v>
      </c>
      <c r="E687" t="s">
        <v>573</v>
      </c>
      <c r="F687" t="str">
        <f>IF(COUNTIF(Sheet1!$A$2:$A$28, Berkeley_small_ordered!A687)&gt;0, Berkeley_small_ordered!E687,"")</f>
        <v>occurs*</v>
      </c>
      <c r="G687" t="s">
        <v>1903</v>
      </c>
      <c r="H687" t="s">
        <v>1906</v>
      </c>
      <c r="I687" t="str">
        <f>VLOOKUP(A687,Sheet1!$G$2:$I$28,2,FALSE)</f>
        <v>R_1LuGEZGCnh78EVG</v>
      </c>
      <c r="J687" t="str">
        <f>VLOOKUP(A687,Sheet1!$G$2:$I$28,3,FALSE)</f>
        <v>R_2YtCQRp8KRZztDQ</v>
      </c>
    </row>
    <row r="688" spans="1:10" x14ac:dyDescent="0.25">
      <c r="A688" t="s">
        <v>544</v>
      </c>
      <c r="B688" s="1">
        <v>42429.947916666664</v>
      </c>
      <c r="C688" t="s">
        <v>545</v>
      </c>
      <c r="D688" t="s">
        <v>18</v>
      </c>
      <c r="E688" t="s">
        <v>574</v>
      </c>
      <c r="F688" t="str">
        <f>IF(COUNTIF(Sheet1!$A$2:$A$28, Berkeley_small_ordered!A688)&gt;0, Berkeley_small_ordered!E688,"")</f>
        <v>I would prefer not to get up early but for some reason my body wakes me up early every day</v>
      </c>
      <c r="G688" t="s">
        <v>1903</v>
      </c>
      <c r="H688" t="s">
        <v>1906</v>
      </c>
      <c r="I688" t="str">
        <f>VLOOKUP(A688,Sheet1!$G$2:$I$28,2,FALSE)</f>
        <v>R_1LuGEZGCnh78EVG</v>
      </c>
      <c r="J688" t="str">
        <f>VLOOKUP(A688,Sheet1!$G$2:$I$28,3,FALSE)</f>
        <v>R_2YtCQRp8KRZztDQ</v>
      </c>
    </row>
    <row r="689" spans="1:10" x14ac:dyDescent="0.25">
      <c r="A689" t="s">
        <v>544</v>
      </c>
      <c r="B689" s="1">
        <v>42429.947916666664</v>
      </c>
      <c r="C689" t="s">
        <v>545</v>
      </c>
      <c r="D689" t="s">
        <v>18</v>
      </c>
      <c r="E689" t="s">
        <v>575</v>
      </c>
      <c r="F689" t="str">
        <f>IF(COUNTIF(Sheet1!$A$2:$A$28, Berkeley_small_ordered!A689)&gt;0, Berkeley_small_ordered!E689,"")</f>
        <v>What  did  you  do  this  summer</v>
      </c>
      <c r="G689" t="s">
        <v>1903</v>
      </c>
      <c r="H689" t="s">
        <v>1906</v>
      </c>
      <c r="I689" t="str">
        <f>VLOOKUP(A689,Sheet1!$G$2:$I$28,2,FALSE)</f>
        <v>R_1LuGEZGCnh78EVG</v>
      </c>
      <c r="J689" t="str">
        <f>VLOOKUP(A689,Sheet1!$G$2:$I$28,3,FALSE)</f>
        <v>R_2YtCQRp8KRZztDQ</v>
      </c>
    </row>
    <row r="690" spans="1:10" x14ac:dyDescent="0.25">
      <c r="A690" t="s">
        <v>544</v>
      </c>
      <c r="B690" s="1">
        <v>42429.948611111111</v>
      </c>
      <c r="C690" t="s">
        <v>546</v>
      </c>
      <c r="D690" t="s">
        <v>15</v>
      </c>
      <c r="E690" t="s">
        <v>576</v>
      </c>
      <c r="F690" t="str">
        <f>IF(COUNTIF(Sheet1!$A$2:$A$28, Berkeley_small_ordered!A690)&gt;0, Berkeley_small_ordered!E690,"")</f>
        <v>I interned at a startup company</v>
      </c>
      <c r="G690" t="s">
        <v>1903</v>
      </c>
      <c r="H690" t="s">
        <v>1906</v>
      </c>
      <c r="I690" t="str">
        <f>VLOOKUP(A690,Sheet1!$G$2:$I$28,2,FALSE)</f>
        <v>R_1LuGEZGCnh78EVG</v>
      </c>
      <c r="J690" t="str">
        <f>VLOOKUP(A690,Sheet1!$G$2:$I$28,3,FALSE)</f>
        <v>R_2YtCQRp8KRZztDQ</v>
      </c>
    </row>
    <row r="691" spans="1:10" x14ac:dyDescent="0.25">
      <c r="A691" t="s">
        <v>544</v>
      </c>
      <c r="B691" s="1">
        <v>42429.948611111111</v>
      </c>
      <c r="C691" t="s">
        <v>546</v>
      </c>
      <c r="D691" t="s">
        <v>15</v>
      </c>
      <c r="E691" t="s">
        <v>320</v>
      </c>
      <c r="F691" t="str">
        <f>IF(COUNTIF(Sheet1!$A$2:$A$28, Berkeley_small_ordered!A691)&gt;0, Berkeley_small_ordered!E691,"")</f>
        <v>What about you?</v>
      </c>
      <c r="G691" t="s">
        <v>1903</v>
      </c>
      <c r="H691" t="s">
        <v>1906</v>
      </c>
      <c r="I691" t="str">
        <f>VLOOKUP(A691,Sheet1!$G$2:$I$28,2,FALSE)</f>
        <v>R_1LuGEZGCnh78EVG</v>
      </c>
      <c r="J691" t="str">
        <f>VLOOKUP(A691,Sheet1!$G$2:$I$28,3,FALSE)</f>
        <v>R_2YtCQRp8KRZztDQ</v>
      </c>
    </row>
    <row r="692" spans="1:10" x14ac:dyDescent="0.25">
      <c r="A692" t="s">
        <v>544</v>
      </c>
      <c r="B692" s="1">
        <v>42429.948611111111</v>
      </c>
      <c r="C692" t="s">
        <v>546</v>
      </c>
      <c r="D692" t="s">
        <v>15</v>
      </c>
      <c r="E692" t="s">
        <v>577</v>
      </c>
      <c r="F692" t="str">
        <f>IF(COUNTIF(Sheet1!$A$2:$A$28, Berkeley_small_ordered!A692)&gt;0, Berkeley_small_ordered!E692,"")</f>
        <v>Give me details!</v>
      </c>
      <c r="G692" t="s">
        <v>1903</v>
      </c>
      <c r="H692" t="s">
        <v>1906</v>
      </c>
      <c r="I692" t="str">
        <f>VLOOKUP(A692,Sheet1!$G$2:$I$28,2,FALSE)</f>
        <v>R_1LuGEZGCnh78EVG</v>
      </c>
      <c r="J692" t="str">
        <f>VLOOKUP(A692,Sheet1!$G$2:$I$28,3,FALSE)</f>
        <v>R_2YtCQRp8KRZztDQ</v>
      </c>
    </row>
    <row r="693" spans="1:10" x14ac:dyDescent="0.25">
      <c r="A693" t="s">
        <v>544</v>
      </c>
      <c r="B693" s="1">
        <v>42429.948611111111</v>
      </c>
      <c r="C693" t="s">
        <v>546</v>
      </c>
      <c r="D693" t="s">
        <v>15</v>
      </c>
      <c r="E693" t="s">
        <v>578</v>
      </c>
      <c r="F693" t="str">
        <f>IF(COUNTIF(Sheet1!$A$2:$A$28, Berkeley_small_ordered!A693)&gt;0, Berkeley_small_ordered!E693,"")</f>
        <v>:D</v>
      </c>
      <c r="G693" t="s">
        <v>1903</v>
      </c>
      <c r="H693" t="s">
        <v>1906</v>
      </c>
      <c r="I693" t="str">
        <f>VLOOKUP(A693,Sheet1!$G$2:$I$28,2,FALSE)</f>
        <v>R_1LuGEZGCnh78EVG</v>
      </c>
      <c r="J693" t="str">
        <f>VLOOKUP(A693,Sheet1!$G$2:$I$28,3,FALSE)</f>
        <v>R_2YtCQRp8KRZztDQ</v>
      </c>
    </row>
    <row r="694" spans="1:10" x14ac:dyDescent="0.25">
      <c r="A694" t="s">
        <v>544</v>
      </c>
      <c r="B694" s="1">
        <v>42429.948611111111</v>
      </c>
      <c r="C694" t="s">
        <v>546</v>
      </c>
      <c r="D694" t="s">
        <v>15</v>
      </c>
      <c r="E694" t="s">
        <v>579</v>
      </c>
      <c r="F694" t="str">
        <f>IF(COUNTIF(Sheet1!$A$2:$A$28, Berkeley_small_ordered!A694)&gt;0, Berkeley_small_ordered!E694,"")</f>
        <v>:3 :3 :3</v>
      </c>
      <c r="G694" t="s">
        <v>1903</v>
      </c>
      <c r="H694" t="s">
        <v>1906</v>
      </c>
      <c r="I694" t="str">
        <f>VLOOKUP(A694,Sheet1!$G$2:$I$28,2,FALSE)</f>
        <v>R_1LuGEZGCnh78EVG</v>
      </c>
      <c r="J694" t="str">
        <f>VLOOKUP(A694,Sheet1!$G$2:$I$28,3,FALSE)</f>
        <v>R_2YtCQRp8KRZztDQ</v>
      </c>
    </row>
    <row r="695" spans="1:10" x14ac:dyDescent="0.25">
      <c r="A695" t="s">
        <v>544</v>
      </c>
      <c r="B695" s="1">
        <v>42429.949305555558</v>
      </c>
      <c r="C695" t="s">
        <v>545</v>
      </c>
      <c r="D695" t="s">
        <v>18</v>
      </c>
      <c r="E695" t="s">
        <v>580</v>
      </c>
      <c r="F695" t="str">
        <f>IF(COUNTIF(Sheet1!$A$2:$A$28, Berkeley_small_ordered!A695)&gt;0, Berkeley_small_ordered!E695,"")</f>
        <v>I went to Australia with my basketball team we visited Sydney, Melbourne and the Gold Coast and I basically played basketball or was in summer school all summer</v>
      </c>
      <c r="G695" t="s">
        <v>1903</v>
      </c>
      <c r="H695" t="s">
        <v>1906</v>
      </c>
      <c r="I695" t="str">
        <f>VLOOKUP(A695,Sheet1!$G$2:$I$28,2,FALSE)</f>
        <v>R_1LuGEZGCnh78EVG</v>
      </c>
      <c r="J695" t="str">
        <f>VLOOKUP(A695,Sheet1!$G$2:$I$28,3,FALSE)</f>
        <v>R_2YtCQRp8KRZztDQ</v>
      </c>
    </row>
    <row r="696" spans="1:10" x14ac:dyDescent="0.25">
      <c r="A696" t="s">
        <v>544</v>
      </c>
      <c r="B696" s="1">
        <v>42429.949305555558</v>
      </c>
      <c r="C696" t="s">
        <v>546</v>
      </c>
      <c r="D696" t="s">
        <v>15</v>
      </c>
      <c r="E696" t="s">
        <v>581</v>
      </c>
      <c r="F696" t="str">
        <f>IF(COUNTIF(Sheet1!$A$2:$A$28, Berkeley_small_ordered!A696)&gt;0, Berkeley_small_ordered!E696,"")</f>
        <v>Oh nice nice.</v>
      </c>
      <c r="G696" t="s">
        <v>1903</v>
      </c>
      <c r="H696" t="s">
        <v>1906</v>
      </c>
      <c r="I696" t="str">
        <f>VLOOKUP(A696,Sheet1!$G$2:$I$28,2,FALSE)</f>
        <v>R_1LuGEZGCnh78EVG</v>
      </c>
      <c r="J696" t="str">
        <f>VLOOKUP(A696,Sheet1!$G$2:$I$28,3,FALSE)</f>
        <v>R_2YtCQRp8KRZztDQ</v>
      </c>
    </row>
    <row r="697" spans="1:10" x14ac:dyDescent="0.25">
      <c r="A697" t="s">
        <v>544</v>
      </c>
      <c r="B697" s="1">
        <v>42429.949305555558</v>
      </c>
      <c r="C697" t="s">
        <v>545</v>
      </c>
      <c r="D697" t="s">
        <v>18</v>
      </c>
      <c r="E697" t="s">
        <v>582</v>
      </c>
      <c r="F697" t="str">
        <f>IF(COUNTIF(Sheet1!$A$2:$A$28, Berkeley_small_ordered!A697)&gt;0, Berkeley_small_ordered!E697,"")</f>
        <v>and we played a professional team there in Sydney</v>
      </c>
      <c r="G697" t="s">
        <v>1903</v>
      </c>
      <c r="H697" t="s">
        <v>1906</v>
      </c>
      <c r="I697" t="str">
        <f>VLOOKUP(A697,Sheet1!$G$2:$I$28,2,FALSE)</f>
        <v>R_1LuGEZGCnh78EVG</v>
      </c>
      <c r="J697" t="str">
        <f>VLOOKUP(A697,Sheet1!$G$2:$I$28,3,FALSE)</f>
        <v>R_2YtCQRp8KRZztDQ</v>
      </c>
    </row>
    <row r="698" spans="1:10" x14ac:dyDescent="0.25">
      <c r="A698" t="s">
        <v>544</v>
      </c>
      <c r="B698" s="1">
        <v>42429.949305555558</v>
      </c>
      <c r="C698" t="s">
        <v>545</v>
      </c>
      <c r="D698" t="s">
        <v>18</v>
      </c>
      <c r="E698" t="s">
        <v>172</v>
      </c>
      <c r="F698" t="str">
        <f>IF(COUNTIF(Sheet1!$A$2:$A$28, Berkeley_small_ordered!A698)&gt;0, Berkeley_small_ordered!E698,"")</f>
        <v>Who	   is	   your	   favorite	   actor	   of	   your	   own	   gender?	   Describe	   a	   favorite	   sce ne	   in	   which	   this	    person	   has	   acted</v>
      </c>
      <c r="G698" t="s">
        <v>1903</v>
      </c>
      <c r="H698" t="s">
        <v>1906</v>
      </c>
      <c r="I698" t="str">
        <f>VLOOKUP(A698,Sheet1!$G$2:$I$28,2,FALSE)</f>
        <v>R_1LuGEZGCnh78EVG</v>
      </c>
      <c r="J698" t="str">
        <f>VLOOKUP(A698,Sheet1!$G$2:$I$28,3,FALSE)</f>
        <v>R_2YtCQRp8KRZztDQ</v>
      </c>
    </row>
    <row r="699" spans="1:10" x14ac:dyDescent="0.25">
      <c r="A699" t="s">
        <v>544</v>
      </c>
      <c r="B699" s="1">
        <v>42429.95</v>
      </c>
      <c r="C699" t="s">
        <v>546</v>
      </c>
      <c r="D699" t="s">
        <v>15</v>
      </c>
      <c r="E699" t="s">
        <v>583</v>
      </c>
      <c r="F699" t="str">
        <f>IF(COUNTIF(Sheet1!$A$2:$A$28, Berkeley_small_ordered!A699)&gt;0, Berkeley_small_ordered!E699,"")</f>
        <v>I'd say...Chris Evans? And his role in Captain America was pretty awesome.</v>
      </c>
      <c r="G699" t="s">
        <v>1903</v>
      </c>
      <c r="H699" t="s">
        <v>1906</v>
      </c>
      <c r="I699" t="str">
        <f>VLOOKUP(A699,Sheet1!$G$2:$I$28,2,FALSE)</f>
        <v>R_1LuGEZGCnh78EVG</v>
      </c>
      <c r="J699" t="str">
        <f>VLOOKUP(A699,Sheet1!$G$2:$I$28,3,FALSE)</f>
        <v>R_2YtCQRp8KRZztDQ</v>
      </c>
    </row>
    <row r="700" spans="1:10" x14ac:dyDescent="0.25">
      <c r="A700" t="s">
        <v>544</v>
      </c>
      <c r="B700" s="1">
        <v>42429.95</v>
      </c>
      <c r="C700" t="s">
        <v>546</v>
      </c>
      <c r="D700" t="s">
        <v>15</v>
      </c>
      <c r="E700" t="s">
        <v>584</v>
      </c>
      <c r="F700" t="str">
        <f>IF(COUNTIF(Sheet1!$A$2:$A$28, Berkeley_small_ordered!A700)&gt;0, Berkeley_small_ordered!E700,"")</f>
        <v>More specifcially, when he fights all of the guys in the elevator.</v>
      </c>
      <c r="G700" t="s">
        <v>1903</v>
      </c>
      <c r="H700" t="s">
        <v>1906</v>
      </c>
      <c r="I700" t="str">
        <f>VLOOKUP(A700,Sheet1!$G$2:$I$28,2,FALSE)</f>
        <v>R_1LuGEZGCnh78EVG</v>
      </c>
      <c r="J700" t="str">
        <f>VLOOKUP(A700,Sheet1!$G$2:$I$28,3,FALSE)</f>
        <v>R_2YtCQRp8KRZztDQ</v>
      </c>
    </row>
    <row r="701" spans="1:10" x14ac:dyDescent="0.25">
      <c r="A701" t="s">
        <v>544</v>
      </c>
      <c r="B701" s="1">
        <v>42429.95</v>
      </c>
      <c r="C701" t="s">
        <v>546</v>
      </c>
      <c r="D701" t="s">
        <v>15</v>
      </c>
      <c r="E701" t="s">
        <v>320</v>
      </c>
      <c r="F701" t="str">
        <f>IF(COUNTIF(Sheet1!$A$2:$A$28, Berkeley_small_ordered!A701)&gt;0, Berkeley_small_ordered!E701,"")</f>
        <v>What about you?</v>
      </c>
      <c r="G701" t="s">
        <v>1903</v>
      </c>
      <c r="H701" t="s">
        <v>1906</v>
      </c>
      <c r="I701" t="str">
        <f>VLOOKUP(A701,Sheet1!$G$2:$I$28,2,FALSE)</f>
        <v>R_1LuGEZGCnh78EVG</v>
      </c>
      <c r="J701" t="str">
        <f>VLOOKUP(A701,Sheet1!$G$2:$I$28,3,FALSE)</f>
        <v>R_2YtCQRp8KRZztDQ</v>
      </c>
    </row>
    <row r="702" spans="1:10" x14ac:dyDescent="0.25">
      <c r="A702" t="s">
        <v>544</v>
      </c>
      <c r="B702" s="1">
        <v>42429.950694444444</v>
      </c>
      <c r="C702" t="s">
        <v>545</v>
      </c>
      <c r="D702" t="s">
        <v>18</v>
      </c>
      <c r="E702" t="s">
        <v>585</v>
      </c>
      <c r="F702" t="str">
        <f>IF(COUNTIF(Sheet1!$A$2:$A$28, Berkeley_small_ordered!A702)&gt;0, Berkeley_small_ordered!E702,"")</f>
        <v>Will Smith and my favorite scene is in Pursuit of Happiness where he was talking to his son and he said "when others can't do something themselves they tell you you can't either, if you have a dream protect it, period"</v>
      </c>
      <c r="G702" t="s">
        <v>1903</v>
      </c>
      <c r="H702" t="s">
        <v>1906</v>
      </c>
      <c r="I702" t="str">
        <f>VLOOKUP(A702,Sheet1!$G$2:$I$28,2,FALSE)</f>
        <v>R_1LuGEZGCnh78EVG</v>
      </c>
      <c r="J702" t="str">
        <f>VLOOKUP(A702,Sheet1!$G$2:$I$28,3,FALSE)</f>
        <v>R_2YtCQRp8KRZztDQ</v>
      </c>
    </row>
    <row r="703" spans="1:10" x14ac:dyDescent="0.25">
      <c r="A703" t="s">
        <v>544</v>
      </c>
      <c r="B703" s="1">
        <v>42429.950694444444</v>
      </c>
      <c r="C703" t="s">
        <v>546</v>
      </c>
      <c r="D703" t="s">
        <v>15</v>
      </c>
      <c r="E703" t="s">
        <v>98</v>
      </c>
      <c r="F703" t="str">
        <f>IF(COUNTIF(Sheet1!$A$2:$A$28, Berkeley_small_ordered!A703)&gt;0, Berkeley_small_ordered!E703,"")</f>
        <v>What is your favorite holiday? Why?</v>
      </c>
      <c r="G703" t="s">
        <v>1903</v>
      </c>
      <c r="H703" t="s">
        <v>1906</v>
      </c>
      <c r="I703" t="str">
        <f>VLOOKUP(A703,Sheet1!$G$2:$I$28,2,FALSE)</f>
        <v>R_1LuGEZGCnh78EVG</v>
      </c>
      <c r="J703" t="str">
        <f>VLOOKUP(A703,Sheet1!$G$2:$I$28,3,FALSE)</f>
        <v>R_2YtCQRp8KRZztDQ</v>
      </c>
    </row>
    <row r="704" spans="1:10" x14ac:dyDescent="0.25">
      <c r="A704" t="s">
        <v>544</v>
      </c>
      <c r="B704" s="1">
        <v>42429.950694444444</v>
      </c>
      <c r="C704" t="s">
        <v>545</v>
      </c>
      <c r="D704" t="s">
        <v>18</v>
      </c>
      <c r="E704" t="s">
        <v>586</v>
      </c>
      <c r="F704" t="str">
        <f>IF(COUNTIF(Sheet1!$A$2:$A$28, Berkeley_small_ordered!A704)&gt;0, Berkeley_small_ordered!E704,"")</f>
        <v>Mine is Thanksgiving because i love food and family</v>
      </c>
      <c r="G704" t="s">
        <v>1903</v>
      </c>
      <c r="H704" t="s">
        <v>1906</v>
      </c>
      <c r="I704" t="str">
        <f>VLOOKUP(A704,Sheet1!$G$2:$I$28,2,FALSE)</f>
        <v>R_1LuGEZGCnh78EVG</v>
      </c>
      <c r="J704" t="str">
        <f>VLOOKUP(A704,Sheet1!$G$2:$I$28,3,FALSE)</f>
        <v>R_2YtCQRp8KRZztDQ</v>
      </c>
    </row>
    <row r="705" spans="1:10" x14ac:dyDescent="0.25">
      <c r="A705" t="s">
        <v>544</v>
      </c>
      <c r="B705" s="1">
        <v>42429.950694444444</v>
      </c>
      <c r="C705" t="s">
        <v>545</v>
      </c>
      <c r="D705" t="s">
        <v>18</v>
      </c>
      <c r="E705" t="s">
        <v>314</v>
      </c>
      <c r="F705" t="str">
        <f>IF(COUNTIF(Sheet1!$A$2:$A$28, Berkeley_small_ordered!A705)&gt;0, Berkeley_small_ordered!E705,"")</f>
        <v>What  is  your  favorite  holiday?</v>
      </c>
      <c r="G705" t="s">
        <v>1903</v>
      </c>
      <c r="H705" t="s">
        <v>1906</v>
      </c>
      <c r="I705" t="str">
        <f>VLOOKUP(A705,Sheet1!$G$2:$I$28,2,FALSE)</f>
        <v>R_1LuGEZGCnh78EVG</v>
      </c>
      <c r="J705" t="str">
        <f>VLOOKUP(A705,Sheet1!$G$2:$I$28,3,FALSE)</f>
        <v>R_2YtCQRp8KRZztDQ</v>
      </c>
    </row>
    <row r="706" spans="1:10" x14ac:dyDescent="0.25">
      <c r="A706" t="s">
        <v>544</v>
      </c>
      <c r="B706" s="1">
        <v>42429.950694444444</v>
      </c>
      <c r="C706" t="s">
        <v>546</v>
      </c>
      <c r="D706" t="s">
        <v>15</v>
      </c>
      <c r="E706" t="s">
        <v>587</v>
      </c>
      <c r="F706" t="str">
        <f>IF(COUNTIF(Sheet1!$A$2:$A$28, Berkeley_small_ordered!A706)&gt;0, Berkeley_small_ordered!E706,"")</f>
        <v>Christmas</v>
      </c>
      <c r="G706" t="s">
        <v>1903</v>
      </c>
      <c r="H706" t="s">
        <v>1906</v>
      </c>
      <c r="I706" t="str">
        <f>VLOOKUP(A706,Sheet1!$G$2:$I$28,2,FALSE)</f>
        <v>R_1LuGEZGCnh78EVG</v>
      </c>
      <c r="J706" t="str">
        <f>VLOOKUP(A706,Sheet1!$G$2:$I$28,3,FALSE)</f>
        <v>R_2YtCQRp8KRZztDQ</v>
      </c>
    </row>
    <row r="707" spans="1:10" x14ac:dyDescent="0.25">
      <c r="A707" t="s">
        <v>544</v>
      </c>
      <c r="B707" s="1">
        <v>42429.950694444444</v>
      </c>
      <c r="C707" t="s">
        <v>545</v>
      </c>
      <c r="D707" t="s">
        <v>18</v>
      </c>
      <c r="E707" t="s">
        <v>368</v>
      </c>
      <c r="F707" t="str">
        <f>IF(COUNTIF(Sheet1!$A$2:$A$28, Berkeley_small_ordered!A707)&gt;0, Berkeley_small_ordered!E707,"")</f>
        <v>What  foreign  country  would  you  most  like  to  visit?  What  attracts  you  to  this</v>
      </c>
      <c r="G707" t="s">
        <v>1903</v>
      </c>
      <c r="H707" t="s">
        <v>1906</v>
      </c>
      <c r="I707" t="str">
        <f>VLOOKUP(A707,Sheet1!$G$2:$I$28,2,FALSE)</f>
        <v>R_1LuGEZGCnh78EVG</v>
      </c>
      <c r="J707" t="str">
        <f>VLOOKUP(A707,Sheet1!$G$2:$I$28,3,FALSE)</f>
        <v>R_2YtCQRp8KRZztDQ</v>
      </c>
    </row>
    <row r="708" spans="1:10" x14ac:dyDescent="0.25">
      <c r="A708" t="s">
        <v>544</v>
      </c>
      <c r="B708" s="1">
        <v>42429.951388888891</v>
      </c>
      <c r="C708" t="s">
        <v>546</v>
      </c>
      <c r="D708" t="s">
        <v>15</v>
      </c>
      <c r="E708" t="s">
        <v>588</v>
      </c>
      <c r="F708" t="str">
        <f>IF(COUNTIF(Sheet1!$A$2:$A$28, Berkeley_small_ordered!A708)&gt;0, Berkeley_small_ordered!E708,"")</f>
        <v>Korea. I'm from Korea :)</v>
      </c>
      <c r="G708" t="s">
        <v>1903</v>
      </c>
      <c r="H708" t="s">
        <v>1906</v>
      </c>
      <c r="I708" t="str">
        <f>VLOOKUP(A708,Sheet1!$G$2:$I$28,2,FALSE)</f>
        <v>R_1LuGEZGCnh78EVG</v>
      </c>
      <c r="J708" t="str">
        <f>VLOOKUP(A708,Sheet1!$G$2:$I$28,3,FALSE)</f>
        <v>R_2YtCQRp8KRZztDQ</v>
      </c>
    </row>
    <row r="709" spans="1:10" x14ac:dyDescent="0.25">
      <c r="A709" t="s">
        <v>544</v>
      </c>
      <c r="B709" s="1">
        <v>42429.951388888891</v>
      </c>
      <c r="C709" t="s">
        <v>546</v>
      </c>
      <c r="D709" t="s">
        <v>15</v>
      </c>
      <c r="E709" t="s">
        <v>207</v>
      </c>
      <c r="F709" t="str">
        <f>IF(COUNTIF(Sheet1!$A$2:$A$28, Berkeley_small_ordered!A709)&gt;0, Berkeley_small_ordered!E709,"")</f>
        <v>You?</v>
      </c>
      <c r="G709" t="s">
        <v>1903</v>
      </c>
      <c r="H709" t="s">
        <v>1906</v>
      </c>
      <c r="I709" t="str">
        <f>VLOOKUP(A709,Sheet1!$G$2:$I$28,2,FALSE)</f>
        <v>R_1LuGEZGCnh78EVG</v>
      </c>
      <c r="J709" t="str">
        <f>VLOOKUP(A709,Sheet1!$G$2:$I$28,3,FALSE)</f>
        <v>R_2YtCQRp8KRZztDQ</v>
      </c>
    </row>
    <row r="710" spans="1:10" x14ac:dyDescent="0.25">
      <c r="A710" t="s">
        <v>544</v>
      </c>
      <c r="B710" s="1">
        <v>42429.951388888891</v>
      </c>
      <c r="C710" t="s">
        <v>545</v>
      </c>
      <c r="D710" t="s">
        <v>18</v>
      </c>
      <c r="E710" t="s">
        <v>589</v>
      </c>
      <c r="F710" t="str">
        <f>IF(COUNTIF(Sheet1!$A$2:$A$28, Berkeley_small_ordered!A710)&gt;0, Berkeley_small_ordered!E710,"")</f>
        <v>nicee and Brazil idk why its just a place i think would be interesting to visit</v>
      </c>
      <c r="G710" t="s">
        <v>1903</v>
      </c>
      <c r="H710" t="s">
        <v>1906</v>
      </c>
      <c r="I710" t="str">
        <f>VLOOKUP(A710,Sheet1!$G$2:$I$28,2,FALSE)</f>
        <v>R_1LuGEZGCnh78EVG</v>
      </c>
      <c r="J710" t="str">
        <f>VLOOKUP(A710,Sheet1!$G$2:$I$28,3,FALSE)</f>
        <v>R_2YtCQRp8KRZztDQ</v>
      </c>
    </row>
    <row r="711" spans="1:10" x14ac:dyDescent="0.25">
      <c r="A711" t="s">
        <v>544</v>
      </c>
      <c r="B711" s="1">
        <v>42429.951388888891</v>
      </c>
      <c r="C711" t="s">
        <v>545</v>
      </c>
      <c r="D711" t="s">
        <v>18</v>
      </c>
      <c r="E711" t="s">
        <v>590</v>
      </c>
      <c r="F711" t="str">
        <f>IF(COUNTIF(Sheet1!$A$2:$A$28, Berkeley_small_ordered!A711)&gt;0, Berkeley_small_ordered!E711,"")</f>
        <v>Do  you  prefer  digital  watches  and  clocks  or  the  kind  with  hand</v>
      </c>
      <c r="G711" t="s">
        <v>1903</v>
      </c>
      <c r="H711" t="s">
        <v>1906</v>
      </c>
      <c r="I711" t="str">
        <f>VLOOKUP(A711,Sheet1!$G$2:$I$28,2,FALSE)</f>
        <v>R_1LuGEZGCnh78EVG</v>
      </c>
      <c r="J711" t="str">
        <f>VLOOKUP(A711,Sheet1!$G$2:$I$28,3,FALSE)</f>
        <v>R_2YtCQRp8KRZztDQ</v>
      </c>
    </row>
    <row r="712" spans="1:10" x14ac:dyDescent="0.25">
      <c r="A712" t="s">
        <v>544</v>
      </c>
      <c r="B712" s="1">
        <v>42429.951388888891</v>
      </c>
      <c r="C712" t="s">
        <v>546</v>
      </c>
      <c r="D712" t="s">
        <v>15</v>
      </c>
      <c r="E712" t="s">
        <v>591</v>
      </c>
      <c r="F712" t="str">
        <f>IF(COUNTIF(Sheet1!$A$2:$A$28, Berkeley_small_ordered!A712)&gt;0, Berkeley_small_ordered!E712,"")</f>
        <v>Digital</v>
      </c>
      <c r="G712" t="s">
        <v>1903</v>
      </c>
      <c r="H712" t="s">
        <v>1906</v>
      </c>
      <c r="I712" t="str">
        <f>VLOOKUP(A712,Sheet1!$G$2:$I$28,2,FALSE)</f>
        <v>R_1LuGEZGCnh78EVG</v>
      </c>
      <c r="J712" t="str">
        <f>VLOOKUP(A712,Sheet1!$G$2:$I$28,3,FALSE)</f>
        <v>R_2YtCQRp8KRZztDQ</v>
      </c>
    </row>
    <row r="713" spans="1:10" x14ac:dyDescent="0.25">
      <c r="A713" t="s">
        <v>544</v>
      </c>
      <c r="B713" s="1">
        <v>42429.951388888891</v>
      </c>
      <c r="C713" t="s">
        <v>546</v>
      </c>
      <c r="D713" t="s">
        <v>15</v>
      </c>
      <c r="E713" t="s">
        <v>194</v>
      </c>
      <c r="F713" t="str">
        <f>IF(COUNTIF(Sheet1!$A$2:$A$28, Berkeley_small_ordered!A713)&gt;0, Berkeley_small_ordered!E713,"")</f>
        <v>you?</v>
      </c>
      <c r="G713" t="s">
        <v>1903</v>
      </c>
      <c r="H713" t="s">
        <v>1906</v>
      </c>
      <c r="I713" t="str">
        <f>VLOOKUP(A713,Sheet1!$G$2:$I$28,2,FALSE)</f>
        <v>R_1LuGEZGCnh78EVG</v>
      </c>
      <c r="J713" t="str">
        <f>VLOOKUP(A713,Sheet1!$G$2:$I$28,3,FALSE)</f>
        <v>R_2YtCQRp8KRZztDQ</v>
      </c>
    </row>
    <row r="714" spans="1:10" x14ac:dyDescent="0.25">
      <c r="A714" t="s">
        <v>544</v>
      </c>
      <c r="B714" s="1">
        <v>42429.951388888891</v>
      </c>
      <c r="C714" t="s">
        <v>546</v>
      </c>
      <c r="D714" t="s">
        <v>15</v>
      </c>
      <c r="E714" t="s">
        <v>592</v>
      </c>
      <c r="F714" t="str">
        <f>IF(COUNTIF(Sheet1!$A$2:$A$28, Berkeley_small_ordered!A714)&gt;0, Berkeley_small_ordered!E714,"")</f>
        <v>actually, hands</v>
      </c>
      <c r="G714" t="s">
        <v>1903</v>
      </c>
      <c r="H714" t="s">
        <v>1906</v>
      </c>
      <c r="I714" t="str">
        <f>VLOOKUP(A714,Sheet1!$G$2:$I$28,2,FALSE)</f>
        <v>R_1LuGEZGCnh78EVG</v>
      </c>
      <c r="J714" t="str">
        <f>VLOOKUP(A714,Sheet1!$G$2:$I$28,3,FALSE)</f>
        <v>R_2YtCQRp8KRZztDQ</v>
      </c>
    </row>
    <row r="715" spans="1:10" x14ac:dyDescent="0.25">
      <c r="A715" t="s">
        <v>544</v>
      </c>
      <c r="B715" s="1">
        <v>42429.95208333333</v>
      </c>
      <c r="C715" t="s">
        <v>545</v>
      </c>
      <c r="D715" t="s">
        <v>18</v>
      </c>
      <c r="E715" t="s">
        <v>593</v>
      </c>
      <c r="F715" t="str">
        <f>IF(COUNTIF(Sheet1!$A$2:$A$28, Berkeley_small_ordered!A715)&gt;0, Berkeley_small_ordered!E715,"")</f>
        <v>I like the one with hands if I am going somewhere formal</v>
      </c>
      <c r="G715" t="s">
        <v>1903</v>
      </c>
      <c r="H715" t="s">
        <v>1906</v>
      </c>
      <c r="I715" t="str">
        <f>VLOOKUP(A715,Sheet1!$G$2:$I$28,2,FALSE)</f>
        <v>R_1LuGEZGCnh78EVG</v>
      </c>
      <c r="J715" t="str">
        <f>VLOOKUP(A715,Sheet1!$G$2:$I$28,3,FALSE)</f>
        <v>R_2YtCQRp8KRZztDQ</v>
      </c>
    </row>
    <row r="716" spans="1:10" x14ac:dyDescent="0.25">
      <c r="A716" t="s">
        <v>544</v>
      </c>
      <c r="B716" s="1">
        <v>42429.95208333333</v>
      </c>
      <c r="C716" t="s">
        <v>545</v>
      </c>
      <c r="D716" t="s">
        <v>18</v>
      </c>
      <c r="E716" t="s">
        <v>594</v>
      </c>
      <c r="F716" t="str">
        <f>IF(COUNTIF(Sheet1!$A$2:$A$28, Berkeley_small_ordered!A716)&gt;0, Berkeley_small_ordered!E716,"")</f>
        <v>Describe	   your mother's	   best	   frie</v>
      </c>
      <c r="G716" t="s">
        <v>1903</v>
      </c>
      <c r="H716" t="s">
        <v>1906</v>
      </c>
      <c r="I716" t="str">
        <f>VLOOKUP(A716,Sheet1!$G$2:$I$28,2,FALSE)</f>
        <v>R_1LuGEZGCnh78EVG</v>
      </c>
      <c r="J716" t="str">
        <f>VLOOKUP(A716,Sheet1!$G$2:$I$28,3,FALSE)</f>
        <v>R_2YtCQRp8KRZztDQ</v>
      </c>
    </row>
    <row r="717" spans="1:10" x14ac:dyDescent="0.25">
      <c r="A717" t="s">
        <v>544</v>
      </c>
      <c r="B717" s="1">
        <v>42429.95208333333</v>
      </c>
      <c r="C717" t="s">
        <v>545</v>
      </c>
      <c r="D717" t="s">
        <v>18</v>
      </c>
      <c r="E717" t="s">
        <v>595</v>
      </c>
      <c r="F717" t="str">
        <f>IF(COUNTIF(Sheet1!$A$2:$A$28, Berkeley_small_ordered!A717)&gt;0, Berkeley_small_ordered!E717,"")</f>
        <v>friend</v>
      </c>
      <c r="G717" t="s">
        <v>1903</v>
      </c>
      <c r="H717" t="s">
        <v>1906</v>
      </c>
      <c r="I717" t="str">
        <f>VLOOKUP(A717,Sheet1!$G$2:$I$28,2,FALSE)</f>
        <v>R_1LuGEZGCnh78EVG</v>
      </c>
      <c r="J717" t="str">
        <f>VLOOKUP(A717,Sheet1!$G$2:$I$28,3,FALSE)</f>
        <v>R_2YtCQRp8KRZztDQ</v>
      </c>
    </row>
    <row r="718" spans="1:10" x14ac:dyDescent="0.25">
      <c r="A718" t="s">
        <v>544</v>
      </c>
      <c r="B718" s="1">
        <v>42429.95208333333</v>
      </c>
      <c r="C718" t="s">
        <v>546</v>
      </c>
      <c r="D718" t="s">
        <v>15</v>
      </c>
      <c r="E718" t="s">
        <v>596</v>
      </c>
      <c r="F718" t="str">
        <f>IF(COUNTIF(Sheet1!$A$2:$A$28, Berkeley_small_ordered!A718)&gt;0, Berkeley_small_ordered!E718,"")</f>
        <v>My mother's bestfriend is a Korean lady from her bible study</v>
      </c>
      <c r="G718" t="s">
        <v>1903</v>
      </c>
      <c r="H718" t="s">
        <v>1906</v>
      </c>
      <c r="I718" t="str">
        <f>VLOOKUP(A718,Sheet1!$G$2:$I$28,2,FALSE)</f>
        <v>R_1LuGEZGCnh78EVG</v>
      </c>
      <c r="J718" t="str">
        <f>VLOOKUP(A718,Sheet1!$G$2:$I$28,3,FALSE)</f>
        <v>R_2YtCQRp8KRZztDQ</v>
      </c>
    </row>
    <row r="719" spans="1:10" x14ac:dyDescent="0.25">
      <c r="A719" t="s">
        <v>544</v>
      </c>
      <c r="B719" s="1">
        <v>42429.952777777777</v>
      </c>
      <c r="C719" t="s">
        <v>546</v>
      </c>
      <c r="D719" t="s">
        <v>15</v>
      </c>
      <c r="E719" t="s">
        <v>597</v>
      </c>
      <c r="F719" t="str">
        <f>IF(COUNTIF(Sheet1!$A$2:$A$28, Berkeley_small_ordered!A719)&gt;0, Berkeley_small_ordered!E719,"")</f>
        <v>What about your mother's best friend?</v>
      </c>
      <c r="G719" t="s">
        <v>1903</v>
      </c>
      <c r="H719" t="s">
        <v>1906</v>
      </c>
      <c r="I719" t="str">
        <f>VLOOKUP(A719,Sheet1!$G$2:$I$28,2,FALSE)</f>
        <v>R_1LuGEZGCnh78EVG</v>
      </c>
      <c r="J719" t="str">
        <f>VLOOKUP(A719,Sheet1!$G$2:$I$28,3,FALSE)</f>
        <v>R_2YtCQRp8KRZztDQ</v>
      </c>
    </row>
    <row r="720" spans="1:10" x14ac:dyDescent="0.25">
      <c r="A720" t="s">
        <v>544</v>
      </c>
      <c r="B720" s="1">
        <v>42429.952777777777</v>
      </c>
      <c r="C720" t="s">
        <v>545</v>
      </c>
      <c r="D720" t="s">
        <v>18</v>
      </c>
      <c r="E720" t="s">
        <v>598</v>
      </c>
      <c r="F720" t="str">
        <f>IF(COUNTIF(Sheet1!$A$2:$A$28, Berkeley_small_ordered!A720)&gt;0, Berkeley_small_ordered!E720,"")</f>
        <v>I grew up without my mom, it was just my dad and my brothers</v>
      </c>
      <c r="G720" t="s">
        <v>1903</v>
      </c>
      <c r="H720" t="s">
        <v>1906</v>
      </c>
      <c r="I720" t="str">
        <f>VLOOKUP(A720,Sheet1!$G$2:$I$28,2,FALSE)</f>
        <v>R_1LuGEZGCnh78EVG</v>
      </c>
      <c r="J720" t="str">
        <f>VLOOKUP(A720,Sheet1!$G$2:$I$28,3,FALSE)</f>
        <v>R_2YtCQRp8KRZztDQ</v>
      </c>
    </row>
    <row r="721" spans="1:10" x14ac:dyDescent="0.25">
      <c r="A721" t="s">
        <v>544</v>
      </c>
      <c r="B721" s="1">
        <v>42429.952777777777</v>
      </c>
      <c r="C721" t="s">
        <v>545</v>
      </c>
      <c r="D721" t="s">
        <v>18</v>
      </c>
      <c r="E721" t="s">
        <v>599</v>
      </c>
      <c r="F721" t="str">
        <f>IF(COUNTIF(Sheet1!$A$2:$A$28, Berkeley_small_ordered!A721)&gt;0, Berkeley_small_ordered!E721,"")</f>
        <v>How	   often	   do	   you	   get	   your	   hair	   cut?	   Where	   do	   you	   go?	   Have	   you	   ever	   had	   a	   really	   bad	    haircut	   experienc</v>
      </c>
      <c r="G721" t="s">
        <v>1903</v>
      </c>
      <c r="H721" t="s">
        <v>1906</v>
      </c>
      <c r="I721" t="str">
        <f>VLOOKUP(A721,Sheet1!$G$2:$I$28,2,FALSE)</f>
        <v>R_1LuGEZGCnh78EVG</v>
      </c>
      <c r="J721" t="str">
        <f>VLOOKUP(A721,Sheet1!$G$2:$I$28,3,FALSE)</f>
        <v>R_2YtCQRp8KRZztDQ</v>
      </c>
    </row>
    <row r="722" spans="1:10" x14ac:dyDescent="0.25">
      <c r="A722" t="s">
        <v>544</v>
      </c>
      <c r="B722" s="1">
        <v>42429.952777777777</v>
      </c>
      <c r="C722" t="s">
        <v>545</v>
      </c>
      <c r="D722" t="s">
        <v>18</v>
      </c>
      <c r="E722" t="s">
        <v>600</v>
      </c>
      <c r="F722" t="str">
        <f>IF(COUNTIF(Sheet1!$A$2:$A$28, Berkeley_small_ordered!A722)&gt;0, Berkeley_small_ordered!E722,"")</f>
        <v>experience</v>
      </c>
      <c r="G722" t="s">
        <v>1903</v>
      </c>
      <c r="H722" t="s">
        <v>1906</v>
      </c>
      <c r="I722" t="str">
        <f>VLOOKUP(A722,Sheet1!$G$2:$I$28,2,FALSE)</f>
        <v>R_1LuGEZGCnh78EVG</v>
      </c>
      <c r="J722" t="str">
        <f>VLOOKUP(A722,Sheet1!$G$2:$I$28,3,FALSE)</f>
        <v>R_2YtCQRp8KRZztDQ</v>
      </c>
    </row>
    <row r="723" spans="1:10" x14ac:dyDescent="0.25">
      <c r="A723" t="s">
        <v>544</v>
      </c>
      <c r="B723" s="1">
        <v>42429.953472222223</v>
      </c>
      <c r="C723" t="s">
        <v>546</v>
      </c>
      <c r="D723" t="s">
        <v>15</v>
      </c>
      <c r="E723" t="s">
        <v>601</v>
      </c>
      <c r="F723" t="str">
        <f>IF(COUNTIF(Sheet1!$A$2:$A$28, Berkeley_small_ordered!A723)&gt;0, Berkeley_small_ordered!E723,"")</f>
        <v>I actually cut my own hair. I cut it usually 2-3 times a month? One time I accidently shaved a huge part out...</v>
      </c>
      <c r="G723" t="s">
        <v>1903</v>
      </c>
      <c r="H723" t="s">
        <v>1906</v>
      </c>
      <c r="I723" t="str">
        <f>VLOOKUP(A723,Sheet1!$G$2:$I$28,2,FALSE)</f>
        <v>R_1LuGEZGCnh78EVG</v>
      </c>
      <c r="J723" t="str">
        <f>VLOOKUP(A723,Sheet1!$G$2:$I$28,3,FALSE)</f>
        <v>R_2YtCQRp8KRZztDQ</v>
      </c>
    </row>
    <row r="724" spans="1:10" x14ac:dyDescent="0.25">
      <c r="A724" t="s">
        <v>544</v>
      </c>
      <c r="B724" s="1">
        <v>42429.953472222223</v>
      </c>
      <c r="C724" t="s">
        <v>546</v>
      </c>
      <c r="D724" t="s">
        <v>15</v>
      </c>
      <c r="E724" t="s">
        <v>602</v>
      </c>
      <c r="F724" t="str">
        <f>IF(COUNTIF(Sheet1!$A$2:$A$28, Berkeley_small_ordered!A724)&gt;0, Berkeley_small_ordered!E724,"")</f>
        <v>that was bad</v>
      </c>
      <c r="G724" t="s">
        <v>1903</v>
      </c>
      <c r="H724" t="s">
        <v>1906</v>
      </c>
      <c r="I724" t="str">
        <f>VLOOKUP(A724,Sheet1!$G$2:$I$28,2,FALSE)</f>
        <v>R_1LuGEZGCnh78EVG</v>
      </c>
      <c r="J724" t="str">
        <f>VLOOKUP(A724,Sheet1!$G$2:$I$28,3,FALSE)</f>
        <v>R_2YtCQRp8KRZztDQ</v>
      </c>
    </row>
    <row r="725" spans="1:10" x14ac:dyDescent="0.25">
      <c r="A725" t="s">
        <v>544</v>
      </c>
      <c r="B725" s="1">
        <v>42429.953472222223</v>
      </c>
      <c r="C725" t="s">
        <v>546</v>
      </c>
      <c r="D725" t="s">
        <v>15</v>
      </c>
      <c r="E725" t="s">
        <v>603</v>
      </c>
      <c r="F725" t="str">
        <f>IF(COUNTIF(Sheet1!$A$2:$A$28, Berkeley_small_ordered!A725)&gt;0, Berkeley_small_ordered!E725,"")</f>
        <v>How about yourself?</v>
      </c>
      <c r="G725" t="s">
        <v>1903</v>
      </c>
      <c r="H725" t="s">
        <v>1906</v>
      </c>
      <c r="I725" t="str">
        <f>VLOOKUP(A725,Sheet1!$G$2:$I$28,2,FALSE)</f>
        <v>R_1LuGEZGCnh78EVG</v>
      </c>
      <c r="J725" t="str">
        <f>VLOOKUP(A725,Sheet1!$G$2:$I$28,3,FALSE)</f>
        <v>R_2YtCQRp8KRZztDQ</v>
      </c>
    </row>
    <row r="726" spans="1:10" x14ac:dyDescent="0.25">
      <c r="A726" t="s">
        <v>544</v>
      </c>
      <c r="B726" s="1">
        <v>42429.953472222223</v>
      </c>
      <c r="C726" t="s">
        <v>545</v>
      </c>
      <c r="D726" t="s">
        <v>18</v>
      </c>
      <c r="E726" t="s">
        <v>604</v>
      </c>
      <c r="F726" t="str">
        <f>IF(COUNTIF(Sheet1!$A$2:$A$28, Berkeley_small_ordered!A726)&gt;0, Berkeley_small_ordered!E726,"")</f>
        <v>About every 2 weeks and i go to a local barber and one time i tried to cut my own hair and one side was wayy shorter than the other so i had to cut it all down</v>
      </c>
      <c r="G726" t="s">
        <v>1903</v>
      </c>
      <c r="H726" t="s">
        <v>1906</v>
      </c>
      <c r="I726" t="str">
        <f>VLOOKUP(A726,Sheet1!$G$2:$I$28,2,FALSE)</f>
        <v>R_1LuGEZGCnh78EVG</v>
      </c>
      <c r="J726" t="str">
        <f>VLOOKUP(A726,Sheet1!$G$2:$I$28,3,FALSE)</f>
        <v>R_2YtCQRp8KRZztDQ</v>
      </c>
    </row>
    <row r="727" spans="1:10" x14ac:dyDescent="0.25">
      <c r="A727" t="s">
        <v>544</v>
      </c>
      <c r="B727" s="1">
        <v>42429.953472222223</v>
      </c>
      <c r="C727" t="s">
        <v>545</v>
      </c>
      <c r="D727" t="s">
        <v>18</v>
      </c>
      <c r="E727" t="s">
        <v>331</v>
      </c>
      <c r="F727" t="str">
        <f>IF(COUNTIF(Sheet1!$A$2:$A$28, Berkeley_small_ordered!A727)&gt;0, Berkeley_small_ordered!E727,"")</f>
        <v>What	   is	   the	   last	   concert	   you	   saw?	   How	   many	   of	   that	   band's	   albums	   do	   you	   own?	   Had	   you	    seen	   them	   before?	   Where?</v>
      </c>
      <c r="G727" t="s">
        <v>1903</v>
      </c>
      <c r="H727" t="s">
        <v>1906</v>
      </c>
      <c r="I727" t="str">
        <f>VLOOKUP(A727,Sheet1!$G$2:$I$28,2,FALSE)</f>
        <v>R_1LuGEZGCnh78EVG</v>
      </c>
      <c r="J727" t="str">
        <f>VLOOKUP(A727,Sheet1!$G$2:$I$28,3,FALSE)</f>
        <v>R_2YtCQRp8KRZztDQ</v>
      </c>
    </row>
    <row r="728" spans="1:10" x14ac:dyDescent="0.25">
      <c r="A728" t="s">
        <v>544</v>
      </c>
      <c r="B728" s="1">
        <v>42429.95416666667</v>
      </c>
      <c r="C728" t="s">
        <v>546</v>
      </c>
      <c r="D728" t="s">
        <v>15</v>
      </c>
      <c r="E728" t="s">
        <v>605</v>
      </c>
      <c r="F728" t="str">
        <f>IF(COUNTIF(Sheet1!$A$2:$A$28, Berkeley_small_ordered!A728)&gt;0, Berkeley_small_ordered!E728,"")</f>
        <v>The last concert I saw was Kygo. It was very interesting. I own none.</v>
      </c>
      <c r="G728" t="s">
        <v>1903</v>
      </c>
      <c r="H728" t="s">
        <v>1906</v>
      </c>
      <c r="I728" t="str">
        <f>VLOOKUP(A728,Sheet1!$G$2:$I$28,2,FALSE)</f>
        <v>R_1LuGEZGCnh78EVG</v>
      </c>
      <c r="J728" t="str">
        <f>VLOOKUP(A728,Sheet1!$G$2:$I$28,3,FALSE)</f>
        <v>R_2YtCQRp8KRZztDQ</v>
      </c>
    </row>
    <row r="729" spans="1:10" x14ac:dyDescent="0.25">
      <c r="A729" t="s">
        <v>544</v>
      </c>
      <c r="B729" s="1">
        <v>42429.95416666667</v>
      </c>
      <c r="C729" t="s">
        <v>546</v>
      </c>
      <c r="D729" t="s">
        <v>15</v>
      </c>
      <c r="E729" t="s">
        <v>320</v>
      </c>
      <c r="F729" t="str">
        <f>IF(COUNTIF(Sheet1!$A$2:$A$28, Berkeley_small_ordered!A729)&gt;0, Berkeley_small_ordered!E729,"")</f>
        <v>What about you?</v>
      </c>
      <c r="G729" t="s">
        <v>1903</v>
      </c>
      <c r="H729" t="s">
        <v>1906</v>
      </c>
      <c r="I729" t="str">
        <f>VLOOKUP(A729,Sheet1!$G$2:$I$28,2,FALSE)</f>
        <v>R_1LuGEZGCnh78EVG</v>
      </c>
      <c r="J729" t="str">
        <f>VLOOKUP(A729,Sheet1!$G$2:$I$28,3,FALSE)</f>
        <v>R_2YtCQRp8KRZztDQ</v>
      </c>
    </row>
    <row r="730" spans="1:10" x14ac:dyDescent="0.25">
      <c r="A730" t="s">
        <v>544</v>
      </c>
      <c r="B730" s="1">
        <v>42429.95416666667</v>
      </c>
      <c r="C730" t="s">
        <v>545</v>
      </c>
      <c r="D730" t="s">
        <v>18</v>
      </c>
      <c r="E730" t="s">
        <v>606</v>
      </c>
      <c r="F730" t="str">
        <f>IF(COUNTIF(Sheet1!$A$2:$A$28, Berkeley_small_ordered!A730)&gt;0, Berkeley_small_ordered!E730,"")</f>
        <v>I have never been to a concert, I don't own any band's albums.</v>
      </c>
      <c r="G730" t="s">
        <v>1903</v>
      </c>
      <c r="H730" t="s">
        <v>1906</v>
      </c>
      <c r="I730" t="str">
        <f>VLOOKUP(A730,Sheet1!$G$2:$I$28,2,FALSE)</f>
        <v>R_1LuGEZGCnh78EVG</v>
      </c>
      <c r="J730" t="str">
        <f>VLOOKUP(A730,Sheet1!$G$2:$I$28,3,FALSE)</f>
        <v>R_2YtCQRp8KRZztDQ</v>
      </c>
    </row>
    <row r="731" spans="1:10" x14ac:dyDescent="0.25">
      <c r="A731" t="s">
        <v>544</v>
      </c>
      <c r="B731" s="1">
        <v>42429.95416666667</v>
      </c>
      <c r="C731" t="s">
        <v>546</v>
      </c>
      <c r="D731" t="s">
        <v>15</v>
      </c>
      <c r="E731" t="s">
        <v>607</v>
      </c>
      <c r="F731" t="str">
        <f>IF(COUNTIF(Sheet1!$A$2:$A$28, Berkeley_small_ordered!A731)&gt;0, Berkeley_small_ordered!E731,"")</f>
        <v>I see.</v>
      </c>
      <c r="G731" t="s">
        <v>1903</v>
      </c>
      <c r="H731" t="s">
        <v>1906</v>
      </c>
      <c r="I731" t="str">
        <f>VLOOKUP(A731,Sheet1!$G$2:$I$28,2,FALSE)</f>
        <v>R_1LuGEZGCnh78EVG</v>
      </c>
      <c r="J731" t="str">
        <f>VLOOKUP(A731,Sheet1!$G$2:$I$28,3,FALSE)</f>
        <v>R_2YtCQRp8KRZztDQ</v>
      </c>
    </row>
    <row r="732" spans="1:10" x14ac:dyDescent="0.25">
      <c r="A732" t="s">
        <v>544</v>
      </c>
      <c r="B732" s="1">
        <v>42429.95416666667</v>
      </c>
      <c r="C732" t="s">
        <v>546</v>
      </c>
      <c r="D732" t="s">
        <v>15</v>
      </c>
      <c r="E732" t="s">
        <v>608</v>
      </c>
      <c r="F732" t="str">
        <f>IF(COUNTIF(Sheet1!$A$2:$A$28, Berkeley_small_ordered!A732)&gt;0, Berkeley_small_ordered!E732,"")</f>
        <v>Thanks for talking!</v>
      </c>
      <c r="G732" t="s">
        <v>1903</v>
      </c>
      <c r="H732" t="s">
        <v>1906</v>
      </c>
      <c r="I732" t="str">
        <f>VLOOKUP(A732,Sheet1!$G$2:$I$28,2,FALSE)</f>
        <v>R_1LuGEZGCnh78EVG</v>
      </c>
      <c r="J732" t="str">
        <f>VLOOKUP(A732,Sheet1!$G$2:$I$28,3,FALSE)</f>
        <v>R_2YtCQRp8KRZztDQ</v>
      </c>
    </row>
    <row r="733" spans="1:10" hidden="1" x14ac:dyDescent="0.25">
      <c r="A733" t="s">
        <v>544</v>
      </c>
      <c r="B733" s="1">
        <v>42429.95416666667</v>
      </c>
      <c r="D733" t="s">
        <v>6</v>
      </c>
      <c r="E733" t="s">
        <v>21</v>
      </c>
    </row>
    <row r="734" spans="1:10" x14ac:dyDescent="0.25">
      <c r="A734" t="s">
        <v>544</v>
      </c>
      <c r="B734" s="1">
        <v>42429.95416666667</v>
      </c>
      <c r="C734" t="s">
        <v>545</v>
      </c>
      <c r="D734" t="s">
        <v>18</v>
      </c>
      <c r="E734" t="s">
        <v>609</v>
      </c>
      <c r="F734" t="str">
        <f>IF(COUNTIF(Sheet1!$A$2:$A$28, Berkeley_small_ordered!A734)&gt;0, Berkeley_small_ordered!E734,"")</f>
        <v>yup thanks</v>
      </c>
      <c r="G734" t="s">
        <v>1903</v>
      </c>
      <c r="H734" t="s">
        <v>1906</v>
      </c>
      <c r="I734" t="str">
        <f>VLOOKUP(A734,Sheet1!$G$2:$I$28,2,FALSE)</f>
        <v>R_1LuGEZGCnh78EVG</v>
      </c>
      <c r="J734" t="str">
        <f>VLOOKUP(A734,Sheet1!$G$2:$I$28,3,FALSE)</f>
        <v>R_2YtCQRp8KRZztDQ</v>
      </c>
    </row>
    <row r="735" spans="1:10" hidden="1" x14ac:dyDescent="0.25">
      <c r="A735" t="s">
        <v>544</v>
      </c>
      <c r="B735" s="1">
        <v>42429.954861111109</v>
      </c>
      <c r="D735" t="s">
        <v>6</v>
      </c>
      <c r="E735" t="s">
        <v>8</v>
      </c>
    </row>
    <row r="736" spans="1:10" hidden="1" x14ac:dyDescent="0.25">
      <c r="A736" t="s">
        <v>544</v>
      </c>
      <c r="B736" s="1">
        <v>42429.955555555556</v>
      </c>
      <c r="D736" t="s">
        <v>6</v>
      </c>
      <c r="E736" t="s">
        <v>20</v>
      </c>
    </row>
    <row r="737" spans="1:10" hidden="1" x14ac:dyDescent="0.25">
      <c r="A737" t="s">
        <v>544</v>
      </c>
      <c r="B737" s="1">
        <v>42429.972916666666</v>
      </c>
      <c r="D737" t="s">
        <v>6</v>
      </c>
      <c r="E737" t="s">
        <v>22</v>
      </c>
    </row>
    <row r="738" spans="1:10" hidden="1" x14ac:dyDescent="0.25">
      <c r="A738" t="s">
        <v>610</v>
      </c>
      <c r="B738" s="1">
        <v>42429.940972222219</v>
      </c>
      <c r="D738" t="s">
        <v>6</v>
      </c>
      <c r="E738" t="s">
        <v>7</v>
      </c>
    </row>
    <row r="739" spans="1:10" hidden="1" x14ac:dyDescent="0.25">
      <c r="A739" t="s">
        <v>610</v>
      </c>
      <c r="B739" s="1">
        <v>42429.942361111112</v>
      </c>
      <c r="D739" t="s">
        <v>6</v>
      </c>
      <c r="E739" t="s">
        <v>12</v>
      </c>
    </row>
    <row r="740" spans="1:10" hidden="1" x14ac:dyDescent="0.25">
      <c r="A740" t="s">
        <v>610</v>
      </c>
      <c r="B740" s="1">
        <v>42429.942361111112</v>
      </c>
      <c r="D740" t="s">
        <v>6</v>
      </c>
      <c r="E740" t="s">
        <v>13</v>
      </c>
    </row>
    <row r="741" spans="1:10" x14ac:dyDescent="0.25">
      <c r="A741" t="s">
        <v>610</v>
      </c>
      <c r="B741" s="1">
        <v>42429.942361111112</v>
      </c>
      <c r="C741" t="s">
        <v>611</v>
      </c>
      <c r="D741" t="s">
        <v>18</v>
      </c>
      <c r="E741" t="s">
        <v>45</v>
      </c>
      <c r="F741" t="str">
        <f>IF(COUNTIF(Sheet1!$A$2:$A$28, Berkeley_small_ordered!A741)&gt;0, Berkeley_small_ordered!E741,"")</f>
        <v>When was the last time you walked for more than an hour? Describe where you went and what you saw.</v>
      </c>
      <c r="G741" t="s">
        <v>1903</v>
      </c>
      <c r="H741" t="s">
        <v>1906</v>
      </c>
      <c r="I741" t="str">
        <f>VLOOKUP(A741,Sheet1!$G$2:$I$28,2,FALSE)</f>
        <v>R_BFgCAE5ZZFV76hz</v>
      </c>
      <c r="J741" t="str">
        <f>VLOOKUP(A741,Sheet1!$G$2:$I$28,3,FALSE)</f>
        <v>R_2fj2VUXxArlhU3V</v>
      </c>
    </row>
    <row r="742" spans="1:10" x14ac:dyDescent="0.25">
      <c r="A742" t="s">
        <v>610</v>
      </c>
      <c r="B742" s="1">
        <v>42429.943749999999</v>
      </c>
      <c r="C742" t="s">
        <v>612</v>
      </c>
      <c r="D742" t="s">
        <v>15</v>
      </c>
      <c r="E742" t="s">
        <v>613</v>
      </c>
      <c r="F742" t="str">
        <f>IF(COUNTIF(Sheet1!$A$2:$A$28, Berkeley_small_ordered!A742)&gt;0, Berkeley_small_ordered!E742,"")</f>
        <v>About a month ago, I went on a hike behind Berkeley. It was very natural &amp; I saw deer!</v>
      </c>
      <c r="G742" t="s">
        <v>1903</v>
      </c>
      <c r="H742" t="s">
        <v>1906</v>
      </c>
      <c r="I742" t="str">
        <f>VLOOKUP(A742,Sheet1!$G$2:$I$28,2,FALSE)</f>
        <v>R_BFgCAE5ZZFV76hz</v>
      </c>
      <c r="J742" t="str">
        <f>VLOOKUP(A742,Sheet1!$G$2:$I$28,3,FALSE)</f>
        <v>R_2fj2VUXxArlhU3V</v>
      </c>
    </row>
    <row r="743" spans="1:10" x14ac:dyDescent="0.25">
      <c r="A743" t="s">
        <v>610</v>
      </c>
      <c r="B743" s="1">
        <v>42429.943749999999</v>
      </c>
      <c r="C743" t="s">
        <v>612</v>
      </c>
      <c r="D743" t="s">
        <v>15</v>
      </c>
      <c r="E743" t="s">
        <v>45</v>
      </c>
      <c r="F743" t="str">
        <f>IF(COUNTIF(Sheet1!$A$2:$A$28, Berkeley_small_ordered!A743)&gt;0, Berkeley_small_ordered!E743,"")</f>
        <v>When was the last time you walked for more than an hour? Describe where you went and what you saw.</v>
      </c>
      <c r="G743" t="s">
        <v>1903</v>
      </c>
      <c r="H743" t="s">
        <v>1906</v>
      </c>
      <c r="I743" t="str">
        <f>VLOOKUP(A743,Sheet1!$G$2:$I$28,2,FALSE)</f>
        <v>R_BFgCAE5ZZFV76hz</v>
      </c>
      <c r="J743" t="str">
        <f>VLOOKUP(A743,Sheet1!$G$2:$I$28,3,FALSE)</f>
        <v>R_2fj2VUXxArlhU3V</v>
      </c>
    </row>
    <row r="744" spans="1:10" x14ac:dyDescent="0.25">
      <c r="A744" t="s">
        <v>610</v>
      </c>
      <c r="B744" s="1">
        <v>42429.944444444445</v>
      </c>
      <c r="C744" t="s">
        <v>611</v>
      </c>
      <c r="D744" t="s">
        <v>18</v>
      </c>
      <c r="E744" t="s">
        <v>614</v>
      </c>
      <c r="F744" t="str">
        <f>IF(COUNTIF(Sheet1!$A$2:$A$28, Berkeley_small_ordered!A744)&gt;0, Berkeley_small_ordered!E744,"")</f>
        <v>To be honest I don't remember the last time I walked for more than an hour. As far as exervise, I normally run at the gym. I think the last time was about a month ago in my neighborhood t ojust blow off some steam.</v>
      </c>
      <c r="G744" t="s">
        <v>1903</v>
      </c>
      <c r="H744" t="s">
        <v>1906</v>
      </c>
      <c r="I744" t="str">
        <f>VLOOKUP(A744,Sheet1!$G$2:$I$28,2,FALSE)</f>
        <v>R_BFgCAE5ZZFV76hz</v>
      </c>
      <c r="J744" t="str">
        <f>VLOOKUP(A744,Sheet1!$G$2:$I$28,3,FALSE)</f>
        <v>R_2fj2VUXxArlhU3V</v>
      </c>
    </row>
    <row r="745" spans="1:10" x14ac:dyDescent="0.25">
      <c r="A745" t="s">
        <v>610</v>
      </c>
      <c r="B745" s="1">
        <v>42429.944444444445</v>
      </c>
      <c r="C745" t="s">
        <v>611</v>
      </c>
      <c r="D745" t="s">
        <v>18</v>
      </c>
      <c r="E745" t="s">
        <v>342</v>
      </c>
      <c r="F745" t="str">
        <f>IF(COUNTIF(Sheet1!$A$2:$A$28, Berkeley_small_ordered!A745)&gt;0, Berkeley_small_ordered!E745,"")</f>
        <v>How  did  you  celebrate  last  Halloween?</v>
      </c>
      <c r="G745" t="s">
        <v>1903</v>
      </c>
      <c r="H745" t="s">
        <v>1906</v>
      </c>
      <c r="I745" t="str">
        <f>VLOOKUP(A745,Sheet1!$G$2:$I$28,2,FALSE)</f>
        <v>R_BFgCAE5ZZFV76hz</v>
      </c>
      <c r="J745" t="str">
        <f>VLOOKUP(A745,Sheet1!$G$2:$I$28,3,FALSE)</f>
        <v>R_2fj2VUXxArlhU3V</v>
      </c>
    </row>
    <row r="746" spans="1:10" x14ac:dyDescent="0.25">
      <c r="A746" t="s">
        <v>610</v>
      </c>
      <c r="B746" s="1">
        <v>42429.945138888892</v>
      </c>
      <c r="C746" t="s">
        <v>612</v>
      </c>
      <c r="D746" t="s">
        <v>15</v>
      </c>
      <c r="E746" t="s">
        <v>615</v>
      </c>
      <c r="F746" t="str">
        <f>IF(COUNTIF(Sheet1!$A$2:$A$28, Berkeley_small_ordered!A746)&gt;0, Berkeley_small_ordered!E746,"")</f>
        <v>I celebrated by hanging out with friends &amp; eating chocolate. We were all too lazy to dress up.</v>
      </c>
      <c r="G746" t="s">
        <v>1903</v>
      </c>
      <c r="H746" t="s">
        <v>1906</v>
      </c>
      <c r="I746" t="str">
        <f>VLOOKUP(A746,Sheet1!$G$2:$I$28,2,FALSE)</f>
        <v>R_BFgCAE5ZZFV76hz</v>
      </c>
      <c r="J746" t="str">
        <f>VLOOKUP(A746,Sheet1!$G$2:$I$28,3,FALSE)</f>
        <v>R_2fj2VUXxArlhU3V</v>
      </c>
    </row>
    <row r="747" spans="1:10" x14ac:dyDescent="0.25">
      <c r="A747" t="s">
        <v>610</v>
      </c>
      <c r="B747" s="1">
        <v>42429.945138888892</v>
      </c>
      <c r="C747" t="s">
        <v>612</v>
      </c>
      <c r="D747" t="s">
        <v>15</v>
      </c>
      <c r="E747" t="s">
        <v>56</v>
      </c>
      <c r="F747" t="str">
        <f>IF(COUNTIF(Sheet1!$A$2:$A$28, Berkeley_small_ordered!A747)&gt;0, Berkeley_small_ordered!E747,"")</f>
        <v>How did you celebrate last Halloween?</v>
      </c>
      <c r="G747" t="s">
        <v>1903</v>
      </c>
      <c r="H747" t="s">
        <v>1906</v>
      </c>
      <c r="I747" t="str">
        <f>VLOOKUP(A747,Sheet1!$G$2:$I$28,2,FALSE)</f>
        <v>R_BFgCAE5ZZFV76hz</v>
      </c>
      <c r="J747" t="str">
        <f>VLOOKUP(A747,Sheet1!$G$2:$I$28,3,FALSE)</f>
        <v>R_2fj2VUXxArlhU3V</v>
      </c>
    </row>
    <row r="748" spans="1:10" x14ac:dyDescent="0.25">
      <c r="A748" t="s">
        <v>610</v>
      </c>
      <c r="B748" s="1">
        <v>42429.945833333331</v>
      </c>
      <c r="C748" t="s">
        <v>611</v>
      </c>
      <c r="D748" t="s">
        <v>18</v>
      </c>
      <c r="E748" t="s">
        <v>616</v>
      </c>
      <c r="F748" t="str">
        <f>IF(COUNTIF(Sheet1!$A$2:$A$28, Berkeley_small_ordered!A748)&gt;0, Berkeley_small_ordered!E748,"")</f>
        <v>Last halloween I went out with my roommates to a party at a co-op on campus.</v>
      </c>
      <c r="G748" t="s">
        <v>1903</v>
      </c>
      <c r="H748" t="s">
        <v>1906</v>
      </c>
      <c r="I748" t="str">
        <f>VLOOKUP(A748,Sheet1!$G$2:$I$28,2,FALSE)</f>
        <v>R_BFgCAE5ZZFV76hz</v>
      </c>
      <c r="J748" t="str">
        <f>VLOOKUP(A748,Sheet1!$G$2:$I$28,3,FALSE)</f>
        <v>R_2fj2VUXxArlhU3V</v>
      </c>
    </row>
    <row r="749" spans="1:10" x14ac:dyDescent="0.25">
      <c r="A749" t="s">
        <v>610</v>
      </c>
      <c r="B749" s="1">
        <v>42429.945833333331</v>
      </c>
      <c r="C749" t="s">
        <v>611</v>
      </c>
      <c r="D749" t="s">
        <v>18</v>
      </c>
      <c r="E749" t="s">
        <v>232</v>
      </c>
      <c r="F749" t="str">
        <f>IF(COUNTIF(Sheet1!$A$2:$A$28, Berkeley_small_ordered!A749)&gt;0, Berkeley_small_ordered!E749,"")</f>
        <v>If  you  could  invent  a  new  flavor  of  ice  cream,  what would it be?</v>
      </c>
      <c r="G749" t="s">
        <v>1903</v>
      </c>
      <c r="H749" t="s">
        <v>1906</v>
      </c>
      <c r="I749" t="str">
        <f>VLOOKUP(A749,Sheet1!$G$2:$I$28,2,FALSE)</f>
        <v>R_BFgCAE5ZZFV76hz</v>
      </c>
      <c r="J749" t="str">
        <f>VLOOKUP(A749,Sheet1!$G$2:$I$28,3,FALSE)</f>
        <v>R_2fj2VUXxArlhU3V</v>
      </c>
    </row>
    <row r="750" spans="1:10" x14ac:dyDescent="0.25">
      <c r="A750" t="s">
        <v>610</v>
      </c>
      <c r="B750" s="1">
        <v>42429.946527777778</v>
      </c>
      <c r="C750" t="s">
        <v>612</v>
      </c>
      <c r="D750" t="s">
        <v>15</v>
      </c>
      <c r="E750" t="s">
        <v>617</v>
      </c>
      <c r="F750" t="str">
        <f>IF(COUNTIF(Sheet1!$A$2:$A$28, Berkeley_small_ordered!A750)&gt;0, Berkeley_small_ordered!E750,"")</f>
        <v>It would be strawberry &amp; chocolate swirl. If you could invent a new flavor of ice cream, what would it be?</v>
      </c>
      <c r="G750" t="s">
        <v>1903</v>
      </c>
      <c r="H750" t="s">
        <v>1906</v>
      </c>
      <c r="I750" t="str">
        <f>VLOOKUP(A750,Sheet1!$G$2:$I$28,2,FALSE)</f>
        <v>R_BFgCAE5ZZFV76hz</v>
      </c>
      <c r="J750" t="str">
        <f>VLOOKUP(A750,Sheet1!$G$2:$I$28,3,FALSE)</f>
        <v>R_2fj2VUXxArlhU3V</v>
      </c>
    </row>
    <row r="751" spans="1:10" x14ac:dyDescent="0.25">
      <c r="A751" t="s">
        <v>610</v>
      </c>
      <c r="B751" s="1">
        <v>42429.947222222225</v>
      </c>
      <c r="C751" t="s">
        <v>611</v>
      </c>
      <c r="D751" t="s">
        <v>18</v>
      </c>
      <c r="E751" t="s">
        <v>618</v>
      </c>
      <c r="F751" t="str">
        <f>IF(COUNTIF(Sheet1!$A$2:$A$28, Berkeley_small_ordered!A751)&gt;0, Berkeley_small_ordered!E751,"")</f>
        <v>I would invent a combination with snickers and oreos. It would have vanilla ice cream, carmel, snickers pieces, oreos, and fudge.</v>
      </c>
      <c r="G751" t="s">
        <v>1903</v>
      </c>
      <c r="H751" t="s">
        <v>1906</v>
      </c>
      <c r="I751" t="str">
        <f>VLOOKUP(A751,Sheet1!$G$2:$I$28,2,FALSE)</f>
        <v>R_BFgCAE5ZZFV76hz</v>
      </c>
      <c r="J751" t="str">
        <f>VLOOKUP(A751,Sheet1!$G$2:$I$28,3,FALSE)</f>
        <v>R_2fj2VUXxArlhU3V</v>
      </c>
    </row>
    <row r="752" spans="1:10" x14ac:dyDescent="0.25">
      <c r="A752" t="s">
        <v>610</v>
      </c>
      <c r="B752" s="1">
        <v>42429.947222222225</v>
      </c>
      <c r="C752" t="s">
        <v>611</v>
      </c>
      <c r="D752" t="s">
        <v>18</v>
      </c>
      <c r="E752" t="s">
        <v>69</v>
      </c>
      <c r="F752" t="str">
        <f>IF(COUNTIF(Sheet1!$A$2:$A$28, Berkeley_small_ordered!A752)&gt;0, Berkeley_small_ordered!E752,"")</f>
        <v>What was the best gift you ever received and why?</v>
      </c>
      <c r="G752" t="s">
        <v>1903</v>
      </c>
      <c r="H752" t="s">
        <v>1906</v>
      </c>
      <c r="I752" t="str">
        <f>VLOOKUP(A752,Sheet1!$G$2:$I$28,2,FALSE)</f>
        <v>R_BFgCAE5ZZFV76hz</v>
      </c>
      <c r="J752" t="str">
        <f>VLOOKUP(A752,Sheet1!$G$2:$I$28,3,FALSE)</f>
        <v>R_2fj2VUXxArlhU3V</v>
      </c>
    </row>
    <row r="753" spans="1:10" x14ac:dyDescent="0.25">
      <c r="A753" t="s">
        <v>610</v>
      </c>
      <c r="B753" s="1">
        <v>42429.947916666664</v>
      </c>
      <c r="C753" t="s">
        <v>612</v>
      </c>
      <c r="D753" t="s">
        <v>15</v>
      </c>
      <c r="E753" t="s">
        <v>619</v>
      </c>
      <c r="F753" t="str">
        <f>IF(COUNTIF(Sheet1!$A$2:$A$28, Berkeley_small_ordered!A753)&gt;0, Berkeley_small_ordered!E753,"")</f>
        <v>My favourite gift was a trip to Hawaii. It was great getting to spend time with friends and family.</v>
      </c>
      <c r="G753" t="s">
        <v>1903</v>
      </c>
      <c r="H753" t="s">
        <v>1906</v>
      </c>
      <c r="I753" t="str">
        <f>VLOOKUP(A753,Sheet1!$G$2:$I$28,2,FALSE)</f>
        <v>R_BFgCAE5ZZFV76hz</v>
      </c>
      <c r="J753" t="str">
        <f>VLOOKUP(A753,Sheet1!$G$2:$I$28,3,FALSE)</f>
        <v>R_2fj2VUXxArlhU3V</v>
      </c>
    </row>
    <row r="754" spans="1:10" x14ac:dyDescent="0.25">
      <c r="A754" t="s">
        <v>610</v>
      </c>
      <c r="B754" s="1">
        <v>42429.947916666664</v>
      </c>
      <c r="C754" t="s">
        <v>612</v>
      </c>
      <c r="D754" t="s">
        <v>15</v>
      </c>
      <c r="E754" t="s">
        <v>69</v>
      </c>
      <c r="F754" t="str">
        <f>IF(COUNTIF(Sheet1!$A$2:$A$28, Berkeley_small_ordered!A754)&gt;0, Berkeley_small_ordered!E754,"")</f>
        <v>What was the best gift you ever received and why?</v>
      </c>
      <c r="G754" t="s">
        <v>1903</v>
      </c>
      <c r="H754" t="s">
        <v>1906</v>
      </c>
      <c r="I754" t="str">
        <f>VLOOKUP(A754,Sheet1!$G$2:$I$28,2,FALSE)</f>
        <v>R_BFgCAE5ZZFV76hz</v>
      </c>
      <c r="J754" t="str">
        <f>VLOOKUP(A754,Sheet1!$G$2:$I$28,3,FALSE)</f>
        <v>R_2fj2VUXxArlhU3V</v>
      </c>
    </row>
    <row r="755" spans="1:10" x14ac:dyDescent="0.25">
      <c r="A755" t="s">
        <v>610</v>
      </c>
      <c r="B755" s="1">
        <v>42429.948611111111</v>
      </c>
      <c r="C755" t="s">
        <v>611</v>
      </c>
      <c r="D755" t="s">
        <v>18</v>
      </c>
      <c r="E755" t="s">
        <v>620</v>
      </c>
      <c r="F755" t="str">
        <f>IF(COUNTIF(Sheet1!$A$2:$A$28, Berkeley_small_ordered!A755)&gt;0, Berkeley_small_ordered!E755,"")</f>
        <v>The best gift I received was heart felt letters from my friends. It is a nice reminder that there are people that truly care about me and that I influence their life for the better.</v>
      </c>
      <c r="G755" t="s">
        <v>1903</v>
      </c>
      <c r="H755" t="s">
        <v>1906</v>
      </c>
      <c r="I755" t="str">
        <f>VLOOKUP(A755,Sheet1!$G$2:$I$28,2,FALSE)</f>
        <v>R_BFgCAE5ZZFV76hz</v>
      </c>
      <c r="J755" t="str">
        <f>VLOOKUP(A755,Sheet1!$G$2:$I$28,3,FALSE)</f>
        <v>R_2fj2VUXxArlhU3V</v>
      </c>
    </row>
    <row r="756" spans="1:10" x14ac:dyDescent="0.25">
      <c r="A756" t="s">
        <v>610</v>
      </c>
      <c r="B756" s="1">
        <v>42429.948611111111</v>
      </c>
      <c r="C756" t="s">
        <v>611</v>
      </c>
      <c r="D756" t="s">
        <v>18</v>
      </c>
      <c r="E756" t="s">
        <v>76</v>
      </c>
      <c r="F756" t="str">
        <f>IF(COUNTIF(Sheet1!$A$2:$A$28, Berkeley_small_ordered!A756)&gt;0, Berkeley_small_ordered!E756,"")</f>
        <v>What gifts did you receive on your last birthday?</v>
      </c>
      <c r="G756" t="s">
        <v>1903</v>
      </c>
      <c r="H756" t="s">
        <v>1906</v>
      </c>
      <c r="I756" t="str">
        <f>VLOOKUP(A756,Sheet1!$G$2:$I$28,2,FALSE)</f>
        <v>R_BFgCAE5ZZFV76hz</v>
      </c>
      <c r="J756" t="str">
        <f>VLOOKUP(A756,Sheet1!$G$2:$I$28,3,FALSE)</f>
        <v>R_2fj2VUXxArlhU3V</v>
      </c>
    </row>
    <row r="757" spans="1:10" x14ac:dyDescent="0.25">
      <c r="A757" t="s">
        <v>610</v>
      </c>
      <c r="B757" s="1">
        <v>42429.949305555558</v>
      </c>
      <c r="C757" t="s">
        <v>612</v>
      </c>
      <c r="D757" t="s">
        <v>15</v>
      </c>
      <c r="E757" t="s">
        <v>621</v>
      </c>
      <c r="F757" t="str">
        <f>IF(COUNTIF(Sheet1!$A$2:$A$28, Berkeley_small_ordered!A757)&gt;0, Berkeley_small_ordered!E757,"")</f>
        <v>I honestly can't remember. I believe various foods, flowers, and clothes.</v>
      </c>
      <c r="G757" t="s">
        <v>1903</v>
      </c>
      <c r="H757" t="s">
        <v>1906</v>
      </c>
      <c r="I757" t="str">
        <f>VLOOKUP(A757,Sheet1!$G$2:$I$28,2,FALSE)</f>
        <v>R_BFgCAE5ZZFV76hz</v>
      </c>
      <c r="J757" t="str">
        <f>VLOOKUP(A757,Sheet1!$G$2:$I$28,3,FALSE)</f>
        <v>R_2fj2VUXxArlhU3V</v>
      </c>
    </row>
    <row r="758" spans="1:10" x14ac:dyDescent="0.25">
      <c r="A758" t="s">
        <v>610</v>
      </c>
      <c r="B758" s="1">
        <v>42429.949305555558</v>
      </c>
      <c r="C758" t="s">
        <v>612</v>
      </c>
      <c r="D758" t="s">
        <v>15</v>
      </c>
      <c r="E758" t="s">
        <v>76</v>
      </c>
      <c r="F758" t="str">
        <f>IF(COUNTIF(Sheet1!$A$2:$A$28, Berkeley_small_ordered!A758)&gt;0, Berkeley_small_ordered!E758,"")</f>
        <v>What gifts did you receive on your last birthday?</v>
      </c>
      <c r="G758" t="s">
        <v>1903</v>
      </c>
      <c r="H758" t="s">
        <v>1906</v>
      </c>
      <c r="I758" t="str">
        <f>VLOOKUP(A758,Sheet1!$G$2:$I$28,2,FALSE)</f>
        <v>R_BFgCAE5ZZFV76hz</v>
      </c>
      <c r="J758" t="str">
        <f>VLOOKUP(A758,Sheet1!$G$2:$I$28,3,FALSE)</f>
        <v>R_2fj2VUXxArlhU3V</v>
      </c>
    </row>
    <row r="759" spans="1:10" x14ac:dyDescent="0.25">
      <c r="A759" t="s">
        <v>610</v>
      </c>
      <c r="B759" s="1">
        <v>42429.95</v>
      </c>
      <c r="C759" t="s">
        <v>611</v>
      </c>
      <c r="D759" t="s">
        <v>18</v>
      </c>
      <c r="E759" t="s">
        <v>622</v>
      </c>
      <c r="F759" t="str">
        <f>IF(COUNTIF(Sheet1!$A$2:$A$28, Berkeley_small_ordered!A759)&gt;0, Berkeley_small_ordered!E759,"")</f>
        <v>My birthday was actually a few days ago. I turned 21. I got a really nice watch, work out clothes, money and gift cards.</v>
      </c>
      <c r="G759" t="s">
        <v>1903</v>
      </c>
      <c r="H759" t="s">
        <v>1906</v>
      </c>
      <c r="I759" t="str">
        <f>VLOOKUP(A759,Sheet1!$G$2:$I$28,2,FALSE)</f>
        <v>R_BFgCAE5ZZFV76hz</v>
      </c>
      <c r="J759" t="str">
        <f>VLOOKUP(A759,Sheet1!$G$2:$I$28,3,FALSE)</f>
        <v>R_2fj2VUXxArlhU3V</v>
      </c>
    </row>
    <row r="760" spans="1:10" x14ac:dyDescent="0.25">
      <c r="A760" t="s">
        <v>610</v>
      </c>
      <c r="B760" s="1">
        <v>42429.95</v>
      </c>
      <c r="C760" t="s">
        <v>611</v>
      </c>
      <c r="D760" t="s">
        <v>18</v>
      </c>
      <c r="E760" t="s">
        <v>623</v>
      </c>
      <c r="F760" t="str">
        <f>IF(COUNTIF(Sheet1!$A$2:$A$28, Berkeley_small_ordered!A760)&gt;0, Berkeley_small_ordered!E760,"")</f>
        <v>Describe  the  last  time  you  went  to  the zoo.</v>
      </c>
      <c r="G760" t="s">
        <v>1903</v>
      </c>
      <c r="H760" t="s">
        <v>1906</v>
      </c>
      <c r="I760" t="str">
        <f>VLOOKUP(A760,Sheet1!$G$2:$I$28,2,FALSE)</f>
        <v>R_BFgCAE5ZZFV76hz</v>
      </c>
      <c r="J760" t="str">
        <f>VLOOKUP(A760,Sheet1!$G$2:$I$28,3,FALSE)</f>
        <v>R_2fj2VUXxArlhU3V</v>
      </c>
    </row>
    <row r="761" spans="1:10" x14ac:dyDescent="0.25">
      <c r="A761" t="s">
        <v>610</v>
      </c>
      <c r="B761" s="1">
        <v>42429.950694444444</v>
      </c>
      <c r="C761" t="s">
        <v>612</v>
      </c>
      <c r="D761" t="s">
        <v>15</v>
      </c>
      <c r="E761" t="s">
        <v>624</v>
      </c>
      <c r="F761" t="str">
        <f>IF(COUNTIF(Sheet1!$A$2:$A$28, Berkeley_small_ordered!A761)&gt;0, Berkeley_small_ordered!E761,"")</f>
        <v>It was ages ago, in Asia. I went with my older sister to see the hippos! Describe the last time you went to the zoo.</v>
      </c>
      <c r="G761" t="s">
        <v>1903</v>
      </c>
      <c r="H761" t="s">
        <v>1906</v>
      </c>
      <c r="I761" t="str">
        <f>VLOOKUP(A761,Sheet1!$G$2:$I$28,2,FALSE)</f>
        <v>R_BFgCAE5ZZFV76hz</v>
      </c>
      <c r="J761" t="str">
        <f>VLOOKUP(A761,Sheet1!$G$2:$I$28,3,FALSE)</f>
        <v>R_2fj2VUXxArlhU3V</v>
      </c>
    </row>
    <row r="762" spans="1:10" x14ac:dyDescent="0.25">
      <c r="A762" t="s">
        <v>610</v>
      </c>
      <c r="B762" s="1">
        <v>42429.951388888891</v>
      </c>
      <c r="C762" t="s">
        <v>611</v>
      </c>
      <c r="D762" t="s">
        <v>18</v>
      </c>
      <c r="E762" t="s">
        <v>625</v>
      </c>
      <c r="F762" t="str">
        <f>IF(COUNTIF(Sheet1!$A$2:$A$28, Berkeley_small_ordered!A762)&gt;0, Berkeley_small_ordered!E762,"")</f>
        <v>It was so long ago. I was around 9 or 10. I don't remember much except I went at night because there was some kind of festival going on.</v>
      </c>
      <c r="G762" t="s">
        <v>1903</v>
      </c>
      <c r="H762" t="s">
        <v>1906</v>
      </c>
      <c r="I762" t="str">
        <f>VLOOKUP(A762,Sheet1!$G$2:$I$28,2,FALSE)</f>
        <v>R_BFgCAE5ZZFV76hz</v>
      </c>
      <c r="J762" t="str">
        <f>VLOOKUP(A762,Sheet1!$G$2:$I$28,3,FALSE)</f>
        <v>R_2fj2VUXxArlhU3V</v>
      </c>
    </row>
    <row r="763" spans="1:10" x14ac:dyDescent="0.25">
      <c r="A763" t="s">
        <v>610</v>
      </c>
      <c r="B763" s="1">
        <v>42429.951388888891</v>
      </c>
      <c r="C763" t="s">
        <v>611</v>
      </c>
      <c r="D763" t="s">
        <v>18</v>
      </c>
      <c r="E763" t="s">
        <v>304</v>
      </c>
      <c r="F763" t="str">
        <f>IF(COUNTIF(Sheet1!$A$2:$A$28, Berkeley_small_ordered!A763)&gt;0, Berkeley_small_ordered!E763,"")</f>
        <v>Do	   you	   like	   to	   get	   up	   early	   or	   stay	   up	   late?	   Is	   there	   anything	   funny	   that	   has	   resulted	   from	    this?</v>
      </c>
      <c r="G763" t="s">
        <v>1903</v>
      </c>
      <c r="H763" t="s">
        <v>1906</v>
      </c>
      <c r="I763" t="str">
        <f>VLOOKUP(A763,Sheet1!$G$2:$I$28,2,FALSE)</f>
        <v>R_BFgCAE5ZZFV76hz</v>
      </c>
      <c r="J763" t="str">
        <f>VLOOKUP(A763,Sheet1!$G$2:$I$28,3,FALSE)</f>
        <v>R_2fj2VUXxArlhU3V</v>
      </c>
    </row>
    <row r="764" spans="1:10" x14ac:dyDescent="0.25">
      <c r="A764" t="s">
        <v>610</v>
      </c>
      <c r="B764" s="1">
        <v>42429.95208333333</v>
      </c>
      <c r="C764" t="s">
        <v>612</v>
      </c>
      <c r="D764" t="s">
        <v>15</v>
      </c>
      <c r="E764" t="s">
        <v>626</v>
      </c>
      <c r="F764" t="str">
        <f>IF(COUNTIF(Sheet1!$A$2:$A$28, Berkeley_small_ordered!A764)&gt;0, Berkeley_small_ordered!E764,"")</f>
        <v>I like to stay up late! My roommate would be up really early &amp; she would make breakfast for me. Which is vagely amusing?</v>
      </c>
      <c r="G764" t="s">
        <v>1903</v>
      </c>
      <c r="H764" t="s">
        <v>1906</v>
      </c>
      <c r="I764" t="str">
        <f>VLOOKUP(A764,Sheet1!$G$2:$I$28,2,FALSE)</f>
        <v>R_BFgCAE5ZZFV76hz</v>
      </c>
      <c r="J764" t="str">
        <f>VLOOKUP(A764,Sheet1!$G$2:$I$28,3,FALSE)</f>
        <v>R_2fj2VUXxArlhU3V</v>
      </c>
    </row>
    <row r="765" spans="1:10" x14ac:dyDescent="0.25">
      <c r="A765" t="s">
        <v>610</v>
      </c>
      <c r="B765" s="1">
        <v>42429.95208333333</v>
      </c>
      <c r="C765" t="s">
        <v>612</v>
      </c>
      <c r="D765" t="s">
        <v>15</v>
      </c>
      <c r="E765" t="s">
        <v>84</v>
      </c>
      <c r="F765" t="str">
        <f>IF(COUNTIF(Sheet1!$A$2:$A$28, Berkeley_small_ordered!A765)&gt;0, Berkeley_small_ordered!E765,"")</f>
        <v>Do you like to get up early or stay up late? Is there anything funny that has resulted from this?</v>
      </c>
      <c r="G765" t="s">
        <v>1903</v>
      </c>
      <c r="H765" t="s">
        <v>1906</v>
      </c>
      <c r="I765" t="str">
        <f>VLOOKUP(A765,Sheet1!$G$2:$I$28,2,FALSE)</f>
        <v>R_BFgCAE5ZZFV76hz</v>
      </c>
      <c r="J765" t="str">
        <f>VLOOKUP(A765,Sheet1!$G$2:$I$28,3,FALSE)</f>
        <v>R_2fj2VUXxArlhU3V</v>
      </c>
    </row>
    <row r="766" spans="1:10" x14ac:dyDescent="0.25">
      <c r="A766" t="s">
        <v>610</v>
      </c>
      <c r="B766" s="1">
        <v>42429.952777777777</v>
      </c>
      <c r="C766" t="s">
        <v>611</v>
      </c>
      <c r="D766" t="s">
        <v>18</v>
      </c>
      <c r="E766" t="s">
        <v>627</v>
      </c>
      <c r="F766" t="str">
        <f>IF(COUNTIF(Sheet1!$A$2:$A$28, Berkeley_small_ordered!A766)&gt;0, Berkeley_small_ordered!E766,"")</f>
        <v>Neither. I like to get up late and go to bed early. I love to sleep. I don't know if anything funny has resulted. I did almost sleep through my birthday one time when we were going out at midnight to go bowling.</v>
      </c>
      <c r="G766" t="s">
        <v>1903</v>
      </c>
      <c r="H766" t="s">
        <v>1906</v>
      </c>
      <c r="I766" t="str">
        <f>VLOOKUP(A766,Sheet1!$G$2:$I$28,2,FALSE)</f>
        <v>R_BFgCAE5ZZFV76hz</v>
      </c>
      <c r="J766" t="str">
        <f>VLOOKUP(A766,Sheet1!$G$2:$I$28,3,FALSE)</f>
        <v>R_2fj2VUXxArlhU3V</v>
      </c>
    </row>
    <row r="767" spans="1:10" x14ac:dyDescent="0.25">
      <c r="A767" t="s">
        <v>610</v>
      </c>
      <c r="B767" s="1">
        <v>42429.952777777777</v>
      </c>
      <c r="C767" t="s">
        <v>611</v>
      </c>
      <c r="D767" t="s">
        <v>18</v>
      </c>
      <c r="E767" t="s">
        <v>307</v>
      </c>
      <c r="F767" t="str">
        <f>IF(COUNTIF(Sheet1!$A$2:$A$28, Berkeley_small_ordered!A767)&gt;0, Berkeley_small_ordered!E767,"")</f>
        <v>What  did  you  do  this  summer?</v>
      </c>
      <c r="G767" t="s">
        <v>1903</v>
      </c>
      <c r="H767" t="s">
        <v>1906</v>
      </c>
      <c r="I767" t="str">
        <f>VLOOKUP(A767,Sheet1!$G$2:$I$28,2,FALSE)</f>
        <v>R_BFgCAE5ZZFV76hz</v>
      </c>
      <c r="J767" t="str">
        <f>VLOOKUP(A767,Sheet1!$G$2:$I$28,3,FALSE)</f>
        <v>R_2fj2VUXxArlhU3V</v>
      </c>
    </row>
    <row r="768" spans="1:10" x14ac:dyDescent="0.25">
      <c r="A768" t="s">
        <v>610</v>
      </c>
      <c r="B768" s="1">
        <v>42429.952777777777</v>
      </c>
      <c r="C768" t="s">
        <v>612</v>
      </c>
      <c r="D768" t="s">
        <v>15</v>
      </c>
      <c r="E768" t="s">
        <v>628</v>
      </c>
      <c r="F768" t="str">
        <f>IF(COUNTIF(Sheet1!$A$2:$A$28, Berkeley_small_ordered!A768)&gt;0, Berkeley_small_ordered!E768,"")</f>
        <v>I had an internship over summer, so I mainly stayed in Berkeley.</v>
      </c>
      <c r="G768" t="s">
        <v>1903</v>
      </c>
      <c r="H768" t="s">
        <v>1906</v>
      </c>
      <c r="I768" t="str">
        <f>VLOOKUP(A768,Sheet1!$G$2:$I$28,2,FALSE)</f>
        <v>R_BFgCAE5ZZFV76hz</v>
      </c>
      <c r="J768" t="str">
        <f>VLOOKUP(A768,Sheet1!$G$2:$I$28,3,FALSE)</f>
        <v>R_2fj2VUXxArlhU3V</v>
      </c>
    </row>
    <row r="769" spans="1:10" x14ac:dyDescent="0.25">
      <c r="A769" t="s">
        <v>610</v>
      </c>
      <c r="B769" s="1">
        <v>42429.952777777777</v>
      </c>
      <c r="C769" t="s">
        <v>612</v>
      </c>
      <c r="D769" t="s">
        <v>15</v>
      </c>
      <c r="E769" t="s">
        <v>88</v>
      </c>
      <c r="F769" t="str">
        <f>IF(COUNTIF(Sheet1!$A$2:$A$28, Berkeley_small_ordered!A769)&gt;0, Berkeley_small_ordered!E769,"")</f>
        <v>What did you do this summer?</v>
      </c>
      <c r="G769" t="s">
        <v>1903</v>
      </c>
      <c r="H769" t="s">
        <v>1906</v>
      </c>
      <c r="I769" t="str">
        <f>VLOOKUP(A769,Sheet1!$G$2:$I$28,2,FALSE)</f>
        <v>R_BFgCAE5ZZFV76hz</v>
      </c>
      <c r="J769" t="str">
        <f>VLOOKUP(A769,Sheet1!$G$2:$I$28,3,FALSE)</f>
        <v>R_2fj2VUXxArlhU3V</v>
      </c>
    </row>
    <row r="770" spans="1:10" x14ac:dyDescent="0.25">
      <c r="A770" t="s">
        <v>610</v>
      </c>
      <c r="B770" s="1">
        <v>42429.953472222223</v>
      </c>
      <c r="C770" t="s">
        <v>611</v>
      </c>
      <c r="D770" t="s">
        <v>18</v>
      </c>
      <c r="E770" t="s">
        <v>629</v>
      </c>
      <c r="F770" t="str">
        <f>IF(COUNTIF(Sheet1!$A$2:$A$28, Berkeley_small_ordered!A770)&gt;0, Berkeley_small_ordered!E770,"")</f>
        <v>The same although I interned in San Francisco.</v>
      </c>
      <c r="G770" t="s">
        <v>1903</v>
      </c>
      <c r="H770" t="s">
        <v>1906</v>
      </c>
      <c r="I770" t="str">
        <f>VLOOKUP(A770,Sheet1!$G$2:$I$28,2,FALSE)</f>
        <v>R_BFgCAE5ZZFV76hz</v>
      </c>
      <c r="J770" t="str">
        <f>VLOOKUP(A770,Sheet1!$G$2:$I$28,3,FALSE)</f>
        <v>R_2fj2VUXxArlhU3V</v>
      </c>
    </row>
    <row r="771" spans="1:10" x14ac:dyDescent="0.25">
      <c r="A771" t="s">
        <v>610</v>
      </c>
      <c r="B771" s="1">
        <v>42429.953472222223</v>
      </c>
      <c r="C771" t="s">
        <v>611</v>
      </c>
      <c r="D771" t="s">
        <v>18</v>
      </c>
      <c r="E771" t="s">
        <v>630</v>
      </c>
      <c r="F771" t="str">
        <f>IF(COUNTIF(Sheet1!$A$2:$A$28, Berkeley_small_ordered!A771)&gt;0, Berkeley_small_ordered!E771,"")</f>
        <v>Who	   is	   your	   favorite	   actor	   of	   your	   own	   gender?	   Describe	   a	   favorite	   sce ne	   in	   which	   this	    person	   has	  acted.</v>
      </c>
      <c r="G771" t="s">
        <v>1903</v>
      </c>
      <c r="H771" t="s">
        <v>1906</v>
      </c>
      <c r="I771" t="str">
        <f>VLOOKUP(A771,Sheet1!$G$2:$I$28,2,FALSE)</f>
        <v>R_BFgCAE5ZZFV76hz</v>
      </c>
      <c r="J771" t="str">
        <f>VLOOKUP(A771,Sheet1!$G$2:$I$28,3,FALSE)</f>
        <v>R_2fj2VUXxArlhU3V</v>
      </c>
    </row>
    <row r="772" spans="1:10" x14ac:dyDescent="0.25">
      <c r="A772" t="s">
        <v>610</v>
      </c>
      <c r="B772" s="1">
        <v>42429.954861111109</v>
      </c>
      <c r="C772" t="s">
        <v>612</v>
      </c>
      <c r="D772" t="s">
        <v>15</v>
      </c>
      <c r="E772" t="s">
        <v>631</v>
      </c>
      <c r="F772" t="str">
        <f>IF(COUNTIF(Sheet1!$A$2:$A$28, Berkeley_small_ordered!A772)&gt;0, Berkeley_small_ordered!E772,"")</f>
        <v>Potentially, Jennifer Lawrence. The first hunger games movie was generally good, but I never saw the later ones.</v>
      </c>
      <c r="G772" t="s">
        <v>1903</v>
      </c>
      <c r="H772" t="s">
        <v>1906</v>
      </c>
      <c r="I772" t="str">
        <f>VLOOKUP(A772,Sheet1!$G$2:$I$28,2,FALSE)</f>
        <v>R_BFgCAE5ZZFV76hz</v>
      </c>
      <c r="J772" t="str">
        <f>VLOOKUP(A772,Sheet1!$G$2:$I$28,3,FALSE)</f>
        <v>R_2fj2VUXxArlhU3V</v>
      </c>
    </row>
    <row r="773" spans="1:10" x14ac:dyDescent="0.25">
      <c r="A773" t="s">
        <v>610</v>
      </c>
      <c r="B773" s="1">
        <v>42429.954861111109</v>
      </c>
      <c r="C773" t="s">
        <v>612</v>
      </c>
      <c r="D773" t="s">
        <v>15</v>
      </c>
      <c r="E773" t="s">
        <v>632</v>
      </c>
      <c r="F773" t="str">
        <f>IF(COUNTIF(Sheet1!$A$2:$A$28, Berkeley_small_ordered!A773)&gt;0, Berkeley_small_ordered!E773,"")</f>
        <v>Who is your favorite actor of your own gender? Describe a favorite sce ne in which this person has acted.</v>
      </c>
      <c r="G773" t="s">
        <v>1903</v>
      </c>
      <c r="H773" t="s">
        <v>1906</v>
      </c>
      <c r="I773" t="str">
        <f>VLOOKUP(A773,Sheet1!$G$2:$I$28,2,FALSE)</f>
        <v>R_BFgCAE5ZZFV76hz</v>
      </c>
      <c r="J773" t="str">
        <f>VLOOKUP(A773,Sheet1!$G$2:$I$28,3,FALSE)</f>
        <v>R_2fj2VUXxArlhU3V</v>
      </c>
    </row>
    <row r="774" spans="1:10" x14ac:dyDescent="0.25">
      <c r="A774" t="s">
        <v>610</v>
      </c>
      <c r="B774" s="1">
        <v>42429.954861111109</v>
      </c>
      <c r="C774" t="s">
        <v>611</v>
      </c>
      <c r="D774" t="s">
        <v>18</v>
      </c>
      <c r="E774" t="s">
        <v>633</v>
      </c>
      <c r="F774" t="str">
        <f>IF(COUNTIF(Sheet1!$A$2:$A$28, Berkeley_small_ordered!A774)&gt;0, Berkeley_small_ordered!E774,"")</f>
        <v>I love Tarji P Henson. I love all her movies but she is now most know for her role in Empire. I love her character Cookie she plays because she brings her to life so well.</v>
      </c>
      <c r="G774" t="s">
        <v>1903</v>
      </c>
      <c r="H774" t="s">
        <v>1906</v>
      </c>
      <c r="I774" t="str">
        <f>VLOOKUP(A774,Sheet1!$G$2:$I$28,2,FALSE)</f>
        <v>R_BFgCAE5ZZFV76hz</v>
      </c>
      <c r="J774" t="str">
        <f>VLOOKUP(A774,Sheet1!$G$2:$I$28,3,FALSE)</f>
        <v>R_2fj2VUXxArlhU3V</v>
      </c>
    </row>
    <row r="775" spans="1:10" x14ac:dyDescent="0.25">
      <c r="A775" t="s">
        <v>610</v>
      </c>
      <c r="B775" s="1">
        <v>42429.955555555556</v>
      </c>
      <c r="C775" t="s">
        <v>611</v>
      </c>
      <c r="D775" t="s">
        <v>18</v>
      </c>
      <c r="E775" t="s">
        <v>314</v>
      </c>
      <c r="F775" t="str">
        <f>IF(COUNTIF(Sheet1!$A$2:$A$28, Berkeley_small_ordered!A775)&gt;0, Berkeley_small_ordered!E775,"")</f>
        <v>What  is  your  favorite  holiday?</v>
      </c>
      <c r="G775" t="s">
        <v>1903</v>
      </c>
      <c r="H775" t="s">
        <v>1906</v>
      </c>
      <c r="I775" t="str">
        <f>VLOOKUP(A775,Sheet1!$G$2:$I$28,2,FALSE)</f>
        <v>R_BFgCAE5ZZFV76hz</v>
      </c>
      <c r="J775" t="str">
        <f>VLOOKUP(A775,Sheet1!$G$2:$I$28,3,FALSE)</f>
        <v>R_2fj2VUXxArlhU3V</v>
      </c>
    </row>
    <row r="776" spans="1:10" x14ac:dyDescent="0.25">
      <c r="A776" t="s">
        <v>610</v>
      </c>
      <c r="B776" s="1">
        <v>42429.955555555556</v>
      </c>
      <c r="C776" t="s">
        <v>612</v>
      </c>
      <c r="D776" t="s">
        <v>15</v>
      </c>
      <c r="E776" t="s">
        <v>634</v>
      </c>
      <c r="F776" t="str">
        <f>IF(COUNTIF(Sheet1!$A$2:$A$28, Berkeley_small_ordered!A776)&gt;0, Berkeley_small_ordered!E776,"")</f>
        <v>Thanksgiving! I love food &amp; getting to spend time with family.</v>
      </c>
      <c r="G776" t="s">
        <v>1903</v>
      </c>
      <c r="H776" t="s">
        <v>1906</v>
      </c>
      <c r="I776" t="str">
        <f>VLOOKUP(A776,Sheet1!$G$2:$I$28,2,FALSE)</f>
        <v>R_BFgCAE5ZZFV76hz</v>
      </c>
      <c r="J776" t="str">
        <f>VLOOKUP(A776,Sheet1!$G$2:$I$28,3,FALSE)</f>
        <v>R_2fj2VUXxArlhU3V</v>
      </c>
    </row>
    <row r="777" spans="1:10" x14ac:dyDescent="0.25">
      <c r="A777" t="s">
        <v>610</v>
      </c>
      <c r="B777" s="1">
        <v>42429.955555555556</v>
      </c>
      <c r="C777" t="s">
        <v>612</v>
      </c>
      <c r="D777" t="s">
        <v>15</v>
      </c>
      <c r="E777" t="s">
        <v>314</v>
      </c>
      <c r="F777" t="str">
        <f>IF(COUNTIF(Sheet1!$A$2:$A$28, Berkeley_small_ordered!A777)&gt;0, Berkeley_small_ordered!E777,"")</f>
        <v>What  is  your  favorite  holiday?</v>
      </c>
      <c r="G777" t="s">
        <v>1903</v>
      </c>
      <c r="H777" t="s">
        <v>1906</v>
      </c>
      <c r="I777" t="str">
        <f>VLOOKUP(A777,Sheet1!$G$2:$I$28,2,FALSE)</f>
        <v>R_BFgCAE5ZZFV76hz</v>
      </c>
      <c r="J777" t="str">
        <f>VLOOKUP(A777,Sheet1!$G$2:$I$28,3,FALSE)</f>
        <v>R_2fj2VUXxArlhU3V</v>
      </c>
    </row>
    <row r="778" spans="1:10" x14ac:dyDescent="0.25">
      <c r="A778" t="s">
        <v>610</v>
      </c>
      <c r="B778" s="1">
        <v>42429.956250000003</v>
      </c>
      <c r="C778" t="s">
        <v>611</v>
      </c>
      <c r="D778" t="s">
        <v>18</v>
      </c>
      <c r="E778" t="s">
        <v>635</v>
      </c>
      <c r="F778" t="str">
        <f>IF(COUNTIF(Sheet1!$A$2:$A$28, Berkeley_small_ordered!A778)&gt;0, Berkeley_small_ordered!E778,"")</f>
        <v>The same! I love Thanksgiving. All my favorite foods are served and it doesn't have the pressure of giving gifts like Christamas.</v>
      </c>
      <c r="G778" t="s">
        <v>1903</v>
      </c>
      <c r="H778" t="s">
        <v>1906</v>
      </c>
      <c r="I778" t="str">
        <f>VLOOKUP(A778,Sheet1!$G$2:$I$28,2,FALSE)</f>
        <v>R_BFgCAE5ZZFV76hz</v>
      </c>
      <c r="J778" t="str">
        <f>VLOOKUP(A778,Sheet1!$G$2:$I$28,3,FALSE)</f>
        <v>R_2fj2VUXxArlhU3V</v>
      </c>
    </row>
    <row r="779" spans="1:10" hidden="1" x14ac:dyDescent="0.25">
      <c r="A779" t="s">
        <v>610</v>
      </c>
      <c r="B779" s="1">
        <v>42429.956250000003</v>
      </c>
      <c r="D779" t="s">
        <v>6</v>
      </c>
      <c r="E779" t="s">
        <v>20</v>
      </c>
    </row>
    <row r="780" spans="1:10" x14ac:dyDescent="0.25">
      <c r="A780" t="s">
        <v>610</v>
      </c>
      <c r="B780" s="1">
        <v>42429.956250000003</v>
      </c>
      <c r="C780" t="s">
        <v>611</v>
      </c>
      <c r="D780" t="s">
        <v>18</v>
      </c>
      <c r="E780" t="s">
        <v>636</v>
      </c>
      <c r="F780" t="str">
        <f>IF(COUNTIF(Sheet1!$A$2:$A$28, Berkeley_small_ordered!A780)&gt;0, Berkeley_small_ordered!E780,"")</f>
        <v>11.	   What	   foreign	   country	   would	   you	   most	   like	   to	   visit?	   What	   attracts	   you	   to	   this	   place?</v>
      </c>
      <c r="G780" t="s">
        <v>1903</v>
      </c>
      <c r="H780" t="s">
        <v>1906</v>
      </c>
      <c r="I780" t="str">
        <f>VLOOKUP(A780,Sheet1!$G$2:$I$28,2,FALSE)</f>
        <v>R_BFgCAE5ZZFV76hz</v>
      </c>
      <c r="J780" t="str">
        <f>VLOOKUP(A780,Sheet1!$G$2:$I$28,3,FALSE)</f>
        <v>R_2fj2VUXxArlhU3V</v>
      </c>
    </row>
    <row r="781" spans="1:10" x14ac:dyDescent="0.25">
      <c r="A781" t="s">
        <v>610</v>
      </c>
      <c r="B781" s="1">
        <v>42429.956250000003</v>
      </c>
      <c r="C781" t="s">
        <v>612</v>
      </c>
      <c r="D781" t="s">
        <v>15</v>
      </c>
      <c r="E781" t="s">
        <v>637</v>
      </c>
      <c r="F781" t="str">
        <f>IF(COUNTIF(Sheet1!$A$2:$A$28, Berkeley_small_ordered!A781)&gt;0, Berkeley_small_ordered!E781,"")</f>
        <v>New Zealand. Loved lord of the rings &amp; nature</v>
      </c>
      <c r="G781" t="s">
        <v>1903</v>
      </c>
      <c r="H781" t="s">
        <v>1906</v>
      </c>
      <c r="I781" t="str">
        <f>VLOOKUP(A781,Sheet1!$G$2:$I$28,2,FALSE)</f>
        <v>R_BFgCAE5ZZFV76hz</v>
      </c>
      <c r="J781" t="str">
        <f>VLOOKUP(A781,Sheet1!$G$2:$I$28,3,FALSE)</f>
        <v>R_2fj2VUXxArlhU3V</v>
      </c>
    </row>
    <row r="782" spans="1:10" x14ac:dyDescent="0.25">
      <c r="A782" t="s">
        <v>610</v>
      </c>
      <c r="B782" s="1">
        <v>42429.956250000003</v>
      </c>
      <c r="C782" t="s">
        <v>612</v>
      </c>
      <c r="D782" t="s">
        <v>15</v>
      </c>
      <c r="E782" t="s">
        <v>102</v>
      </c>
      <c r="F782" t="str">
        <f>IF(COUNTIF(Sheet1!$A$2:$A$28, Berkeley_small_ordered!A782)&gt;0, Berkeley_small_ordered!E782,"")</f>
        <v>What foreign country would you most like to visit? What attracts you to this place?</v>
      </c>
      <c r="G782" t="s">
        <v>1903</v>
      </c>
      <c r="H782" t="s">
        <v>1906</v>
      </c>
      <c r="I782" t="str">
        <f>VLOOKUP(A782,Sheet1!$G$2:$I$28,2,FALSE)</f>
        <v>R_BFgCAE5ZZFV76hz</v>
      </c>
      <c r="J782" t="str">
        <f>VLOOKUP(A782,Sheet1!$G$2:$I$28,3,FALSE)</f>
        <v>R_2fj2VUXxArlhU3V</v>
      </c>
    </row>
    <row r="783" spans="1:10" x14ac:dyDescent="0.25">
      <c r="A783" t="s">
        <v>610</v>
      </c>
      <c r="B783" s="1">
        <v>42429.956944444442</v>
      </c>
      <c r="C783" t="s">
        <v>611</v>
      </c>
      <c r="D783" t="s">
        <v>18</v>
      </c>
      <c r="E783" t="s">
        <v>638</v>
      </c>
      <c r="F783" t="str">
        <f>IF(COUNTIF(Sheet1!$A$2:$A$28, Berkeley_small_ordered!A783)&gt;0, Berkeley_small_ordered!E783,"")</f>
        <v>Probably Spain. I don't have a reason it just sounds fun.</v>
      </c>
      <c r="G783" t="s">
        <v>1903</v>
      </c>
      <c r="H783" t="s">
        <v>1906</v>
      </c>
      <c r="I783" t="str">
        <f>VLOOKUP(A783,Sheet1!$G$2:$I$28,2,FALSE)</f>
        <v>R_BFgCAE5ZZFV76hz</v>
      </c>
      <c r="J783" t="str">
        <f>VLOOKUP(A783,Sheet1!$G$2:$I$28,3,FALSE)</f>
        <v>R_2fj2VUXxArlhU3V</v>
      </c>
    </row>
    <row r="784" spans="1:10" x14ac:dyDescent="0.25">
      <c r="A784" t="s">
        <v>610</v>
      </c>
      <c r="B784" s="1">
        <v>42429.956944444442</v>
      </c>
      <c r="C784" t="s">
        <v>611</v>
      </c>
      <c r="D784" t="s">
        <v>18</v>
      </c>
      <c r="E784" t="s">
        <v>639</v>
      </c>
      <c r="F784" t="str">
        <f>IF(COUNTIF(Sheet1!$A$2:$A$28, Berkeley_small_ordered!A784)&gt;0, Berkeley_small_ordered!E784,"")</f>
        <v>Do	   you	   prefer	   digital	   watches	   and	   clocks	   or	   the	   kind	   with	   hands?	   Why?</v>
      </c>
      <c r="G784" t="s">
        <v>1903</v>
      </c>
      <c r="H784" t="s">
        <v>1906</v>
      </c>
      <c r="I784" t="str">
        <f>VLOOKUP(A784,Sheet1!$G$2:$I$28,2,FALSE)</f>
        <v>R_BFgCAE5ZZFV76hz</v>
      </c>
      <c r="J784" t="str">
        <f>VLOOKUP(A784,Sheet1!$G$2:$I$28,3,FALSE)</f>
        <v>R_2fj2VUXxArlhU3V</v>
      </c>
    </row>
    <row r="785" spans="1:10" x14ac:dyDescent="0.25">
      <c r="A785" t="s">
        <v>610</v>
      </c>
      <c r="B785" s="1">
        <v>42429.956944444442</v>
      </c>
      <c r="C785" t="s">
        <v>612</v>
      </c>
      <c r="D785" t="s">
        <v>15</v>
      </c>
      <c r="E785" t="s">
        <v>640</v>
      </c>
      <c r="F785" t="str">
        <f>IF(COUNTIF(Sheet1!$A$2:$A$28, Berkeley_small_ordered!A785)&gt;0, Berkeley_small_ordered!E785,"")</f>
        <v>Digital watches. I hate the ticking sound.</v>
      </c>
      <c r="G785" t="s">
        <v>1903</v>
      </c>
      <c r="H785" t="s">
        <v>1906</v>
      </c>
      <c r="I785" t="str">
        <f>VLOOKUP(A785,Sheet1!$G$2:$I$28,2,FALSE)</f>
        <v>R_BFgCAE5ZZFV76hz</v>
      </c>
      <c r="J785" t="str">
        <f>VLOOKUP(A785,Sheet1!$G$2:$I$28,3,FALSE)</f>
        <v>R_2fj2VUXxArlhU3V</v>
      </c>
    </row>
    <row r="786" spans="1:10" x14ac:dyDescent="0.25">
      <c r="A786" t="s">
        <v>610</v>
      </c>
      <c r="B786" s="1">
        <v>42429.956944444442</v>
      </c>
      <c r="C786" t="s">
        <v>612</v>
      </c>
      <c r="D786" t="s">
        <v>15</v>
      </c>
      <c r="E786" t="s">
        <v>106</v>
      </c>
      <c r="F786" t="str">
        <f>IF(COUNTIF(Sheet1!$A$2:$A$28, Berkeley_small_ordered!A786)&gt;0, Berkeley_small_ordered!E786,"")</f>
        <v>Do you prefer digital watches and clocks or the kind with hands? Why?</v>
      </c>
      <c r="G786" t="s">
        <v>1903</v>
      </c>
      <c r="H786" t="s">
        <v>1906</v>
      </c>
      <c r="I786" t="str">
        <f>VLOOKUP(A786,Sheet1!$G$2:$I$28,2,FALSE)</f>
        <v>R_BFgCAE5ZZFV76hz</v>
      </c>
      <c r="J786" t="str">
        <f>VLOOKUP(A786,Sheet1!$G$2:$I$28,3,FALSE)</f>
        <v>R_2fj2VUXxArlhU3V</v>
      </c>
    </row>
    <row r="787" spans="1:10" x14ac:dyDescent="0.25">
      <c r="A787" t="s">
        <v>610</v>
      </c>
      <c r="B787" s="1">
        <v>42429.957638888889</v>
      </c>
      <c r="C787" t="s">
        <v>611</v>
      </c>
      <c r="D787" t="s">
        <v>18</v>
      </c>
      <c r="E787" t="s">
        <v>641</v>
      </c>
      <c r="F787" t="str">
        <f>IF(COUNTIF(Sheet1!$A$2:$A$28, Berkeley_small_ordered!A787)&gt;0, Berkeley_small_ordered!E787,"")</f>
        <v>I like the clock with the hands. They tend to look nicer overall.</v>
      </c>
      <c r="G787" t="s">
        <v>1903</v>
      </c>
      <c r="H787" t="s">
        <v>1906</v>
      </c>
      <c r="I787" t="str">
        <f>VLOOKUP(A787,Sheet1!$G$2:$I$28,2,FALSE)</f>
        <v>R_BFgCAE5ZZFV76hz</v>
      </c>
      <c r="J787" t="str">
        <f>VLOOKUP(A787,Sheet1!$G$2:$I$28,3,FALSE)</f>
        <v>R_2fj2VUXxArlhU3V</v>
      </c>
    </row>
    <row r="788" spans="1:10" x14ac:dyDescent="0.25">
      <c r="A788" t="s">
        <v>610</v>
      </c>
      <c r="B788" s="1">
        <v>42429.957638888889</v>
      </c>
      <c r="C788" t="s">
        <v>611</v>
      </c>
      <c r="D788" t="s">
        <v>18</v>
      </c>
      <c r="E788" t="s">
        <v>376</v>
      </c>
      <c r="F788" t="str">
        <f>IF(COUNTIF(Sheet1!$A$2:$A$28, Berkeley_small_ordered!A788)&gt;0, Berkeley_small_ordered!E788,"")</f>
        <v>Describe	   your mother's	   best	   friend</v>
      </c>
      <c r="G788" t="s">
        <v>1903</v>
      </c>
      <c r="H788" t="s">
        <v>1906</v>
      </c>
      <c r="I788" t="str">
        <f>VLOOKUP(A788,Sheet1!$G$2:$I$28,2,FALSE)</f>
        <v>R_BFgCAE5ZZFV76hz</v>
      </c>
      <c r="J788" t="str">
        <f>VLOOKUP(A788,Sheet1!$G$2:$I$28,3,FALSE)</f>
        <v>R_2fj2VUXxArlhU3V</v>
      </c>
    </row>
    <row r="789" spans="1:10" x14ac:dyDescent="0.25">
      <c r="A789" t="s">
        <v>610</v>
      </c>
      <c r="B789" s="1">
        <v>42429.957638888889</v>
      </c>
      <c r="C789" t="s">
        <v>612</v>
      </c>
      <c r="D789" t="s">
        <v>15</v>
      </c>
      <c r="E789" t="s">
        <v>642</v>
      </c>
      <c r="F789" t="str">
        <f>IF(COUNTIF(Sheet1!$A$2:$A$28, Berkeley_small_ordered!A789)&gt;0, Berkeley_small_ordered!E789,"")</f>
        <v>She's very kind. Loves to cook &amp; is the mother of my best friend, so it works out well.</v>
      </c>
      <c r="G789" t="s">
        <v>1903</v>
      </c>
      <c r="H789" t="s">
        <v>1906</v>
      </c>
      <c r="I789" t="str">
        <f>VLOOKUP(A789,Sheet1!$G$2:$I$28,2,FALSE)</f>
        <v>R_BFgCAE5ZZFV76hz</v>
      </c>
      <c r="J789" t="str">
        <f>VLOOKUP(A789,Sheet1!$G$2:$I$28,3,FALSE)</f>
        <v>R_2fj2VUXxArlhU3V</v>
      </c>
    </row>
    <row r="790" spans="1:10" x14ac:dyDescent="0.25">
      <c r="A790" t="s">
        <v>610</v>
      </c>
      <c r="B790" s="1">
        <v>42429.957638888889</v>
      </c>
      <c r="C790" t="s">
        <v>612</v>
      </c>
      <c r="D790" t="s">
        <v>15</v>
      </c>
      <c r="E790" t="s">
        <v>378</v>
      </c>
      <c r="F790" t="str">
        <f>IF(COUNTIF(Sheet1!$A$2:$A$28, Berkeley_small_ordered!A790)&gt;0, Berkeley_small_ordered!E790,"")</f>
        <v>Describe your mother's best friend</v>
      </c>
      <c r="G790" t="s">
        <v>1903</v>
      </c>
      <c r="H790" t="s">
        <v>1906</v>
      </c>
      <c r="I790" t="str">
        <f>VLOOKUP(A790,Sheet1!$G$2:$I$28,2,FALSE)</f>
        <v>R_BFgCAE5ZZFV76hz</v>
      </c>
      <c r="J790" t="str">
        <f>VLOOKUP(A790,Sheet1!$G$2:$I$28,3,FALSE)</f>
        <v>R_2fj2VUXxArlhU3V</v>
      </c>
    </row>
    <row r="791" spans="1:10" x14ac:dyDescent="0.25">
      <c r="A791" t="s">
        <v>610</v>
      </c>
      <c r="B791" s="1">
        <v>42429.957638888889</v>
      </c>
      <c r="C791" t="s">
        <v>611</v>
      </c>
      <c r="D791" t="s">
        <v>18</v>
      </c>
      <c r="E791" t="s">
        <v>643</v>
      </c>
      <c r="F791" t="str">
        <f>IF(COUNTIF(Sheet1!$A$2:$A$28, Berkeley_small_ordered!A791)&gt;0, Berkeley_small_ordered!E791,"")</f>
        <v>My mom's best friend goes to the same church as us. Is really sweet and is a hair stylist.</v>
      </c>
      <c r="G791" t="s">
        <v>1903</v>
      </c>
      <c r="H791" t="s">
        <v>1906</v>
      </c>
      <c r="I791" t="str">
        <f>VLOOKUP(A791,Sheet1!$G$2:$I$28,2,FALSE)</f>
        <v>R_BFgCAE5ZZFV76hz</v>
      </c>
      <c r="J791" t="str">
        <f>VLOOKUP(A791,Sheet1!$G$2:$I$28,3,FALSE)</f>
        <v>R_2fj2VUXxArlhU3V</v>
      </c>
    </row>
    <row r="792" spans="1:10" x14ac:dyDescent="0.25">
      <c r="A792" t="s">
        <v>610</v>
      </c>
      <c r="B792" s="1">
        <v>42429.958333333336</v>
      </c>
      <c r="C792" t="s">
        <v>611</v>
      </c>
      <c r="D792" t="s">
        <v>18</v>
      </c>
      <c r="E792" t="s">
        <v>328</v>
      </c>
      <c r="F792" t="str">
        <f>IF(COUNTIF(Sheet1!$A$2:$A$28, Berkeley_small_ordered!A792)&gt;0, Berkeley_small_ordered!E792,"")</f>
        <v>How	   often	   do	   you	   get	   your	   hair	   cut?	   Where	   do	   you	   go?	   Have	   you	   ever	   had	   a	   really	   bad	    haircut	   experience</v>
      </c>
      <c r="G792" t="s">
        <v>1903</v>
      </c>
      <c r="H792" t="s">
        <v>1906</v>
      </c>
      <c r="I792" t="str">
        <f>VLOOKUP(A792,Sheet1!$G$2:$I$28,2,FALSE)</f>
        <v>R_BFgCAE5ZZFV76hz</v>
      </c>
      <c r="J792" t="str">
        <f>VLOOKUP(A792,Sheet1!$G$2:$I$28,3,FALSE)</f>
        <v>R_2fj2VUXxArlhU3V</v>
      </c>
    </row>
    <row r="793" spans="1:10" x14ac:dyDescent="0.25">
      <c r="A793" t="s">
        <v>610</v>
      </c>
      <c r="B793" s="1">
        <v>42429.958333333336</v>
      </c>
      <c r="C793" t="s">
        <v>612</v>
      </c>
      <c r="D793" t="s">
        <v>15</v>
      </c>
      <c r="E793" t="s">
        <v>644</v>
      </c>
      <c r="F793" t="str">
        <f>IF(COUNTIF(Sheet1!$A$2:$A$28, Berkeley_small_ordered!A793)&gt;0, Berkeley_small_ordered!E793,"")</f>
        <v>Twice a year. My aunt cuts it for me, and has since I was born. So I've never had a bad experience.</v>
      </c>
      <c r="G793" t="s">
        <v>1903</v>
      </c>
      <c r="H793" t="s">
        <v>1906</v>
      </c>
      <c r="I793" t="str">
        <f>VLOOKUP(A793,Sheet1!$G$2:$I$28,2,FALSE)</f>
        <v>R_BFgCAE5ZZFV76hz</v>
      </c>
      <c r="J793" t="str">
        <f>VLOOKUP(A793,Sheet1!$G$2:$I$28,3,FALSE)</f>
        <v>R_2fj2VUXxArlhU3V</v>
      </c>
    </row>
    <row r="794" spans="1:10" x14ac:dyDescent="0.25">
      <c r="A794" t="s">
        <v>610</v>
      </c>
      <c r="B794" s="1">
        <v>42429.958333333336</v>
      </c>
      <c r="C794" t="s">
        <v>612</v>
      </c>
      <c r="D794" t="s">
        <v>15</v>
      </c>
      <c r="E794" t="s">
        <v>381</v>
      </c>
      <c r="F794" t="str">
        <f>IF(COUNTIF(Sheet1!$A$2:$A$28, Berkeley_small_ordered!A794)&gt;0, Berkeley_small_ordered!E794,"")</f>
        <v>How often do you get your hair cut? Where do you go? Have you ever had a really bad haircut experience</v>
      </c>
      <c r="G794" t="s">
        <v>1903</v>
      </c>
      <c r="H794" t="s">
        <v>1906</v>
      </c>
      <c r="I794" t="str">
        <f>VLOOKUP(A794,Sheet1!$G$2:$I$28,2,FALSE)</f>
        <v>R_BFgCAE5ZZFV76hz</v>
      </c>
      <c r="J794" t="str">
        <f>VLOOKUP(A794,Sheet1!$G$2:$I$28,3,FALSE)</f>
        <v>R_2fj2VUXxArlhU3V</v>
      </c>
    </row>
    <row r="795" spans="1:10" x14ac:dyDescent="0.25">
      <c r="A795" t="s">
        <v>610</v>
      </c>
      <c r="B795" s="1">
        <v>42429.959027777775</v>
      </c>
      <c r="C795" t="s">
        <v>611</v>
      </c>
      <c r="D795" t="s">
        <v>18</v>
      </c>
      <c r="E795" t="s">
        <v>645</v>
      </c>
      <c r="F795" t="str">
        <f>IF(COUNTIF(Sheet1!$A$2:$A$28, Berkeley_small_ordered!A795)&gt;0, Berkeley_small_ordered!E795,"")</f>
        <v>I never get my hair regularly trimmed. In the last 6 months I died it so then I started gradually cutting it to get the dye out of it. It's almost gone now.</v>
      </c>
      <c r="G795" t="s">
        <v>1903</v>
      </c>
      <c r="H795" t="s">
        <v>1906</v>
      </c>
      <c r="I795" t="str">
        <f>VLOOKUP(A795,Sheet1!$G$2:$I$28,2,FALSE)</f>
        <v>R_BFgCAE5ZZFV76hz</v>
      </c>
      <c r="J795" t="str">
        <f>VLOOKUP(A795,Sheet1!$G$2:$I$28,3,FALSE)</f>
        <v>R_2fj2VUXxArlhU3V</v>
      </c>
    </row>
    <row r="796" spans="1:10" x14ac:dyDescent="0.25">
      <c r="A796" t="s">
        <v>610</v>
      </c>
      <c r="B796" s="1">
        <v>42429.959027777775</v>
      </c>
      <c r="C796" t="s">
        <v>611</v>
      </c>
      <c r="D796" t="s">
        <v>18</v>
      </c>
      <c r="E796" t="s">
        <v>331</v>
      </c>
      <c r="F796" t="str">
        <f>IF(COUNTIF(Sheet1!$A$2:$A$28, Berkeley_small_ordered!A796)&gt;0, Berkeley_small_ordered!E796,"")</f>
        <v>What	   is	   the	   last	   concert	   you	   saw?	   How	   many	   of	   that	   band's	   albums	   do	   you	   own?	   Had	   you	    seen	   them	   before?	   Where?</v>
      </c>
      <c r="G796" t="s">
        <v>1903</v>
      </c>
      <c r="H796" t="s">
        <v>1906</v>
      </c>
      <c r="I796" t="str">
        <f>VLOOKUP(A796,Sheet1!$G$2:$I$28,2,FALSE)</f>
        <v>R_BFgCAE5ZZFV76hz</v>
      </c>
      <c r="J796" t="str">
        <f>VLOOKUP(A796,Sheet1!$G$2:$I$28,3,FALSE)</f>
        <v>R_2fj2VUXxArlhU3V</v>
      </c>
    </row>
    <row r="797" spans="1:10" x14ac:dyDescent="0.25">
      <c r="A797" t="s">
        <v>610</v>
      </c>
      <c r="B797" s="1">
        <v>42429.959027777775</v>
      </c>
      <c r="C797" t="s">
        <v>612</v>
      </c>
      <c r="D797" t="s">
        <v>15</v>
      </c>
      <c r="E797" t="s">
        <v>646</v>
      </c>
      <c r="F797" t="str">
        <f>IF(COUNTIF(Sheet1!$A$2:$A$28, Berkeley_small_ordered!A797)&gt;0, Berkeley_small_ordered!E797,"")</f>
        <v>Kelly Clarkson. I believe I had one of her earliest albums when I was young. I have never seen her perform live before.</v>
      </c>
      <c r="G797" t="s">
        <v>1903</v>
      </c>
      <c r="H797" t="s">
        <v>1906</v>
      </c>
      <c r="I797" t="str">
        <f>VLOOKUP(A797,Sheet1!$G$2:$I$28,2,FALSE)</f>
        <v>R_BFgCAE5ZZFV76hz</v>
      </c>
      <c r="J797" t="str">
        <f>VLOOKUP(A797,Sheet1!$G$2:$I$28,3,FALSE)</f>
        <v>R_2fj2VUXxArlhU3V</v>
      </c>
    </row>
    <row r="798" spans="1:10" x14ac:dyDescent="0.25">
      <c r="A798" t="s">
        <v>610</v>
      </c>
      <c r="B798" s="1">
        <v>42429.959722222222</v>
      </c>
      <c r="C798" t="s">
        <v>612</v>
      </c>
      <c r="D798" t="s">
        <v>15</v>
      </c>
      <c r="E798" t="s">
        <v>121</v>
      </c>
      <c r="F798" t="str">
        <f>IF(COUNTIF(Sheet1!$A$2:$A$28, Berkeley_small_ordered!A798)&gt;0, Berkeley_small_ordered!E798,"")</f>
        <v>What is the last concert you saw? How many of that band's albums do you own? Had you seen them before? Where?</v>
      </c>
      <c r="G798" t="s">
        <v>1903</v>
      </c>
      <c r="H798" t="s">
        <v>1906</v>
      </c>
      <c r="I798" t="str">
        <f>VLOOKUP(A798,Sheet1!$G$2:$I$28,2,FALSE)</f>
        <v>R_BFgCAE5ZZFV76hz</v>
      </c>
      <c r="J798" t="str">
        <f>VLOOKUP(A798,Sheet1!$G$2:$I$28,3,FALSE)</f>
        <v>R_2fj2VUXxArlhU3V</v>
      </c>
    </row>
    <row r="799" spans="1:10" x14ac:dyDescent="0.25">
      <c r="A799" t="s">
        <v>610</v>
      </c>
      <c r="B799" s="1">
        <v>42429.960416666669</v>
      </c>
      <c r="C799" t="s">
        <v>611</v>
      </c>
      <c r="D799" t="s">
        <v>18</v>
      </c>
      <c r="E799" t="s">
        <v>647</v>
      </c>
      <c r="F799" t="str">
        <f>IF(COUNTIF(Sheet1!$A$2:$A$28, Berkeley_small_ordered!A799)&gt;0, Berkeley_small_ordered!E799,"")</f>
        <v>Trey Songz and Chris Brown. I bought older Trey Songz albums but not Chris Brown although now I dowload both of their music. I went to the concert in San Jose. It was a birthday gift last year.</v>
      </c>
      <c r="G799" t="s">
        <v>1903</v>
      </c>
      <c r="H799" t="s">
        <v>1906</v>
      </c>
      <c r="I799" t="str">
        <f>VLOOKUP(A799,Sheet1!$G$2:$I$28,2,FALSE)</f>
        <v>R_BFgCAE5ZZFV76hz</v>
      </c>
      <c r="J799" t="str">
        <f>VLOOKUP(A799,Sheet1!$G$2:$I$28,3,FALSE)</f>
        <v>R_2fj2VUXxArlhU3V</v>
      </c>
    </row>
    <row r="800" spans="1:10" hidden="1" x14ac:dyDescent="0.25">
      <c r="A800" t="s">
        <v>610</v>
      </c>
      <c r="B800" s="1">
        <v>42429.960416666669</v>
      </c>
      <c r="D800" t="s">
        <v>6</v>
      </c>
      <c r="E800" t="s">
        <v>21</v>
      </c>
    </row>
    <row r="801" spans="1:10" hidden="1" x14ac:dyDescent="0.25">
      <c r="A801" t="s">
        <v>610</v>
      </c>
      <c r="B801" s="1">
        <v>42429.960416666669</v>
      </c>
      <c r="D801" t="s">
        <v>6</v>
      </c>
      <c r="E801" t="s">
        <v>8</v>
      </c>
    </row>
    <row r="802" spans="1:10" hidden="1" x14ac:dyDescent="0.25">
      <c r="A802" t="s">
        <v>610</v>
      </c>
      <c r="B802" s="1">
        <v>42429.974305555559</v>
      </c>
      <c r="D802" t="s">
        <v>6</v>
      </c>
      <c r="E802" t="s">
        <v>22</v>
      </c>
    </row>
    <row r="803" spans="1:10" hidden="1" x14ac:dyDescent="0.25">
      <c r="A803" t="s">
        <v>648</v>
      </c>
      <c r="B803" s="1">
        <v>42433.797222222223</v>
      </c>
      <c r="D803" t="s">
        <v>6</v>
      </c>
      <c r="E803" t="s">
        <v>7</v>
      </c>
    </row>
    <row r="804" spans="1:10" hidden="1" x14ac:dyDescent="0.25">
      <c r="A804" t="s">
        <v>648</v>
      </c>
      <c r="B804" s="1">
        <v>42433.79791666667</v>
      </c>
      <c r="D804" t="s">
        <v>6</v>
      </c>
      <c r="E804" t="s">
        <v>12</v>
      </c>
    </row>
    <row r="805" spans="1:10" hidden="1" x14ac:dyDescent="0.25">
      <c r="A805" t="s">
        <v>648</v>
      </c>
      <c r="B805" s="1">
        <v>42433.79791666667</v>
      </c>
      <c r="D805" t="s">
        <v>6</v>
      </c>
      <c r="E805" t="s">
        <v>13</v>
      </c>
    </row>
    <row r="806" spans="1:10" x14ac:dyDescent="0.25">
      <c r="A806" t="s">
        <v>648</v>
      </c>
      <c r="B806" s="1">
        <v>42433.798611111109</v>
      </c>
      <c r="C806" t="s">
        <v>649</v>
      </c>
      <c r="D806" t="s">
        <v>18</v>
      </c>
      <c r="E806" t="s">
        <v>650</v>
      </c>
      <c r="F806" t="str">
        <f>IF(COUNTIF(Sheet1!$A$2:$A$28, Berkeley_small_ordered!A806)&gt;0, Berkeley_small_ordered!E806,"")</f>
        <v>When	   was	   the	   last time	   you	   walked	   for	   more	   than	   an	   hour?	   Describe	   where	   you	   went and what you saw?</v>
      </c>
      <c r="G806" t="s">
        <v>1903</v>
      </c>
      <c r="H806" t="s">
        <v>1906</v>
      </c>
      <c r="I806" t="str">
        <f>VLOOKUP(A806,Sheet1!$G$2:$I$28,2,FALSE)</f>
        <v>R_3oLN7Q9ozrCxMpR</v>
      </c>
      <c r="J806" t="str">
        <f>VLOOKUP(A806,Sheet1!$G$2:$I$28,3,FALSE)</f>
        <v>R_3r2Jk4akohyJqfW</v>
      </c>
    </row>
    <row r="807" spans="1:10" x14ac:dyDescent="0.25">
      <c r="A807" t="s">
        <v>648</v>
      </c>
      <c r="B807" s="1">
        <v>42433.8</v>
      </c>
      <c r="C807" t="s">
        <v>651</v>
      </c>
      <c r="D807" t="s">
        <v>15</v>
      </c>
      <c r="E807" t="s">
        <v>652</v>
      </c>
      <c r="F807" t="str">
        <f>IF(COUNTIF(Sheet1!$A$2:$A$28, Berkeley_small_ordered!A807)&gt;0, Berkeley_small_ordered!E807,"")</f>
        <v>Hey - when I went on a hike through Berkeley Hills... so there were lots of trees and othr plants. There was also a great view of the Bay.</v>
      </c>
      <c r="G807" t="s">
        <v>1903</v>
      </c>
      <c r="H807" t="s">
        <v>1906</v>
      </c>
      <c r="I807" t="str">
        <f>VLOOKUP(A807,Sheet1!$G$2:$I$28,2,FALSE)</f>
        <v>R_3oLN7Q9ozrCxMpR</v>
      </c>
      <c r="J807" t="str">
        <f>VLOOKUP(A807,Sheet1!$G$2:$I$28,3,FALSE)</f>
        <v>R_3r2Jk4akohyJqfW</v>
      </c>
    </row>
    <row r="808" spans="1:10" x14ac:dyDescent="0.25">
      <c r="A808" t="s">
        <v>648</v>
      </c>
      <c r="B808" s="1">
        <v>42433.8</v>
      </c>
      <c r="C808" t="s">
        <v>651</v>
      </c>
      <c r="D808" t="s">
        <v>15</v>
      </c>
      <c r="E808" t="s">
        <v>653</v>
      </c>
      <c r="F808" t="str">
        <f>IF(COUNTIF(Sheet1!$A$2:$A$28, Berkeley_small_ordered!A808)&gt;0, Berkeley_small_ordered!E808,"")</f>
        <v>When was the last time you walked for more than an hour? Describe where you went and what you saw?</v>
      </c>
      <c r="G808" t="s">
        <v>1903</v>
      </c>
      <c r="H808" t="s">
        <v>1906</v>
      </c>
      <c r="I808" t="str">
        <f>VLOOKUP(A808,Sheet1!$G$2:$I$28,2,FALSE)</f>
        <v>R_3oLN7Q9ozrCxMpR</v>
      </c>
      <c r="J808" t="str">
        <f>VLOOKUP(A808,Sheet1!$G$2:$I$28,3,FALSE)</f>
        <v>R_3r2Jk4akohyJqfW</v>
      </c>
    </row>
    <row r="809" spans="1:10" x14ac:dyDescent="0.25">
      <c r="A809" t="s">
        <v>648</v>
      </c>
      <c r="B809" s="1">
        <v>42433.800694444442</v>
      </c>
      <c r="C809" t="s">
        <v>649</v>
      </c>
      <c r="D809" t="s">
        <v>18</v>
      </c>
      <c r="E809" t="s">
        <v>654</v>
      </c>
      <c r="F809" t="str">
        <f>IF(COUNTIF(Sheet1!$A$2:$A$28, Berkeley_small_ordered!A809)&gt;0, Berkeley_small_ordered!E809,"")</f>
        <v>Last week there wasn't quite such a stress on midterms, so got the chance to walk down through the Berkeley Marina.</v>
      </c>
      <c r="G809" t="s">
        <v>1903</v>
      </c>
      <c r="H809" t="s">
        <v>1906</v>
      </c>
      <c r="I809" t="str">
        <f>VLOOKUP(A809,Sheet1!$G$2:$I$28,2,FALSE)</f>
        <v>R_3oLN7Q9ozrCxMpR</v>
      </c>
      <c r="J809" t="str">
        <f>VLOOKUP(A809,Sheet1!$G$2:$I$28,3,FALSE)</f>
        <v>R_3r2Jk4akohyJqfW</v>
      </c>
    </row>
    <row r="810" spans="1:10" x14ac:dyDescent="0.25">
      <c r="A810" t="s">
        <v>648</v>
      </c>
      <c r="B810" s="1">
        <v>42433.800694444442</v>
      </c>
      <c r="C810" t="s">
        <v>649</v>
      </c>
      <c r="D810" t="s">
        <v>18</v>
      </c>
      <c r="E810" t="s">
        <v>288</v>
      </c>
      <c r="F810" t="str">
        <f>IF(COUNTIF(Sheet1!$A$2:$A$28, Berkeley_small_ordered!A810)&gt;0, Berkeley_small_ordered!E810,"")</f>
        <v>How	   did	   you	   celebrate	   last	   Halloween?</v>
      </c>
      <c r="G810" t="s">
        <v>1903</v>
      </c>
      <c r="H810" t="s">
        <v>1906</v>
      </c>
      <c r="I810" t="str">
        <f>VLOOKUP(A810,Sheet1!$G$2:$I$28,2,FALSE)</f>
        <v>R_3oLN7Q9ozrCxMpR</v>
      </c>
      <c r="J810" t="str">
        <f>VLOOKUP(A810,Sheet1!$G$2:$I$28,3,FALSE)</f>
        <v>R_3r2Jk4akohyJqfW</v>
      </c>
    </row>
    <row r="811" spans="1:10" x14ac:dyDescent="0.25">
      <c r="A811" t="s">
        <v>648</v>
      </c>
      <c r="B811" s="1">
        <v>42433.801388888889</v>
      </c>
      <c r="C811" t="s">
        <v>651</v>
      </c>
      <c r="D811" t="s">
        <v>15</v>
      </c>
      <c r="E811" t="s">
        <v>655</v>
      </c>
      <c r="F811" t="str">
        <f>IF(COUNTIF(Sheet1!$A$2:$A$28, Berkeley_small_ordered!A811)&gt;0, Berkeley_small_ordered!E811,"")</f>
        <v>I didn't :/</v>
      </c>
      <c r="G811" t="s">
        <v>1903</v>
      </c>
      <c r="H811" t="s">
        <v>1906</v>
      </c>
      <c r="I811" t="str">
        <f>VLOOKUP(A811,Sheet1!$G$2:$I$28,2,FALSE)</f>
        <v>R_3oLN7Q9ozrCxMpR</v>
      </c>
      <c r="J811" t="str">
        <f>VLOOKUP(A811,Sheet1!$G$2:$I$28,3,FALSE)</f>
        <v>R_3r2Jk4akohyJqfW</v>
      </c>
    </row>
    <row r="812" spans="1:10" x14ac:dyDescent="0.25">
      <c r="A812" t="s">
        <v>648</v>
      </c>
      <c r="B812" s="1">
        <v>42433.801388888889</v>
      </c>
      <c r="C812" t="s">
        <v>651</v>
      </c>
      <c r="D812" t="s">
        <v>15</v>
      </c>
      <c r="E812" t="s">
        <v>342</v>
      </c>
      <c r="F812" t="str">
        <f>IF(COUNTIF(Sheet1!$A$2:$A$28, Berkeley_small_ordered!A812)&gt;0, Berkeley_small_ordered!E812,"")</f>
        <v>How  did  you  celebrate  last  Halloween?</v>
      </c>
      <c r="G812" t="s">
        <v>1903</v>
      </c>
      <c r="H812" t="s">
        <v>1906</v>
      </c>
      <c r="I812" t="str">
        <f>VLOOKUP(A812,Sheet1!$G$2:$I$28,2,FALSE)</f>
        <v>R_3oLN7Q9ozrCxMpR</v>
      </c>
      <c r="J812" t="str">
        <f>VLOOKUP(A812,Sheet1!$G$2:$I$28,3,FALSE)</f>
        <v>R_3r2Jk4akohyJqfW</v>
      </c>
    </row>
    <row r="813" spans="1:10" x14ac:dyDescent="0.25">
      <c r="A813" t="s">
        <v>648</v>
      </c>
      <c r="B813" s="1">
        <v>42433.801388888889</v>
      </c>
      <c r="C813" t="s">
        <v>649</v>
      </c>
      <c r="D813" t="s">
        <v>18</v>
      </c>
      <c r="E813" t="s">
        <v>656</v>
      </c>
      <c r="F813" t="str">
        <f>IF(COUNTIF(Sheet1!$A$2:$A$28, Berkeley_small_ordered!A813)&gt;0, Berkeley_small_ordered!E813,"")</f>
        <v>Studying!</v>
      </c>
      <c r="G813" t="s">
        <v>1903</v>
      </c>
      <c r="H813" t="s">
        <v>1906</v>
      </c>
      <c r="I813" t="str">
        <f>VLOOKUP(A813,Sheet1!$G$2:$I$28,2,FALSE)</f>
        <v>R_3oLN7Q9ozrCxMpR</v>
      </c>
      <c r="J813" t="str">
        <f>VLOOKUP(A813,Sheet1!$G$2:$I$28,3,FALSE)</f>
        <v>R_3r2Jk4akohyJqfW</v>
      </c>
    </row>
    <row r="814" spans="1:10" x14ac:dyDescent="0.25">
      <c r="A814" t="s">
        <v>648</v>
      </c>
      <c r="B814" s="1">
        <v>42433.801388888889</v>
      </c>
      <c r="C814" t="s">
        <v>649</v>
      </c>
      <c r="D814" t="s">
        <v>18</v>
      </c>
      <c r="E814" t="s">
        <v>657</v>
      </c>
      <c r="F814" t="str">
        <f>IF(COUNTIF(Sheet1!$A$2:$A$28, Berkeley_small_ordered!A814)&gt;0, Berkeley_small_ordered!E814,"")</f>
        <v>If	   you	   could	   invent	   a	   new	   flavor	   of	   ice	   cream,	   what	   would	   it	   be?</v>
      </c>
      <c r="G814" t="s">
        <v>1903</v>
      </c>
      <c r="H814" t="s">
        <v>1906</v>
      </c>
      <c r="I814" t="str">
        <f>VLOOKUP(A814,Sheet1!$G$2:$I$28,2,FALSE)</f>
        <v>R_3oLN7Q9ozrCxMpR</v>
      </c>
      <c r="J814" t="str">
        <f>VLOOKUP(A814,Sheet1!$G$2:$I$28,3,FALSE)</f>
        <v>R_3r2Jk4akohyJqfW</v>
      </c>
    </row>
    <row r="815" spans="1:10" x14ac:dyDescent="0.25">
      <c r="A815" t="s">
        <v>648</v>
      </c>
      <c r="B815" s="1">
        <v>42433.801388888889</v>
      </c>
      <c r="C815" t="s">
        <v>651</v>
      </c>
      <c r="D815" t="s">
        <v>15</v>
      </c>
      <c r="E815" t="s">
        <v>658</v>
      </c>
      <c r="F815" t="str">
        <f>IF(COUNTIF(Sheet1!$A$2:$A$28, Berkeley_small_ordered!A815)&gt;0, Berkeley_small_ordered!E815,"")</f>
        <v>Kimchi-flavor</v>
      </c>
      <c r="G815" t="s">
        <v>1903</v>
      </c>
      <c r="H815" t="s">
        <v>1906</v>
      </c>
      <c r="I815" t="str">
        <f>VLOOKUP(A815,Sheet1!$G$2:$I$28,2,FALSE)</f>
        <v>R_3oLN7Q9ozrCxMpR</v>
      </c>
      <c r="J815" t="str">
        <f>VLOOKUP(A815,Sheet1!$G$2:$I$28,3,FALSE)</f>
        <v>R_3r2Jk4akohyJqfW</v>
      </c>
    </row>
    <row r="816" spans="1:10" x14ac:dyDescent="0.25">
      <c r="A816" t="s">
        <v>648</v>
      </c>
      <c r="B816" s="1">
        <v>42433.802083333336</v>
      </c>
      <c r="C816" t="s">
        <v>651</v>
      </c>
      <c r="D816" t="s">
        <v>15</v>
      </c>
      <c r="E816" t="s">
        <v>344</v>
      </c>
      <c r="F816" t="str">
        <f>IF(COUNTIF(Sheet1!$A$2:$A$28, Berkeley_small_ordered!A816)&gt;0, Berkeley_small_ordered!E816,"")</f>
        <v>If  you  could  invent  a  new  flavor  of  ice  cream,  what  would it be?</v>
      </c>
      <c r="G816" t="s">
        <v>1903</v>
      </c>
      <c r="H816" t="s">
        <v>1906</v>
      </c>
      <c r="I816" t="str">
        <f>VLOOKUP(A816,Sheet1!$G$2:$I$28,2,FALSE)</f>
        <v>R_3oLN7Q9ozrCxMpR</v>
      </c>
      <c r="J816" t="str">
        <f>VLOOKUP(A816,Sheet1!$G$2:$I$28,3,FALSE)</f>
        <v>R_3r2Jk4akohyJqfW</v>
      </c>
    </row>
    <row r="817" spans="1:10" x14ac:dyDescent="0.25">
      <c r="A817" t="s">
        <v>648</v>
      </c>
      <c r="B817" s="1">
        <v>42433.802083333336</v>
      </c>
      <c r="C817" t="s">
        <v>649</v>
      </c>
      <c r="D817" t="s">
        <v>18</v>
      </c>
      <c r="E817" t="s">
        <v>659</v>
      </c>
      <c r="F817" t="str">
        <f>IF(COUNTIF(Sheet1!$A$2:$A$28, Berkeley_small_ordered!A817)&gt;0, Berkeley_small_ordered!E817,"")</f>
        <v>Pineapple - Ive never seen it</v>
      </c>
      <c r="G817" t="s">
        <v>1903</v>
      </c>
      <c r="H817" t="s">
        <v>1906</v>
      </c>
      <c r="I817" t="str">
        <f>VLOOKUP(A817,Sheet1!$G$2:$I$28,2,FALSE)</f>
        <v>R_3oLN7Q9ozrCxMpR</v>
      </c>
      <c r="J817" t="str">
        <f>VLOOKUP(A817,Sheet1!$G$2:$I$28,3,FALSE)</f>
        <v>R_3r2Jk4akohyJqfW</v>
      </c>
    </row>
    <row r="818" spans="1:10" x14ac:dyDescent="0.25">
      <c r="A818" t="s">
        <v>648</v>
      </c>
      <c r="B818" s="1">
        <v>42433.802083333336</v>
      </c>
      <c r="C818" t="s">
        <v>649</v>
      </c>
      <c r="D818" t="s">
        <v>18</v>
      </c>
      <c r="E818" t="s">
        <v>562</v>
      </c>
      <c r="F818" t="str">
        <f>IF(COUNTIF(Sheet1!$A$2:$A$28, Berkeley_small_ordered!A818)&gt;0, Berkeley_small_ordered!E818,"")</f>
        <v>What	   gifts	   did	   you	   receive	   on	   your	    last	   birthday</v>
      </c>
      <c r="G818" t="s">
        <v>1903</v>
      </c>
      <c r="H818" t="s">
        <v>1906</v>
      </c>
      <c r="I818" t="str">
        <f>VLOOKUP(A818,Sheet1!$G$2:$I$28,2,FALSE)</f>
        <v>R_3oLN7Q9ozrCxMpR</v>
      </c>
      <c r="J818" t="str">
        <f>VLOOKUP(A818,Sheet1!$G$2:$I$28,3,FALSE)</f>
        <v>R_3r2Jk4akohyJqfW</v>
      </c>
    </row>
    <row r="819" spans="1:10" x14ac:dyDescent="0.25">
      <c r="A819" t="s">
        <v>648</v>
      </c>
      <c r="B819" s="1">
        <v>42433.802777777775</v>
      </c>
      <c r="C819" t="s">
        <v>651</v>
      </c>
      <c r="D819" t="s">
        <v>15</v>
      </c>
      <c r="E819" t="s">
        <v>660</v>
      </c>
      <c r="F819" t="str">
        <f>IF(COUNTIF(Sheet1!$A$2:$A$28, Berkeley_small_ordered!A819)&gt;0, Berkeley_small_ordered!E819,"")</f>
        <v>I think that's # 5? But that was 21 - so lots of drinking paraphenalia</v>
      </c>
      <c r="G819" t="s">
        <v>1903</v>
      </c>
      <c r="H819" t="s">
        <v>1906</v>
      </c>
      <c r="I819" t="str">
        <f>VLOOKUP(A819,Sheet1!$G$2:$I$28,2,FALSE)</f>
        <v>R_3oLN7Q9ozrCxMpR</v>
      </c>
      <c r="J819" t="str">
        <f>VLOOKUP(A819,Sheet1!$G$2:$I$28,3,FALSE)</f>
        <v>R_3r2Jk4akohyJqfW</v>
      </c>
    </row>
    <row r="820" spans="1:10" x14ac:dyDescent="0.25">
      <c r="A820" t="s">
        <v>648</v>
      </c>
      <c r="B820" s="1">
        <v>42433.802777777775</v>
      </c>
      <c r="C820" t="s">
        <v>649</v>
      </c>
      <c r="D820" t="s">
        <v>18</v>
      </c>
      <c r="E820" t="s">
        <v>661</v>
      </c>
      <c r="F820" t="str">
        <f>IF(COUNTIF(Sheet1!$A$2:$A$28, Berkeley_small_ordered!A820)&gt;0, Berkeley_small_ordered!E820,"")</f>
        <v>Honestly, as you grow older it becomes more of a money kind of birthdays. I end up gifting physical things to myself instead.</v>
      </c>
      <c r="G820" t="s">
        <v>1903</v>
      </c>
      <c r="H820" t="s">
        <v>1906</v>
      </c>
      <c r="I820" t="str">
        <f>VLOOKUP(A820,Sheet1!$G$2:$I$28,2,FALSE)</f>
        <v>R_3oLN7Q9ozrCxMpR</v>
      </c>
      <c r="J820" t="str">
        <f>VLOOKUP(A820,Sheet1!$G$2:$I$28,3,FALSE)</f>
        <v>R_3r2Jk4akohyJqfW</v>
      </c>
    </row>
    <row r="821" spans="1:10" x14ac:dyDescent="0.25">
      <c r="A821" t="s">
        <v>648</v>
      </c>
      <c r="B821" s="1">
        <v>42433.802777777775</v>
      </c>
      <c r="C821" t="s">
        <v>649</v>
      </c>
      <c r="D821" t="s">
        <v>18</v>
      </c>
      <c r="E821" t="s">
        <v>662</v>
      </c>
      <c r="F821" t="str">
        <f>IF(COUNTIF(Sheet1!$A$2:$A$28, Berkeley_small_ordered!A821)&gt;0, Berkeley_small_ordered!E821,"")</f>
        <v>oops.. we can go to 4</v>
      </c>
      <c r="G821" t="s">
        <v>1903</v>
      </c>
      <c r="H821" t="s">
        <v>1906</v>
      </c>
      <c r="I821" t="str">
        <f>VLOOKUP(A821,Sheet1!$G$2:$I$28,2,FALSE)</f>
        <v>R_3oLN7Q9ozrCxMpR</v>
      </c>
      <c r="J821" t="str">
        <f>VLOOKUP(A821,Sheet1!$G$2:$I$28,3,FALSE)</f>
        <v>R_3r2Jk4akohyJqfW</v>
      </c>
    </row>
    <row r="822" spans="1:10" x14ac:dyDescent="0.25">
      <c r="A822" t="s">
        <v>648</v>
      </c>
      <c r="B822" s="1">
        <v>42433.802777777775</v>
      </c>
      <c r="C822" t="s">
        <v>649</v>
      </c>
      <c r="D822" t="s">
        <v>18</v>
      </c>
      <c r="E822" t="s">
        <v>663</v>
      </c>
      <c r="F822" t="str">
        <f>IF(COUNTIF(Sheet1!$A$2:$A$28, Berkeley_small_ordered!A822)&gt;0, Berkeley_small_ordered!E822,"")</f>
        <v>What	   was	   the	   best	   gift	   you	   ever	   received	   and	   why?</v>
      </c>
      <c r="G822" t="s">
        <v>1903</v>
      </c>
      <c r="H822" t="s">
        <v>1906</v>
      </c>
      <c r="I822" t="str">
        <f>VLOOKUP(A822,Sheet1!$G$2:$I$28,2,FALSE)</f>
        <v>R_3oLN7Q9ozrCxMpR</v>
      </c>
      <c r="J822" t="str">
        <f>VLOOKUP(A822,Sheet1!$G$2:$I$28,3,FALSE)</f>
        <v>R_3r2Jk4akohyJqfW</v>
      </c>
    </row>
    <row r="823" spans="1:10" x14ac:dyDescent="0.25">
      <c r="A823" t="s">
        <v>648</v>
      </c>
      <c r="B823" s="1">
        <v>42433.803472222222</v>
      </c>
      <c r="C823" t="s">
        <v>651</v>
      </c>
      <c r="D823" t="s">
        <v>15</v>
      </c>
      <c r="E823" t="s">
        <v>664</v>
      </c>
      <c r="F823" t="str">
        <f>IF(COUNTIF(Sheet1!$A$2:$A$28, Berkeley_small_ordered!A823)&gt;0, Berkeley_small_ordered!E823,"")</f>
        <v>Haha - technically life - because I wouldn't be able to receive any other gifts otherwise</v>
      </c>
      <c r="G823" t="s">
        <v>1903</v>
      </c>
      <c r="H823" t="s">
        <v>1906</v>
      </c>
      <c r="I823" t="str">
        <f>VLOOKUP(A823,Sheet1!$G$2:$I$28,2,FALSE)</f>
        <v>R_3oLN7Q9ozrCxMpR</v>
      </c>
      <c r="J823" t="str">
        <f>VLOOKUP(A823,Sheet1!$G$2:$I$28,3,FALSE)</f>
        <v>R_3r2Jk4akohyJqfW</v>
      </c>
    </row>
    <row r="824" spans="1:10" x14ac:dyDescent="0.25">
      <c r="A824" t="s">
        <v>648</v>
      </c>
      <c r="B824" s="1">
        <v>42433.803472222222</v>
      </c>
      <c r="C824" t="s">
        <v>651</v>
      </c>
      <c r="D824" t="s">
        <v>15</v>
      </c>
      <c r="E824" t="s">
        <v>69</v>
      </c>
      <c r="F824" t="str">
        <f>IF(COUNTIF(Sheet1!$A$2:$A$28, Berkeley_small_ordered!A824)&gt;0, Berkeley_small_ordered!E824,"")</f>
        <v>What was the best gift you ever received and why?</v>
      </c>
      <c r="G824" t="s">
        <v>1903</v>
      </c>
      <c r="H824" t="s">
        <v>1906</v>
      </c>
      <c r="I824" t="str">
        <f>VLOOKUP(A824,Sheet1!$G$2:$I$28,2,FALSE)</f>
        <v>R_3oLN7Q9ozrCxMpR</v>
      </c>
      <c r="J824" t="str">
        <f>VLOOKUP(A824,Sheet1!$G$2:$I$28,3,FALSE)</f>
        <v>R_3r2Jk4akohyJqfW</v>
      </c>
    </row>
    <row r="825" spans="1:10" x14ac:dyDescent="0.25">
      <c r="A825" t="s">
        <v>648</v>
      </c>
      <c r="B825" s="1">
        <v>42433.803472222222</v>
      </c>
      <c r="C825" t="s">
        <v>649</v>
      </c>
      <c r="D825" t="s">
        <v>18</v>
      </c>
      <c r="E825" t="s">
        <v>665</v>
      </c>
      <c r="F825" t="str">
        <f>IF(COUNTIF(Sheet1!$A$2:$A$28, Berkeley_small_ordered!A825)&gt;0, Berkeley_small_ordered!E825,"")</f>
        <v>When I turned 16, I got my first car. My family is partially in the car business so it wasnt like reaching for the stars. Also, like you stated - life</v>
      </c>
      <c r="G825" t="s">
        <v>1903</v>
      </c>
      <c r="H825" t="s">
        <v>1906</v>
      </c>
      <c r="I825" t="str">
        <f>VLOOKUP(A825,Sheet1!$G$2:$I$28,2,FALSE)</f>
        <v>R_3oLN7Q9ozrCxMpR</v>
      </c>
      <c r="J825" t="str">
        <f>VLOOKUP(A825,Sheet1!$G$2:$I$28,3,FALSE)</f>
        <v>R_3r2Jk4akohyJqfW</v>
      </c>
    </row>
    <row r="826" spans="1:10" x14ac:dyDescent="0.25">
      <c r="A826" t="s">
        <v>648</v>
      </c>
      <c r="B826" s="1">
        <v>42433.803472222222</v>
      </c>
      <c r="C826" t="s">
        <v>649</v>
      </c>
      <c r="D826" t="s">
        <v>18</v>
      </c>
      <c r="E826" t="s">
        <v>666</v>
      </c>
      <c r="F826" t="str">
        <f>IF(COUNTIF(Sheet1!$A$2:$A$28, Berkeley_small_ordered!A826)&gt;0, Berkeley_small_ordered!E826,"")</f>
        <v>Describe	   the	   last	   time	   you	   went	   to	   the	   zoo.?</v>
      </c>
      <c r="G826" t="s">
        <v>1903</v>
      </c>
      <c r="H826" t="s">
        <v>1906</v>
      </c>
      <c r="I826" t="str">
        <f>VLOOKUP(A826,Sheet1!$G$2:$I$28,2,FALSE)</f>
        <v>R_3oLN7Q9ozrCxMpR</v>
      </c>
      <c r="J826" t="str">
        <f>VLOOKUP(A826,Sheet1!$G$2:$I$28,3,FALSE)</f>
        <v>R_3r2Jk4akohyJqfW</v>
      </c>
    </row>
    <row r="827" spans="1:10" x14ac:dyDescent="0.25">
      <c r="A827" t="s">
        <v>648</v>
      </c>
      <c r="B827" s="1">
        <v>42433.804166666669</v>
      </c>
      <c r="C827" t="s">
        <v>651</v>
      </c>
      <c r="D827" t="s">
        <v>15</v>
      </c>
      <c r="E827" t="s">
        <v>76</v>
      </c>
      <c r="F827" t="str">
        <f>IF(COUNTIF(Sheet1!$A$2:$A$28, Berkeley_small_ordered!A827)&gt;0, Berkeley_small_ordered!E827,"")</f>
        <v>What gifts did you receive on your last birthday?</v>
      </c>
      <c r="G827" t="s">
        <v>1903</v>
      </c>
      <c r="H827" t="s">
        <v>1906</v>
      </c>
      <c r="I827" t="str">
        <f>VLOOKUP(A827,Sheet1!$G$2:$I$28,2,FALSE)</f>
        <v>R_3oLN7Q9ozrCxMpR</v>
      </c>
      <c r="J827" t="str">
        <f>VLOOKUP(A827,Sheet1!$G$2:$I$28,3,FALSE)</f>
        <v>R_3r2Jk4akohyJqfW</v>
      </c>
    </row>
    <row r="828" spans="1:10" x14ac:dyDescent="0.25">
      <c r="A828" t="s">
        <v>648</v>
      </c>
      <c r="B828" s="1">
        <v>42433.804166666669</v>
      </c>
      <c r="C828" t="s">
        <v>651</v>
      </c>
      <c r="D828" t="s">
        <v>15</v>
      </c>
      <c r="E828" t="s">
        <v>667</v>
      </c>
      <c r="F828" t="str">
        <f>IF(COUNTIF(Sheet1!$A$2:$A$28, Berkeley_small_ordered!A828)&gt;0, Berkeley_small_ordered!E828,"")</f>
        <v>Just so I can say I asked it</v>
      </c>
      <c r="G828" t="s">
        <v>1903</v>
      </c>
      <c r="H828" t="s">
        <v>1906</v>
      </c>
      <c r="I828" t="str">
        <f>VLOOKUP(A828,Sheet1!$G$2:$I$28,2,FALSE)</f>
        <v>R_3oLN7Q9ozrCxMpR</v>
      </c>
      <c r="J828" t="str">
        <f>VLOOKUP(A828,Sheet1!$G$2:$I$28,3,FALSE)</f>
        <v>R_3r2Jk4akohyJqfW</v>
      </c>
    </row>
    <row r="829" spans="1:10" x14ac:dyDescent="0.25">
      <c r="A829" t="s">
        <v>648</v>
      </c>
      <c r="B829" s="1">
        <v>42433.804166666669</v>
      </c>
      <c r="C829" t="s">
        <v>649</v>
      </c>
      <c r="D829" t="s">
        <v>18</v>
      </c>
      <c r="E829" t="s">
        <v>668</v>
      </c>
      <c r="F829" t="str">
        <f>IF(COUNTIF(Sheet1!$A$2:$A$28, Berkeley_small_ordered!A829)&gt;0, Berkeley_small_ordered!E829,"")</f>
        <v>It was more of a monetary gift kind of birthday, as you grow older physical gifts kind of fade</v>
      </c>
      <c r="G829" t="s">
        <v>1903</v>
      </c>
      <c r="H829" t="s">
        <v>1906</v>
      </c>
      <c r="I829" t="str">
        <f>VLOOKUP(A829,Sheet1!$G$2:$I$28,2,FALSE)</f>
        <v>R_3oLN7Q9ozrCxMpR</v>
      </c>
      <c r="J829" t="str">
        <f>VLOOKUP(A829,Sheet1!$G$2:$I$28,3,FALSE)</f>
        <v>R_3r2Jk4akohyJqfW</v>
      </c>
    </row>
    <row r="830" spans="1:10" x14ac:dyDescent="0.25">
      <c r="A830" t="s">
        <v>648</v>
      </c>
      <c r="B830" s="1">
        <v>42433.804166666669</v>
      </c>
      <c r="C830" t="s">
        <v>651</v>
      </c>
      <c r="D830" t="s">
        <v>15</v>
      </c>
      <c r="E830" t="s">
        <v>669</v>
      </c>
      <c r="F830" t="str">
        <f>IF(COUNTIF(Sheet1!$A$2:$A$28, Berkeley_small_ordered!A830)&gt;0, Berkeley_small_ordered!E830,"")</f>
        <v>Last time I went to the zoo was with my girlfriend for a day trip</v>
      </c>
      <c r="G830" t="s">
        <v>1903</v>
      </c>
      <c r="H830" t="s">
        <v>1906</v>
      </c>
      <c r="I830" t="str">
        <f>VLOOKUP(A830,Sheet1!$G$2:$I$28,2,FALSE)</f>
        <v>R_3oLN7Q9ozrCxMpR</v>
      </c>
      <c r="J830" t="str">
        <f>VLOOKUP(A830,Sheet1!$G$2:$I$28,3,FALSE)</f>
        <v>R_3r2Jk4akohyJqfW</v>
      </c>
    </row>
    <row r="831" spans="1:10" x14ac:dyDescent="0.25">
      <c r="A831" t="s">
        <v>648</v>
      </c>
      <c r="B831" s="1">
        <v>42433.804166666669</v>
      </c>
      <c r="C831" t="s">
        <v>651</v>
      </c>
      <c r="D831" t="s">
        <v>15</v>
      </c>
      <c r="E831" t="s">
        <v>670</v>
      </c>
      <c r="F831" t="str">
        <f>IF(COUNTIF(Sheet1!$A$2:$A$28, Berkeley_small_ordered!A831)&gt;0, Berkeley_small_ordered!E831,"")</f>
        <v>Describe  the  last  time  you  went  to  the  zoo</v>
      </c>
      <c r="G831" t="s">
        <v>1903</v>
      </c>
      <c r="H831" t="s">
        <v>1906</v>
      </c>
      <c r="I831" t="str">
        <f>VLOOKUP(A831,Sheet1!$G$2:$I$28,2,FALSE)</f>
        <v>R_3oLN7Q9ozrCxMpR</v>
      </c>
      <c r="J831" t="str">
        <f>VLOOKUP(A831,Sheet1!$G$2:$I$28,3,FALSE)</f>
        <v>R_3r2Jk4akohyJqfW</v>
      </c>
    </row>
    <row r="832" spans="1:10" x14ac:dyDescent="0.25">
      <c r="A832" t="s">
        <v>648</v>
      </c>
      <c r="B832" s="1">
        <v>42433.804861111108</v>
      </c>
      <c r="C832" t="s">
        <v>649</v>
      </c>
      <c r="D832" t="s">
        <v>18</v>
      </c>
      <c r="E832" t="s">
        <v>671</v>
      </c>
      <c r="F832" t="str">
        <f>IF(COUNTIF(Sheet1!$A$2:$A$28, Berkeley_small_ordered!A832)&gt;0, Berkeley_small_ordered!E832,"")</f>
        <v>Last time i went to the zoo was in 6th grade.. class trip. It has definitely been a while.</v>
      </c>
      <c r="G832" t="s">
        <v>1903</v>
      </c>
      <c r="H832" t="s">
        <v>1906</v>
      </c>
      <c r="I832" t="str">
        <f>VLOOKUP(A832,Sheet1!$G$2:$I$28,2,FALSE)</f>
        <v>R_3oLN7Q9ozrCxMpR</v>
      </c>
      <c r="J832" t="str">
        <f>VLOOKUP(A832,Sheet1!$G$2:$I$28,3,FALSE)</f>
        <v>R_3r2Jk4akohyJqfW</v>
      </c>
    </row>
    <row r="833" spans="1:10" x14ac:dyDescent="0.25">
      <c r="A833" t="s">
        <v>648</v>
      </c>
      <c r="B833" s="1">
        <v>42433.804861111108</v>
      </c>
      <c r="C833" t="s">
        <v>649</v>
      </c>
      <c r="D833" t="s">
        <v>18</v>
      </c>
      <c r="E833" t="s">
        <v>304</v>
      </c>
      <c r="F833" t="str">
        <f>IF(COUNTIF(Sheet1!$A$2:$A$28, Berkeley_small_ordered!A833)&gt;0, Berkeley_small_ordered!E833,"")</f>
        <v>Do	   you	   like	   to	   get	   up	   early	   or	   stay	   up	   late?	   Is	   there	   anything	   funny	   that	   has	   resulted	   from	    this?</v>
      </c>
      <c r="G833" t="s">
        <v>1903</v>
      </c>
      <c r="H833" t="s">
        <v>1906</v>
      </c>
      <c r="I833" t="str">
        <f>VLOOKUP(A833,Sheet1!$G$2:$I$28,2,FALSE)</f>
        <v>R_3oLN7Q9ozrCxMpR</v>
      </c>
      <c r="J833" t="str">
        <f>VLOOKUP(A833,Sheet1!$G$2:$I$28,3,FALSE)</f>
        <v>R_3r2Jk4akohyJqfW</v>
      </c>
    </row>
    <row r="834" spans="1:10" x14ac:dyDescent="0.25">
      <c r="A834" t="s">
        <v>648</v>
      </c>
      <c r="B834" s="1">
        <v>42433.805555555555</v>
      </c>
      <c r="C834" t="s">
        <v>651</v>
      </c>
      <c r="D834" t="s">
        <v>15</v>
      </c>
      <c r="E834" t="s">
        <v>672</v>
      </c>
      <c r="F834" t="str">
        <f>IF(COUNTIF(Sheet1!$A$2:$A$28, Berkeley_small_ordered!A834)&gt;0, Berkeley_small_ordered!E834,"")</f>
        <v>I prefer to stay up late - one time I slept in so late I thought I had missed my final but my sense of time was off and it was actually the next day (I found out when I went to the assigned final exam roomand nobody was there)</v>
      </c>
      <c r="G834" t="s">
        <v>1903</v>
      </c>
      <c r="H834" t="s">
        <v>1906</v>
      </c>
      <c r="I834" t="str">
        <f>VLOOKUP(A834,Sheet1!$G$2:$I$28,2,FALSE)</f>
        <v>R_3oLN7Q9ozrCxMpR</v>
      </c>
      <c r="J834" t="str">
        <f>VLOOKUP(A834,Sheet1!$G$2:$I$28,3,FALSE)</f>
        <v>R_3r2Jk4akohyJqfW</v>
      </c>
    </row>
    <row r="835" spans="1:10" x14ac:dyDescent="0.25">
      <c r="A835" t="s">
        <v>648</v>
      </c>
      <c r="B835" s="1">
        <v>42433.805555555555</v>
      </c>
      <c r="C835" t="s">
        <v>651</v>
      </c>
      <c r="D835" t="s">
        <v>15</v>
      </c>
      <c r="E835" t="s">
        <v>84</v>
      </c>
      <c r="F835" t="str">
        <f>IF(COUNTIF(Sheet1!$A$2:$A$28, Berkeley_small_ordered!A835)&gt;0, Berkeley_small_ordered!E835,"")</f>
        <v>Do you like to get up early or stay up late? Is there anything funny that has resulted from this?</v>
      </c>
      <c r="G835" t="s">
        <v>1903</v>
      </c>
      <c r="H835" t="s">
        <v>1906</v>
      </c>
      <c r="I835" t="str">
        <f>VLOOKUP(A835,Sheet1!$G$2:$I$28,2,FALSE)</f>
        <v>R_3oLN7Q9ozrCxMpR</v>
      </c>
      <c r="J835" t="str">
        <f>VLOOKUP(A835,Sheet1!$G$2:$I$28,3,FALSE)</f>
        <v>R_3r2Jk4akohyJqfW</v>
      </c>
    </row>
    <row r="836" spans="1:10" x14ac:dyDescent="0.25">
      <c r="A836" t="s">
        <v>648</v>
      </c>
      <c r="B836" s="1">
        <v>42433.805555555555</v>
      </c>
      <c r="C836" t="s">
        <v>649</v>
      </c>
      <c r="D836" t="s">
        <v>18</v>
      </c>
      <c r="E836" t="s">
        <v>673</v>
      </c>
      <c r="F836" t="str">
        <f>IF(COUNTIF(Sheet1!$A$2:$A$28, Berkeley_small_ordered!A836)&gt;0, Berkeley_small_ordered!E836,"")</f>
        <v>Im definitely a morning person, but after a while it wears you down. If I can get 2 days of waking up later, ill take it. Nothing quite funny, just having to deal with being exhausted the remainder of the day!</v>
      </c>
      <c r="G836" t="s">
        <v>1903</v>
      </c>
      <c r="H836" t="s">
        <v>1906</v>
      </c>
      <c r="I836" t="str">
        <f>VLOOKUP(A836,Sheet1!$G$2:$I$28,2,FALSE)</f>
        <v>R_3oLN7Q9ozrCxMpR</v>
      </c>
      <c r="J836" t="str">
        <f>VLOOKUP(A836,Sheet1!$G$2:$I$28,3,FALSE)</f>
        <v>R_3r2Jk4akohyJqfW</v>
      </c>
    </row>
    <row r="837" spans="1:10" x14ac:dyDescent="0.25">
      <c r="A837" t="s">
        <v>648</v>
      </c>
      <c r="B837" s="1">
        <v>42433.805555555555</v>
      </c>
      <c r="C837" t="s">
        <v>649</v>
      </c>
      <c r="D837" t="s">
        <v>18</v>
      </c>
      <c r="E837" t="s">
        <v>674</v>
      </c>
      <c r="F837" t="str">
        <f>IF(COUNTIF(Sheet1!$A$2:$A$28, Berkeley_small_ordered!A837)&gt;0, Berkeley_small_ordered!E837,"")</f>
        <v>What	   did	   you	   do	   this	   summer?</v>
      </c>
      <c r="G837" t="s">
        <v>1903</v>
      </c>
      <c r="H837" t="s">
        <v>1906</v>
      </c>
      <c r="I837" t="str">
        <f>VLOOKUP(A837,Sheet1!$G$2:$I$28,2,FALSE)</f>
        <v>R_3oLN7Q9ozrCxMpR</v>
      </c>
      <c r="J837" t="str">
        <f>VLOOKUP(A837,Sheet1!$G$2:$I$28,3,FALSE)</f>
        <v>R_3r2Jk4akohyJqfW</v>
      </c>
    </row>
    <row r="838" spans="1:10" x14ac:dyDescent="0.25">
      <c r="A838" t="s">
        <v>648</v>
      </c>
      <c r="B838" s="1">
        <v>42433.806250000001</v>
      </c>
      <c r="C838" t="s">
        <v>651</v>
      </c>
      <c r="D838" t="s">
        <v>15</v>
      </c>
      <c r="E838" t="s">
        <v>675</v>
      </c>
      <c r="F838" t="str">
        <f>IF(COUNTIF(Sheet1!$A$2:$A$28, Berkeley_small_ordered!A838)&gt;0, Berkeley_small_ordered!E838,"")</f>
        <v>Worked a finance internship in San Francisco.</v>
      </c>
      <c r="G838" t="s">
        <v>1903</v>
      </c>
      <c r="H838" t="s">
        <v>1906</v>
      </c>
      <c r="I838" t="str">
        <f>VLOOKUP(A838,Sheet1!$G$2:$I$28,2,FALSE)</f>
        <v>R_3oLN7Q9ozrCxMpR</v>
      </c>
      <c r="J838" t="str">
        <f>VLOOKUP(A838,Sheet1!$G$2:$I$28,3,FALSE)</f>
        <v>R_3r2Jk4akohyJqfW</v>
      </c>
    </row>
    <row r="839" spans="1:10" x14ac:dyDescent="0.25">
      <c r="A839" t="s">
        <v>648</v>
      </c>
      <c r="B839" s="1">
        <v>42433.806250000001</v>
      </c>
      <c r="C839" t="s">
        <v>651</v>
      </c>
      <c r="D839" t="s">
        <v>15</v>
      </c>
      <c r="E839" t="s">
        <v>88</v>
      </c>
      <c r="F839" t="str">
        <f>IF(COUNTIF(Sheet1!$A$2:$A$28, Berkeley_small_ordered!A839)&gt;0, Berkeley_small_ordered!E839,"")</f>
        <v>What did you do this summer?</v>
      </c>
      <c r="G839" t="s">
        <v>1903</v>
      </c>
      <c r="H839" t="s">
        <v>1906</v>
      </c>
      <c r="I839" t="str">
        <f>VLOOKUP(A839,Sheet1!$G$2:$I$28,2,FALSE)</f>
        <v>R_3oLN7Q9ozrCxMpR</v>
      </c>
      <c r="J839" t="str">
        <f>VLOOKUP(A839,Sheet1!$G$2:$I$28,3,FALSE)</f>
        <v>R_3r2Jk4akohyJqfW</v>
      </c>
    </row>
    <row r="840" spans="1:10" x14ac:dyDescent="0.25">
      <c r="A840" t="s">
        <v>648</v>
      </c>
      <c r="B840" s="1">
        <v>42433.806250000001</v>
      </c>
      <c r="C840" t="s">
        <v>649</v>
      </c>
      <c r="D840" t="s">
        <v>18</v>
      </c>
      <c r="E840" t="s">
        <v>676</v>
      </c>
      <c r="F840" t="str">
        <f>IF(COUNTIF(Sheet1!$A$2:$A$28, Berkeley_small_ordered!A840)&gt;0, Berkeley_small_ordered!E840,"")</f>
        <v>Spent the majority working, and relaxing. Nothing too crazy or adventurous but got to travel around the US for a bit</v>
      </c>
      <c r="G840" t="s">
        <v>1903</v>
      </c>
      <c r="H840" t="s">
        <v>1906</v>
      </c>
      <c r="I840" t="str">
        <f>VLOOKUP(A840,Sheet1!$G$2:$I$28,2,FALSE)</f>
        <v>R_3oLN7Q9ozrCxMpR</v>
      </c>
      <c r="J840" t="str">
        <f>VLOOKUP(A840,Sheet1!$G$2:$I$28,3,FALSE)</f>
        <v>R_3r2Jk4akohyJqfW</v>
      </c>
    </row>
    <row r="841" spans="1:10" x14ac:dyDescent="0.25">
      <c r="A841" t="s">
        <v>648</v>
      </c>
      <c r="B841" s="1">
        <v>42433.806944444441</v>
      </c>
      <c r="C841" t="s">
        <v>649</v>
      </c>
      <c r="D841" t="s">
        <v>18</v>
      </c>
      <c r="E841" t="s">
        <v>677</v>
      </c>
      <c r="F841" t="str">
        <f>IF(COUNTIF(Sheet1!$A$2:$A$28, Berkeley_small_ordered!A841)&gt;0, Berkeley_small_ordered!E841,"")</f>
        <v>Who	   is	   your	   favorite	   actor	   of	   your	   own	   gender?	   Describe	   a	   favorite	   sce ne	   in	   which	   this	    person	   has	   acte</v>
      </c>
      <c r="G841" t="s">
        <v>1903</v>
      </c>
      <c r="H841" t="s">
        <v>1906</v>
      </c>
      <c r="I841" t="str">
        <f>VLOOKUP(A841,Sheet1!$G$2:$I$28,2,FALSE)</f>
        <v>R_3oLN7Q9ozrCxMpR</v>
      </c>
      <c r="J841" t="str">
        <f>VLOOKUP(A841,Sheet1!$G$2:$I$28,3,FALSE)</f>
        <v>R_3r2Jk4akohyJqfW</v>
      </c>
    </row>
    <row r="842" spans="1:10" x14ac:dyDescent="0.25">
      <c r="A842" t="s">
        <v>648</v>
      </c>
      <c r="B842" s="1">
        <v>42433.807638888888</v>
      </c>
      <c r="C842" t="s">
        <v>651</v>
      </c>
      <c r="D842" t="s">
        <v>15</v>
      </c>
      <c r="E842" t="s">
        <v>678</v>
      </c>
      <c r="F842" t="str">
        <f>IF(COUNTIF(Sheet1!$A$2:$A$28, Berkeley_small_ordered!A842)&gt;0, Berkeley_small_ordered!E842,"")</f>
        <v>The best I can remember is Ryan Reynolds (I think) in the movie Deadpool - was pretty hilarious</v>
      </c>
      <c r="G842" t="s">
        <v>1903</v>
      </c>
      <c r="H842" t="s">
        <v>1906</v>
      </c>
      <c r="I842" t="str">
        <f>VLOOKUP(A842,Sheet1!$G$2:$I$28,2,FALSE)</f>
        <v>R_3oLN7Q9ozrCxMpR</v>
      </c>
      <c r="J842" t="str">
        <f>VLOOKUP(A842,Sheet1!$G$2:$I$28,3,FALSE)</f>
        <v>R_3r2Jk4akohyJqfW</v>
      </c>
    </row>
    <row r="843" spans="1:10" x14ac:dyDescent="0.25">
      <c r="A843" t="s">
        <v>648</v>
      </c>
      <c r="B843" s="1">
        <v>42433.807638888888</v>
      </c>
      <c r="C843" t="s">
        <v>651</v>
      </c>
      <c r="D843" t="s">
        <v>15</v>
      </c>
      <c r="E843" t="s">
        <v>406</v>
      </c>
      <c r="F843" t="str">
        <f>IF(COUNTIF(Sheet1!$A$2:$A$28, Berkeley_small_ordered!A843)&gt;0, Berkeley_small_ordered!E843,"")</f>
        <v>Who is your favorite actor of your own gender? Describe a favorite scene in which this person has acted.</v>
      </c>
      <c r="G843" t="s">
        <v>1903</v>
      </c>
      <c r="H843" t="s">
        <v>1906</v>
      </c>
      <c r="I843" t="str">
        <f>VLOOKUP(A843,Sheet1!$G$2:$I$28,2,FALSE)</f>
        <v>R_3oLN7Q9ozrCxMpR</v>
      </c>
      <c r="J843" t="str">
        <f>VLOOKUP(A843,Sheet1!$G$2:$I$28,3,FALSE)</f>
        <v>R_3r2Jk4akohyJqfW</v>
      </c>
    </row>
    <row r="844" spans="1:10" x14ac:dyDescent="0.25">
      <c r="A844" t="s">
        <v>648</v>
      </c>
      <c r="B844" s="1">
        <v>42433.807638888888</v>
      </c>
      <c r="C844" t="s">
        <v>649</v>
      </c>
      <c r="D844" t="s">
        <v>18</v>
      </c>
      <c r="E844" t="s">
        <v>679</v>
      </c>
      <c r="F844" t="str">
        <f>IF(COUNTIF(Sheet1!$A$2:$A$28, Berkeley_small_ordered!A844)&gt;0, Berkeley_small_ordered!E844,"")</f>
        <v>Matt Damon hands down - Jason Bourne is incredible and definitely a lot of fun to watch - any of the Bourne series</v>
      </c>
      <c r="G844" t="s">
        <v>1903</v>
      </c>
      <c r="H844" t="s">
        <v>1906</v>
      </c>
      <c r="I844" t="str">
        <f>VLOOKUP(A844,Sheet1!$G$2:$I$28,2,FALSE)</f>
        <v>R_3oLN7Q9ozrCxMpR</v>
      </c>
      <c r="J844" t="str">
        <f>VLOOKUP(A844,Sheet1!$G$2:$I$28,3,FALSE)</f>
        <v>R_3r2Jk4akohyJqfW</v>
      </c>
    </row>
    <row r="845" spans="1:10" x14ac:dyDescent="0.25">
      <c r="A845" t="s">
        <v>648</v>
      </c>
      <c r="B845" s="1">
        <v>42433.807638888888</v>
      </c>
      <c r="C845" t="s">
        <v>649</v>
      </c>
      <c r="D845" t="s">
        <v>18</v>
      </c>
      <c r="E845" t="s">
        <v>680</v>
      </c>
      <c r="F845" t="str">
        <f>IF(COUNTIF(Sheet1!$A$2:$A$28, Berkeley_small_ordered!A845)&gt;0, Berkeley_small_ordered!E845,"")</f>
        <v>What	   is	   your	   favorite	   holiday?	   Why?</v>
      </c>
      <c r="G845" t="s">
        <v>1903</v>
      </c>
      <c r="H845" t="s">
        <v>1906</v>
      </c>
      <c r="I845" t="str">
        <f>VLOOKUP(A845,Sheet1!$G$2:$I$28,2,FALSE)</f>
        <v>R_3oLN7Q9ozrCxMpR</v>
      </c>
      <c r="J845" t="str">
        <f>VLOOKUP(A845,Sheet1!$G$2:$I$28,3,FALSE)</f>
        <v>R_3r2Jk4akohyJqfW</v>
      </c>
    </row>
    <row r="846" spans="1:10" x14ac:dyDescent="0.25">
      <c r="A846" t="s">
        <v>648</v>
      </c>
      <c r="B846" s="1">
        <v>42433.808333333334</v>
      </c>
      <c r="C846" t="s">
        <v>651</v>
      </c>
      <c r="D846" t="s">
        <v>15</v>
      </c>
      <c r="E846" t="s">
        <v>681</v>
      </c>
      <c r="F846" t="str">
        <f>IF(COUNTIF(Sheet1!$A$2:$A$28, Berkeley_small_ordered!A846)&gt;0, Berkeley_small_ordered!E846,"")</f>
        <v>Probably Christmas - you get to spend time with family and friends and you get more days off</v>
      </c>
      <c r="G846" t="s">
        <v>1903</v>
      </c>
      <c r="H846" t="s">
        <v>1906</v>
      </c>
      <c r="I846" t="str">
        <f>VLOOKUP(A846,Sheet1!$G$2:$I$28,2,FALSE)</f>
        <v>R_3oLN7Q9ozrCxMpR</v>
      </c>
      <c r="J846" t="str">
        <f>VLOOKUP(A846,Sheet1!$G$2:$I$28,3,FALSE)</f>
        <v>R_3r2Jk4akohyJqfW</v>
      </c>
    </row>
    <row r="847" spans="1:10" x14ac:dyDescent="0.25">
      <c r="A847" t="s">
        <v>648</v>
      </c>
      <c r="B847" s="1">
        <v>42433.808333333334</v>
      </c>
      <c r="C847" t="s">
        <v>651</v>
      </c>
      <c r="D847" t="s">
        <v>15</v>
      </c>
      <c r="E847" t="s">
        <v>98</v>
      </c>
      <c r="F847" t="str">
        <f>IF(COUNTIF(Sheet1!$A$2:$A$28, Berkeley_small_ordered!A847)&gt;0, Berkeley_small_ordered!E847,"")</f>
        <v>What is your favorite holiday? Why?</v>
      </c>
      <c r="G847" t="s">
        <v>1903</v>
      </c>
      <c r="H847" t="s">
        <v>1906</v>
      </c>
      <c r="I847" t="str">
        <f>VLOOKUP(A847,Sheet1!$G$2:$I$28,2,FALSE)</f>
        <v>R_3oLN7Q9ozrCxMpR</v>
      </c>
      <c r="J847" t="str">
        <f>VLOOKUP(A847,Sheet1!$G$2:$I$28,3,FALSE)</f>
        <v>R_3r2Jk4akohyJqfW</v>
      </c>
    </row>
    <row r="848" spans="1:10" x14ac:dyDescent="0.25">
      <c r="A848" t="s">
        <v>648</v>
      </c>
      <c r="B848" s="1">
        <v>42433.808333333334</v>
      </c>
      <c r="C848" t="s">
        <v>649</v>
      </c>
      <c r="D848" t="s">
        <v>18</v>
      </c>
      <c r="E848" t="s">
        <v>682</v>
      </c>
      <c r="F848" t="str">
        <f>IF(COUNTIF(Sheet1!$A$2:$A$28, Berkeley_small_ordered!A848)&gt;0, Berkeley_small_ordered!E848,"")</f>
        <v>Thanksgiving - Being able to sit with family and stuff your face is a highlight and definitely something i look forward to all year. Not super big on holidays so its nice to enjoy one every now and then that you feel close to.</v>
      </c>
      <c r="G848" t="s">
        <v>1903</v>
      </c>
      <c r="H848" t="s">
        <v>1906</v>
      </c>
      <c r="I848" t="str">
        <f>VLOOKUP(A848,Sheet1!$G$2:$I$28,2,FALSE)</f>
        <v>R_3oLN7Q9ozrCxMpR</v>
      </c>
      <c r="J848" t="str">
        <f>VLOOKUP(A848,Sheet1!$G$2:$I$28,3,FALSE)</f>
        <v>R_3r2Jk4akohyJqfW</v>
      </c>
    </row>
    <row r="849" spans="1:10" x14ac:dyDescent="0.25">
      <c r="A849" t="s">
        <v>648</v>
      </c>
      <c r="B849" s="1">
        <v>42433.808333333334</v>
      </c>
      <c r="C849" t="s">
        <v>649</v>
      </c>
      <c r="D849" t="s">
        <v>18</v>
      </c>
      <c r="E849" t="s">
        <v>636</v>
      </c>
      <c r="F849" t="str">
        <f>IF(COUNTIF(Sheet1!$A$2:$A$28, Berkeley_small_ordered!A849)&gt;0, Berkeley_small_ordered!E849,"")</f>
        <v>11.	   What	   foreign	   country	   would	   you	   most	   like	   to	   visit?	   What	   attracts	   you	   to	   this	   place?</v>
      </c>
      <c r="G849" t="s">
        <v>1903</v>
      </c>
      <c r="H849" t="s">
        <v>1906</v>
      </c>
      <c r="I849" t="str">
        <f>VLOOKUP(A849,Sheet1!$G$2:$I$28,2,FALSE)</f>
        <v>R_3oLN7Q9ozrCxMpR</v>
      </c>
      <c r="J849" t="str">
        <f>VLOOKUP(A849,Sheet1!$G$2:$I$28,3,FALSE)</f>
        <v>R_3r2Jk4akohyJqfW</v>
      </c>
    </row>
    <row r="850" spans="1:10" x14ac:dyDescent="0.25">
      <c r="A850" t="s">
        <v>648</v>
      </c>
      <c r="B850" s="1">
        <v>42433.808333333334</v>
      </c>
      <c r="C850" t="s">
        <v>651</v>
      </c>
      <c r="D850" t="s">
        <v>15</v>
      </c>
      <c r="E850" t="s">
        <v>683</v>
      </c>
      <c r="F850" t="str">
        <f>IF(COUNTIF(Sheet1!$A$2:$A$28, Berkeley_small_ordered!A850)&gt;0, Berkeley_small_ordered!E850,"")</f>
        <v>Definitely Brazil - there's such a different culture and vitality around how people live life there and it's a beautiful country</v>
      </c>
      <c r="G850" t="s">
        <v>1903</v>
      </c>
      <c r="H850" t="s">
        <v>1906</v>
      </c>
      <c r="I850" t="str">
        <f>VLOOKUP(A850,Sheet1!$G$2:$I$28,2,FALSE)</f>
        <v>R_3oLN7Q9ozrCxMpR</v>
      </c>
      <c r="J850" t="str">
        <f>VLOOKUP(A850,Sheet1!$G$2:$I$28,3,FALSE)</f>
        <v>R_3r2Jk4akohyJqfW</v>
      </c>
    </row>
    <row r="851" spans="1:10" x14ac:dyDescent="0.25">
      <c r="A851" t="s">
        <v>648</v>
      </c>
      <c r="B851" s="1">
        <v>42433.808333333334</v>
      </c>
      <c r="C851" t="s">
        <v>651</v>
      </c>
      <c r="D851" t="s">
        <v>15</v>
      </c>
      <c r="E851" t="s">
        <v>102</v>
      </c>
      <c r="F851" t="str">
        <f>IF(COUNTIF(Sheet1!$A$2:$A$28, Berkeley_small_ordered!A851)&gt;0, Berkeley_small_ordered!E851,"")</f>
        <v>What foreign country would you most like to visit? What attracts you to this place?</v>
      </c>
      <c r="G851" t="s">
        <v>1903</v>
      </c>
      <c r="H851" t="s">
        <v>1906</v>
      </c>
      <c r="I851" t="str">
        <f>VLOOKUP(A851,Sheet1!$G$2:$I$28,2,FALSE)</f>
        <v>R_3oLN7Q9ozrCxMpR</v>
      </c>
      <c r="J851" t="str">
        <f>VLOOKUP(A851,Sheet1!$G$2:$I$28,3,FALSE)</f>
        <v>R_3r2Jk4akohyJqfW</v>
      </c>
    </row>
    <row r="852" spans="1:10" x14ac:dyDescent="0.25">
      <c r="A852" t="s">
        <v>648</v>
      </c>
      <c r="B852" s="1">
        <v>42433.808333333334</v>
      </c>
      <c r="C852" t="s">
        <v>649</v>
      </c>
      <c r="D852" t="s">
        <v>18</v>
      </c>
      <c r="E852" t="s">
        <v>684</v>
      </c>
      <c r="F852" t="str">
        <f>IF(COUNTIF(Sheet1!$A$2:$A$28, Berkeley_small_ordered!A852)&gt;0, Berkeley_small_ordered!E852,"")</f>
        <v>Italy for sure. The food and culture is unreal and it would be awesome to spend a significant amount of time there.</v>
      </c>
      <c r="G852" t="s">
        <v>1903</v>
      </c>
      <c r="H852" t="s">
        <v>1906</v>
      </c>
      <c r="I852" t="str">
        <f>VLOOKUP(A852,Sheet1!$G$2:$I$28,2,FALSE)</f>
        <v>R_3oLN7Q9ozrCxMpR</v>
      </c>
      <c r="J852" t="str">
        <f>VLOOKUP(A852,Sheet1!$G$2:$I$28,3,FALSE)</f>
        <v>R_3r2Jk4akohyJqfW</v>
      </c>
    </row>
    <row r="853" spans="1:10" x14ac:dyDescent="0.25">
      <c r="A853" t="s">
        <v>648</v>
      </c>
      <c r="B853" s="1">
        <v>42433.808333333334</v>
      </c>
      <c r="C853" t="s">
        <v>649</v>
      </c>
      <c r="D853" t="s">
        <v>18</v>
      </c>
      <c r="E853" t="s">
        <v>685</v>
      </c>
      <c r="F853" t="str">
        <f>IF(COUNTIF(Sheet1!$A$2:$A$28, Berkeley_small_ordered!A853)&gt;0, Berkeley_small_ordered!E853,"")</f>
        <v>12.	   Do	   you	   prefer	   digital	   watches	   and	   clocks	   or	   the	   kind	   with	   hands?	   Why?</v>
      </c>
      <c r="G853" t="s">
        <v>1903</v>
      </c>
      <c r="H853" t="s">
        <v>1906</v>
      </c>
      <c r="I853" t="str">
        <f>VLOOKUP(A853,Sheet1!$G$2:$I$28,2,FALSE)</f>
        <v>R_3oLN7Q9ozrCxMpR</v>
      </c>
      <c r="J853" t="str">
        <f>VLOOKUP(A853,Sheet1!$G$2:$I$28,3,FALSE)</f>
        <v>R_3r2Jk4akohyJqfW</v>
      </c>
    </row>
    <row r="854" spans="1:10" x14ac:dyDescent="0.25">
      <c r="A854" t="s">
        <v>648</v>
      </c>
      <c r="B854" s="1">
        <v>42433.809027777781</v>
      </c>
      <c r="C854" t="s">
        <v>651</v>
      </c>
      <c r="D854" t="s">
        <v>15</v>
      </c>
      <c r="E854" t="s">
        <v>686</v>
      </c>
      <c r="F854" t="str">
        <f>IF(COUNTIF(Sheet1!$A$2:$A$28, Berkeley_small_ordered!A854)&gt;0, Berkeley_small_ordered!E854,"")</f>
        <v>I prefer digital watches for practicality, but I wouldn't wear one beause they don't look very good :p</v>
      </c>
      <c r="G854" t="s">
        <v>1903</v>
      </c>
      <c r="H854" t="s">
        <v>1906</v>
      </c>
      <c r="I854" t="str">
        <f>VLOOKUP(A854,Sheet1!$G$2:$I$28,2,FALSE)</f>
        <v>R_3oLN7Q9ozrCxMpR</v>
      </c>
      <c r="J854" t="str">
        <f>VLOOKUP(A854,Sheet1!$G$2:$I$28,3,FALSE)</f>
        <v>R_3r2Jk4akohyJqfW</v>
      </c>
    </row>
    <row r="855" spans="1:10" x14ac:dyDescent="0.25">
      <c r="A855" t="s">
        <v>648</v>
      </c>
      <c r="B855" s="1">
        <v>42433.809027777781</v>
      </c>
      <c r="C855" t="s">
        <v>651</v>
      </c>
      <c r="D855" t="s">
        <v>15</v>
      </c>
      <c r="E855" t="s">
        <v>106</v>
      </c>
      <c r="F855" t="str">
        <f>IF(COUNTIF(Sheet1!$A$2:$A$28, Berkeley_small_ordered!A855)&gt;0, Berkeley_small_ordered!E855,"")</f>
        <v>Do you prefer digital watches and clocks or the kind with hands? Why?</v>
      </c>
      <c r="G855" t="s">
        <v>1903</v>
      </c>
      <c r="H855" t="s">
        <v>1906</v>
      </c>
      <c r="I855" t="str">
        <f>VLOOKUP(A855,Sheet1!$G$2:$I$28,2,FALSE)</f>
        <v>R_3oLN7Q9ozrCxMpR</v>
      </c>
      <c r="J855" t="str">
        <f>VLOOKUP(A855,Sheet1!$G$2:$I$28,3,FALSE)</f>
        <v>R_3r2Jk4akohyJqfW</v>
      </c>
    </row>
    <row r="856" spans="1:10" x14ac:dyDescent="0.25">
      <c r="A856" t="s">
        <v>648</v>
      </c>
      <c r="B856" s="1">
        <v>42433.809027777781</v>
      </c>
      <c r="C856" t="s">
        <v>649</v>
      </c>
      <c r="D856" t="s">
        <v>18</v>
      </c>
      <c r="E856" t="s">
        <v>687</v>
      </c>
      <c r="F856" t="str">
        <f>IF(COUNTIF(Sheet1!$A$2:$A$28, Berkeley_small_ordered!A856)&gt;0, Berkeley_small_ordered!E856,"")</f>
        <v>In a society where everything is digital, i think clocks with hands are a true testament to how everything used to be. Plus, its classier.</v>
      </c>
      <c r="G856" t="s">
        <v>1903</v>
      </c>
      <c r="H856" t="s">
        <v>1906</v>
      </c>
      <c r="I856" t="str">
        <f>VLOOKUP(A856,Sheet1!$G$2:$I$28,2,FALSE)</f>
        <v>R_3oLN7Q9ozrCxMpR</v>
      </c>
      <c r="J856" t="str">
        <f>VLOOKUP(A856,Sheet1!$G$2:$I$28,3,FALSE)</f>
        <v>R_3r2Jk4akohyJqfW</v>
      </c>
    </row>
    <row r="857" spans="1:10" x14ac:dyDescent="0.25">
      <c r="A857" t="s">
        <v>648</v>
      </c>
      <c r="B857" s="1">
        <v>42433.80972222222</v>
      </c>
      <c r="C857" t="s">
        <v>649</v>
      </c>
      <c r="D857" t="s">
        <v>18</v>
      </c>
      <c r="E857" t="s">
        <v>688</v>
      </c>
      <c r="F857" t="str">
        <f>IF(COUNTIF(Sheet1!$A$2:$A$28, Berkeley_small_ordered!A857)&gt;0, Berkeley_small_ordered!E857,"")</f>
        <v>Describe	   your mother's	   best	   friend -</v>
      </c>
      <c r="G857" t="s">
        <v>1903</v>
      </c>
      <c r="H857" t="s">
        <v>1906</v>
      </c>
      <c r="I857" t="str">
        <f>VLOOKUP(A857,Sheet1!$G$2:$I$28,2,FALSE)</f>
        <v>R_3oLN7Q9ozrCxMpR</v>
      </c>
      <c r="J857" t="str">
        <f>VLOOKUP(A857,Sheet1!$G$2:$I$28,3,FALSE)</f>
        <v>R_3r2Jk4akohyJqfW</v>
      </c>
    </row>
    <row r="858" spans="1:10" x14ac:dyDescent="0.25">
      <c r="A858" t="s">
        <v>648</v>
      </c>
      <c r="B858" s="1">
        <v>42433.80972222222</v>
      </c>
      <c r="C858" t="s">
        <v>651</v>
      </c>
      <c r="D858" t="s">
        <v>15</v>
      </c>
      <c r="E858" t="s">
        <v>689</v>
      </c>
      <c r="F858" t="str">
        <f>IF(COUNTIF(Sheet1!$A$2:$A$28, Berkeley_small_ordered!A858)&gt;0, Berkeley_small_ordered!E858,"")</f>
        <v>Her friend is funny, outgoing, very nice, and thoughtful.</v>
      </c>
      <c r="G858" t="s">
        <v>1903</v>
      </c>
      <c r="H858" t="s">
        <v>1906</v>
      </c>
      <c r="I858" t="str">
        <f>VLOOKUP(A858,Sheet1!$G$2:$I$28,2,FALSE)</f>
        <v>R_3oLN7Q9ozrCxMpR</v>
      </c>
      <c r="J858" t="str">
        <f>VLOOKUP(A858,Sheet1!$G$2:$I$28,3,FALSE)</f>
        <v>R_3r2Jk4akohyJqfW</v>
      </c>
    </row>
    <row r="859" spans="1:10" x14ac:dyDescent="0.25">
      <c r="A859" t="s">
        <v>648</v>
      </c>
      <c r="B859" s="1">
        <v>42433.80972222222</v>
      </c>
      <c r="C859" t="s">
        <v>651</v>
      </c>
      <c r="D859" t="s">
        <v>15</v>
      </c>
      <c r="E859" t="s">
        <v>111</v>
      </c>
      <c r="F859" t="str">
        <f>IF(COUNTIF(Sheet1!$A$2:$A$28, Berkeley_small_ordered!A859)&gt;0, Berkeley_small_ordered!E859,"")</f>
        <v>Describe your mother's best friend.</v>
      </c>
      <c r="G859" t="s">
        <v>1903</v>
      </c>
      <c r="H859" t="s">
        <v>1906</v>
      </c>
      <c r="I859" t="str">
        <f>VLOOKUP(A859,Sheet1!$G$2:$I$28,2,FALSE)</f>
        <v>R_3oLN7Q9ozrCxMpR</v>
      </c>
      <c r="J859" t="str">
        <f>VLOOKUP(A859,Sheet1!$G$2:$I$28,3,FALSE)</f>
        <v>R_3r2Jk4akohyJqfW</v>
      </c>
    </row>
    <row r="860" spans="1:10" x14ac:dyDescent="0.25">
      <c r="A860" t="s">
        <v>648</v>
      </c>
      <c r="B860" s="1">
        <v>42433.80972222222</v>
      </c>
      <c r="C860" t="s">
        <v>649</v>
      </c>
      <c r="D860" t="s">
        <v>18</v>
      </c>
      <c r="E860" t="s">
        <v>690</v>
      </c>
      <c r="F860" t="str">
        <f>IF(COUNTIF(Sheet1!$A$2:$A$28, Berkeley_small_ordered!A860)&gt;0, Berkeley_small_ordered!E860,"")</f>
        <v>does not stop laughing and has a huge heart - when theyre in the same room its like being surrounded by laughter and jokes without end.</v>
      </c>
      <c r="G860" t="s">
        <v>1903</v>
      </c>
      <c r="H860" t="s">
        <v>1906</v>
      </c>
      <c r="I860" t="str">
        <f>VLOOKUP(A860,Sheet1!$G$2:$I$28,2,FALSE)</f>
        <v>R_3oLN7Q9ozrCxMpR</v>
      </c>
      <c r="J860" t="str">
        <f>VLOOKUP(A860,Sheet1!$G$2:$I$28,3,FALSE)</f>
        <v>R_3r2Jk4akohyJqfW</v>
      </c>
    </row>
    <row r="861" spans="1:10" x14ac:dyDescent="0.25">
      <c r="A861" t="s">
        <v>648</v>
      </c>
      <c r="B861" s="1">
        <v>42433.80972222222</v>
      </c>
      <c r="C861" t="s">
        <v>649</v>
      </c>
      <c r="D861" t="s">
        <v>18</v>
      </c>
      <c r="E861" t="s">
        <v>530</v>
      </c>
      <c r="F861" t="str">
        <f>IF(COUNTIF(Sheet1!$A$2:$A$28, Berkeley_small_ordered!A861)&gt;0, Berkeley_small_ordered!E861,"")</f>
        <v>How	   often	   do	   you	   get	   your	   hair	   cut?	   Where	   do	   you	   go?	   Have	   you	   ever	   had	   a	   really	   bad	    haircut	   experience?</v>
      </c>
      <c r="G861" t="s">
        <v>1903</v>
      </c>
      <c r="H861" t="s">
        <v>1906</v>
      </c>
      <c r="I861" t="str">
        <f>VLOOKUP(A861,Sheet1!$G$2:$I$28,2,FALSE)</f>
        <v>R_3oLN7Q9ozrCxMpR</v>
      </c>
      <c r="J861" t="str">
        <f>VLOOKUP(A861,Sheet1!$G$2:$I$28,3,FALSE)</f>
        <v>R_3r2Jk4akohyJqfW</v>
      </c>
    </row>
    <row r="862" spans="1:10" x14ac:dyDescent="0.25">
      <c r="A862" t="s">
        <v>648</v>
      </c>
      <c r="B862" s="1">
        <v>42433.810416666667</v>
      </c>
      <c r="C862" t="s">
        <v>651</v>
      </c>
      <c r="D862" t="s">
        <v>15</v>
      </c>
      <c r="E862" t="s">
        <v>691</v>
      </c>
      <c r="F862" t="str">
        <f>IF(COUNTIF(Sheet1!$A$2:$A$28, Berkeley_small_ordered!A862)&gt;0, Berkeley_small_ordered!E862,"")</f>
        <v>I get it cut every 1-2 months at La Petit on Bancroft and Ellsworth. Never had  arealy bad experience luckily</v>
      </c>
      <c r="G862" t="s">
        <v>1903</v>
      </c>
      <c r="H862" t="s">
        <v>1906</v>
      </c>
      <c r="I862" t="str">
        <f>VLOOKUP(A862,Sheet1!$G$2:$I$28,2,FALSE)</f>
        <v>R_3oLN7Q9ozrCxMpR</v>
      </c>
      <c r="J862" t="str">
        <f>VLOOKUP(A862,Sheet1!$G$2:$I$28,3,FALSE)</f>
        <v>R_3r2Jk4akohyJqfW</v>
      </c>
    </row>
    <row r="863" spans="1:10" x14ac:dyDescent="0.25">
      <c r="A863" t="s">
        <v>648</v>
      </c>
      <c r="B863" s="1">
        <v>42433.810416666667</v>
      </c>
      <c r="C863" t="s">
        <v>651</v>
      </c>
      <c r="D863" t="s">
        <v>15</v>
      </c>
      <c r="E863" t="s">
        <v>425</v>
      </c>
      <c r="F863" t="str">
        <f>IF(COUNTIF(Sheet1!$A$2:$A$28, Berkeley_small_ordered!A863)&gt;0, Berkeley_small_ordered!E863,"")</f>
        <v>How often do you get your hair cut? Where do you go? Have you ever had a really bad haircut experience?</v>
      </c>
      <c r="G863" t="s">
        <v>1903</v>
      </c>
      <c r="H863" t="s">
        <v>1906</v>
      </c>
      <c r="I863" t="str">
        <f>VLOOKUP(A863,Sheet1!$G$2:$I$28,2,FALSE)</f>
        <v>R_3oLN7Q9ozrCxMpR</v>
      </c>
      <c r="J863" t="str">
        <f>VLOOKUP(A863,Sheet1!$G$2:$I$28,3,FALSE)</f>
        <v>R_3r2Jk4akohyJqfW</v>
      </c>
    </row>
    <row r="864" spans="1:10" x14ac:dyDescent="0.25">
      <c r="A864" t="s">
        <v>648</v>
      </c>
      <c r="B864" s="1">
        <v>42433.811111111114</v>
      </c>
      <c r="C864" t="s">
        <v>649</v>
      </c>
      <c r="D864" t="s">
        <v>18</v>
      </c>
      <c r="E864" t="s">
        <v>692</v>
      </c>
      <c r="F864" t="str">
        <f>IF(COUNTIF(Sheet1!$A$2:$A$28, Berkeley_small_ordered!A864)&gt;0, Berkeley_small_ordered!E864,"")</f>
        <v>I get a haircut every few months, and have gone to the same barber since I was 3. the worst experience was when the style was a mushroom cut and he convinced me that it was going to look great. As you may have guessed, i looked like  a mushroom... not a good time.</v>
      </c>
      <c r="G864" t="s">
        <v>1903</v>
      </c>
      <c r="H864" t="s">
        <v>1906</v>
      </c>
      <c r="I864" t="str">
        <f>VLOOKUP(A864,Sheet1!$G$2:$I$28,2,FALSE)</f>
        <v>R_3oLN7Q9ozrCxMpR</v>
      </c>
      <c r="J864" t="str">
        <f>VLOOKUP(A864,Sheet1!$G$2:$I$28,3,FALSE)</f>
        <v>R_3r2Jk4akohyJqfW</v>
      </c>
    </row>
    <row r="865" spans="1:10" x14ac:dyDescent="0.25">
      <c r="A865" t="s">
        <v>648</v>
      </c>
      <c r="B865" s="1">
        <v>42433.811111111114</v>
      </c>
      <c r="C865" t="s">
        <v>649</v>
      </c>
      <c r="D865" t="s">
        <v>18</v>
      </c>
      <c r="E865" t="s">
        <v>331</v>
      </c>
      <c r="F865" t="str">
        <f>IF(COUNTIF(Sheet1!$A$2:$A$28, Berkeley_small_ordered!A865)&gt;0, Berkeley_small_ordered!E865,"")</f>
        <v>What	   is	   the	   last	   concert	   you	   saw?	   How	   many	   of	   that	   band's	   albums	   do	   you	   own?	   Had	   you	    seen	   them	   before?	   Where?</v>
      </c>
      <c r="G865" t="s">
        <v>1903</v>
      </c>
      <c r="H865" t="s">
        <v>1906</v>
      </c>
      <c r="I865" t="str">
        <f>VLOOKUP(A865,Sheet1!$G$2:$I$28,2,FALSE)</f>
        <v>R_3oLN7Q9ozrCxMpR</v>
      </c>
      <c r="J865" t="str">
        <f>VLOOKUP(A865,Sheet1!$G$2:$I$28,3,FALSE)</f>
        <v>R_3r2Jk4akohyJqfW</v>
      </c>
    </row>
    <row r="866" spans="1:10" x14ac:dyDescent="0.25">
      <c r="A866" t="s">
        <v>648</v>
      </c>
      <c r="B866" s="1">
        <v>42433.811805555553</v>
      </c>
      <c r="C866" t="s">
        <v>651</v>
      </c>
      <c r="D866" t="s">
        <v>15</v>
      </c>
      <c r="E866" t="s">
        <v>693</v>
      </c>
      <c r="F866" t="str">
        <f>IF(COUNTIF(Sheet1!$A$2:$A$28, Berkeley_small_ordered!A866)&gt;0, Berkeley_small_ordered!E866,"")</f>
        <v>The last major concert I saw was Maroon 5 haha - I don't own any physical albums but I torrented all of them, which is about 6? I had never seen them before then.</v>
      </c>
      <c r="G866" t="s">
        <v>1903</v>
      </c>
      <c r="H866" t="s">
        <v>1906</v>
      </c>
      <c r="I866" t="str">
        <f>VLOOKUP(A866,Sheet1!$G$2:$I$28,2,FALSE)</f>
        <v>R_3oLN7Q9ozrCxMpR</v>
      </c>
      <c r="J866" t="str">
        <f>VLOOKUP(A866,Sheet1!$G$2:$I$28,3,FALSE)</f>
        <v>R_3r2Jk4akohyJqfW</v>
      </c>
    </row>
    <row r="867" spans="1:10" x14ac:dyDescent="0.25">
      <c r="A867" t="s">
        <v>648</v>
      </c>
      <c r="B867" s="1">
        <v>42433.811805555553</v>
      </c>
      <c r="C867" t="s">
        <v>651</v>
      </c>
      <c r="D867" t="s">
        <v>15</v>
      </c>
      <c r="E867" t="s">
        <v>121</v>
      </c>
      <c r="F867" t="str">
        <f>IF(COUNTIF(Sheet1!$A$2:$A$28, Berkeley_small_ordered!A867)&gt;0, Berkeley_small_ordered!E867,"")</f>
        <v>What is the last concert you saw? How many of that band's albums do you own? Had you seen them before? Where?</v>
      </c>
      <c r="G867" t="s">
        <v>1903</v>
      </c>
      <c r="H867" t="s">
        <v>1906</v>
      </c>
      <c r="I867" t="str">
        <f>VLOOKUP(A867,Sheet1!$G$2:$I$28,2,FALSE)</f>
        <v>R_3oLN7Q9ozrCxMpR</v>
      </c>
      <c r="J867" t="str">
        <f>VLOOKUP(A867,Sheet1!$G$2:$I$28,3,FALSE)</f>
        <v>R_3r2Jk4akohyJqfW</v>
      </c>
    </row>
    <row r="868" spans="1:10" x14ac:dyDescent="0.25">
      <c r="A868" t="s">
        <v>648</v>
      </c>
      <c r="B868" s="1">
        <v>42433.811805555553</v>
      </c>
      <c r="C868" t="s">
        <v>649</v>
      </c>
      <c r="D868" t="s">
        <v>18</v>
      </c>
      <c r="E868" t="s">
        <v>694</v>
      </c>
      <c r="F868" t="str">
        <f>IF(COUNTIF(Sheet1!$A$2:$A$28, Berkeley_small_ordered!A868)&gt;0, Berkeley_small_ordered!E868,"")</f>
        <v>The last concert I attended was Outside Lands in San Francisco. The highlight was Kendrick Lamar on day 2, and I have a significant amount of his songs on my phone. I had seen him in concert before, but this was a different experience by far ( Bill Graham Auditorium SF)</v>
      </c>
      <c r="G868" t="s">
        <v>1903</v>
      </c>
      <c r="H868" t="s">
        <v>1906</v>
      </c>
      <c r="I868" t="str">
        <f>VLOOKUP(A868,Sheet1!$G$2:$I$28,2,FALSE)</f>
        <v>R_3oLN7Q9ozrCxMpR</v>
      </c>
      <c r="J868" t="str">
        <f>VLOOKUP(A868,Sheet1!$G$2:$I$28,3,FALSE)</f>
        <v>R_3r2Jk4akohyJqfW</v>
      </c>
    </row>
    <row r="869" spans="1:10" hidden="1" x14ac:dyDescent="0.25">
      <c r="A869" t="s">
        <v>648</v>
      </c>
      <c r="B869" s="1">
        <v>42433.811805555553</v>
      </c>
      <c r="D869" t="s">
        <v>6</v>
      </c>
      <c r="E869" t="s">
        <v>8</v>
      </c>
    </row>
    <row r="870" spans="1:10" hidden="1" x14ac:dyDescent="0.25">
      <c r="A870" t="s">
        <v>648</v>
      </c>
      <c r="B870" s="1">
        <v>42433.811805555553</v>
      </c>
      <c r="D870" t="s">
        <v>6</v>
      </c>
      <c r="E870" t="s">
        <v>21</v>
      </c>
    </row>
    <row r="871" spans="1:10" hidden="1" x14ac:dyDescent="0.25">
      <c r="A871" t="s">
        <v>648</v>
      </c>
      <c r="B871" s="1">
        <v>42433.8125</v>
      </c>
      <c r="D871" t="s">
        <v>6</v>
      </c>
      <c r="E871" t="s">
        <v>20</v>
      </c>
    </row>
    <row r="872" spans="1:10" hidden="1" x14ac:dyDescent="0.25">
      <c r="A872" t="s">
        <v>648</v>
      </c>
      <c r="B872" s="1">
        <v>42433.830555555556</v>
      </c>
      <c r="D872" t="s">
        <v>6</v>
      </c>
      <c r="E872" t="s">
        <v>22</v>
      </c>
    </row>
    <row r="873" spans="1:10" hidden="1" x14ac:dyDescent="0.25">
      <c r="A873" t="s">
        <v>695</v>
      </c>
      <c r="B873" s="1">
        <v>42433.964583333334</v>
      </c>
      <c r="D873" t="s">
        <v>6</v>
      </c>
      <c r="E873" t="s">
        <v>7</v>
      </c>
    </row>
    <row r="874" spans="1:10" hidden="1" x14ac:dyDescent="0.25">
      <c r="A874" t="s">
        <v>695</v>
      </c>
      <c r="B874" s="1">
        <v>42433.964583333334</v>
      </c>
      <c r="D874" t="s">
        <v>6</v>
      </c>
      <c r="E874" t="s">
        <v>12</v>
      </c>
    </row>
    <row r="875" spans="1:10" hidden="1" x14ac:dyDescent="0.25">
      <c r="A875" t="s">
        <v>695</v>
      </c>
      <c r="B875" s="1">
        <v>42433.964583333334</v>
      </c>
      <c r="D875" t="s">
        <v>6</v>
      </c>
      <c r="E875" t="s">
        <v>13</v>
      </c>
    </row>
    <row r="876" spans="1:10" x14ac:dyDescent="0.25">
      <c r="A876" t="s">
        <v>695</v>
      </c>
      <c r="B876" s="1">
        <v>42433.964583333334</v>
      </c>
      <c r="C876" t="s">
        <v>696</v>
      </c>
      <c r="D876" t="s">
        <v>18</v>
      </c>
      <c r="E876" t="s">
        <v>132</v>
      </c>
      <c r="F876" t="str">
        <f>IF(COUNTIF(Sheet1!$A$2:$A$28, Berkeley_small_ordered!A876)&gt;0, Berkeley_small_ordered!E876,"")</f>
        <v>Hi</v>
      </c>
      <c r="G876" t="s">
        <v>1903</v>
      </c>
      <c r="H876" t="s">
        <v>1906</v>
      </c>
      <c r="I876" t="str">
        <f>VLOOKUP(A876,Sheet1!$G$2:$I$28,2,FALSE)</f>
        <v>R_111vWXzDaxKKyxD</v>
      </c>
      <c r="J876" t="str">
        <f>VLOOKUP(A876,Sheet1!$G$2:$I$28,3,FALSE)</f>
        <v>R_2f8n4WBtURXaDZF</v>
      </c>
    </row>
    <row r="877" spans="1:10" x14ac:dyDescent="0.25">
      <c r="A877" t="s">
        <v>695</v>
      </c>
      <c r="B877" s="1">
        <v>42433.965277777781</v>
      </c>
      <c r="C877" t="s">
        <v>696</v>
      </c>
      <c r="D877" t="s">
        <v>18</v>
      </c>
      <c r="E877" t="s">
        <v>697</v>
      </c>
      <c r="F877" t="str">
        <f>IF(COUNTIF(Sheet1!$A$2:$A$28, Berkeley_small_ordered!A877)&gt;0, Berkeley_small_ordered!E877,"")</f>
        <v>When	   was	   the	   last time	   you	   walked	   for	   more	   than	   an	   hour?	   Describe	   where	   you	   went	   and	    what	   you</v>
      </c>
      <c r="G877" t="s">
        <v>1903</v>
      </c>
      <c r="H877" t="s">
        <v>1906</v>
      </c>
      <c r="I877" t="str">
        <f>VLOOKUP(A877,Sheet1!$G$2:$I$28,2,FALSE)</f>
        <v>R_111vWXzDaxKKyxD</v>
      </c>
      <c r="J877" t="str">
        <f>VLOOKUP(A877,Sheet1!$G$2:$I$28,3,FALSE)</f>
        <v>R_2f8n4WBtURXaDZF</v>
      </c>
    </row>
    <row r="878" spans="1:10" x14ac:dyDescent="0.25">
      <c r="A878" t="s">
        <v>695</v>
      </c>
      <c r="B878" s="1">
        <v>42433.965277777781</v>
      </c>
      <c r="C878" t="s">
        <v>696</v>
      </c>
      <c r="D878" t="s">
        <v>18</v>
      </c>
      <c r="E878" t="s">
        <v>698</v>
      </c>
      <c r="F878" t="str">
        <f>IF(COUNTIF(Sheet1!$A$2:$A$28, Berkeley_small_ordered!A878)&gt;0, Berkeley_small_ordered!E878,"")</f>
        <v>saw</v>
      </c>
      <c r="G878" t="s">
        <v>1903</v>
      </c>
      <c r="H878" t="s">
        <v>1906</v>
      </c>
      <c r="I878" t="str">
        <f>VLOOKUP(A878,Sheet1!$G$2:$I$28,2,FALSE)</f>
        <v>R_111vWXzDaxKKyxD</v>
      </c>
      <c r="J878" t="str">
        <f>VLOOKUP(A878,Sheet1!$G$2:$I$28,3,FALSE)</f>
        <v>R_2f8n4WBtURXaDZF</v>
      </c>
    </row>
    <row r="879" spans="1:10" x14ac:dyDescent="0.25">
      <c r="A879" t="s">
        <v>695</v>
      </c>
      <c r="B879" s="1">
        <v>42433.96597222222</v>
      </c>
      <c r="C879" t="s">
        <v>696</v>
      </c>
      <c r="D879" t="s">
        <v>18</v>
      </c>
      <c r="E879" t="s">
        <v>555</v>
      </c>
      <c r="F879" t="str">
        <f>IF(COUNTIF(Sheet1!$A$2:$A$28, Berkeley_small_ordered!A879)&gt;0, Berkeley_small_ordered!E879,"")</f>
        <v>?</v>
      </c>
      <c r="G879" t="s">
        <v>1903</v>
      </c>
      <c r="H879" t="s">
        <v>1906</v>
      </c>
      <c r="I879" t="str">
        <f>VLOOKUP(A879,Sheet1!$G$2:$I$28,2,FALSE)</f>
        <v>R_111vWXzDaxKKyxD</v>
      </c>
      <c r="J879" t="str">
        <f>VLOOKUP(A879,Sheet1!$G$2:$I$28,3,FALSE)</f>
        <v>R_2f8n4WBtURXaDZF</v>
      </c>
    </row>
    <row r="880" spans="1:10" x14ac:dyDescent="0.25">
      <c r="A880" t="s">
        <v>695</v>
      </c>
      <c r="B880" s="1">
        <v>42433.96597222222</v>
      </c>
      <c r="C880" t="s">
        <v>699</v>
      </c>
      <c r="D880" t="s">
        <v>15</v>
      </c>
      <c r="E880" t="s">
        <v>700</v>
      </c>
      <c r="F880" t="str">
        <f>IF(COUNTIF(Sheet1!$A$2:$A$28, Berkeley_small_ordered!A880)&gt;0, Berkeley_small_ordered!E880,"")</f>
        <v>It's been a long time since I walked for an hour! I would say the last time was when I went hiking this summer in Seattle. I don't remember the exact trail, but my friends and I went on a 7 mile hike and that definitey took more than one hour. We saw a lot of nature and even snow.</v>
      </c>
      <c r="G880" t="s">
        <v>1903</v>
      </c>
      <c r="H880" t="s">
        <v>1906</v>
      </c>
      <c r="I880" t="str">
        <f>VLOOKUP(A880,Sheet1!$G$2:$I$28,2,FALSE)</f>
        <v>R_111vWXzDaxKKyxD</v>
      </c>
      <c r="J880" t="str">
        <f>VLOOKUP(A880,Sheet1!$G$2:$I$28,3,FALSE)</f>
        <v>R_2f8n4WBtURXaDZF</v>
      </c>
    </row>
    <row r="881" spans="1:10" x14ac:dyDescent="0.25">
      <c r="A881" t="s">
        <v>695</v>
      </c>
      <c r="B881" s="1">
        <v>42433.966666666667</v>
      </c>
      <c r="C881" t="s">
        <v>699</v>
      </c>
      <c r="D881" t="s">
        <v>15</v>
      </c>
      <c r="E881" t="s">
        <v>32</v>
      </c>
      <c r="F881" t="str">
        <f>IF(COUNTIF(Sheet1!$A$2:$A$28, Berkeley_small_ordered!A881)&gt;0, Berkeley_small_ordered!E881,"")</f>
        <v>When	   was	   the	   last time	   you	   walked	   for	   more	   than	   an	   hour?	   Describe	   where	   you	   went	   and	    what	   you	   saw</v>
      </c>
      <c r="G881" t="s">
        <v>1903</v>
      </c>
      <c r="H881" t="s">
        <v>1906</v>
      </c>
      <c r="I881" t="str">
        <f>VLOOKUP(A881,Sheet1!$G$2:$I$28,2,FALSE)</f>
        <v>R_111vWXzDaxKKyxD</v>
      </c>
      <c r="J881" t="str">
        <f>VLOOKUP(A881,Sheet1!$G$2:$I$28,3,FALSE)</f>
        <v>R_2f8n4WBtURXaDZF</v>
      </c>
    </row>
    <row r="882" spans="1:10" x14ac:dyDescent="0.25">
      <c r="A882" t="s">
        <v>695</v>
      </c>
      <c r="B882" s="1">
        <v>42433.966666666667</v>
      </c>
      <c r="C882" t="s">
        <v>699</v>
      </c>
      <c r="D882" t="s">
        <v>15</v>
      </c>
      <c r="E882" t="s">
        <v>555</v>
      </c>
      <c r="F882" t="str">
        <f>IF(COUNTIF(Sheet1!$A$2:$A$28, Berkeley_small_ordered!A882)&gt;0, Berkeley_small_ordered!E882,"")</f>
        <v>?</v>
      </c>
      <c r="G882" t="s">
        <v>1903</v>
      </c>
      <c r="H882" t="s">
        <v>1906</v>
      </c>
      <c r="I882" t="str">
        <f>VLOOKUP(A882,Sheet1!$G$2:$I$28,2,FALSE)</f>
        <v>R_111vWXzDaxKKyxD</v>
      </c>
      <c r="J882" t="str">
        <f>VLOOKUP(A882,Sheet1!$G$2:$I$28,3,FALSE)</f>
        <v>R_2f8n4WBtURXaDZF</v>
      </c>
    </row>
    <row r="883" spans="1:10" x14ac:dyDescent="0.25">
      <c r="A883" t="s">
        <v>695</v>
      </c>
      <c r="B883" s="1">
        <v>42433.967361111114</v>
      </c>
      <c r="C883" t="s">
        <v>696</v>
      </c>
      <c r="D883" t="s">
        <v>18</v>
      </c>
      <c r="E883" t="s">
        <v>701</v>
      </c>
      <c r="F883" t="str">
        <f>IF(COUNTIF(Sheet1!$A$2:$A$28, Berkeley_small_ordered!A883)&gt;0, Berkeley_small_ordered!E883,"")</f>
        <v>I think the last time I walked for more than an hour was probably when I went hiking in Tilden Park with my friends.</v>
      </c>
      <c r="G883" t="s">
        <v>1903</v>
      </c>
      <c r="H883" t="s">
        <v>1906</v>
      </c>
      <c r="I883" t="str">
        <f>VLOOKUP(A883,Sheet1!$G$2:$I$28,2,FALSE)</f>
        <v>R_111vWXzDaxKKyxD</v>
      </c>
      <c r="J883" t="str">
        <f>VLOOKUP(A883,Sheet1!$G$2:$I$28,3,FALSE)</f>
        <v>R_2f8n4WBtURXaDZF</v>
      </c>
    </row>
    <row r="884" spans="1:10" x14ac:dyDescent="0.25">
      <c r="A884" t="s">
        <v>695</v>
      </c>
      <c r="B884" s="1">
        <v>42433.967361111114</v>
      </c>
      <c r="C884" t="s">
        <v>696</v>
      </c>
      <c r="D884" t="s">
        <v>18</v>
      </c>
      <c r="E884" t="s">
        <v>702</v>
      </c>
      <c r="F884" t="str">
        <f>IF(COUNTIF(Sheet1!$A$2:$A$28, Berkeley_small_ordered!A884)&gt;0, Berkeley_small_ordered!E884,"")</f>
        <v>We decided to hike off trail and that made our hike last a lot longer.</v>
      </c>
      <c r="G884" t="s">
        <v>1903</v>
      </c>
      <c r="H884" t="s">
        <v>1906</v>
      </c>
      <c r="I884" t="str">
        <f>VLOOKUP(A884,Sheet1!$G$2:$I$28,2,FALSE)</f>
        <v>R_111vWXzDaxKKyxD</v>
      </c>
      <c r="J884" t="str">
        <f>VLOOKUP(A884,Sheet1!$G$2:$I$28,3,FALSE)</f>
        <v>R_2f8n4WBtURXaDZF</v>
      </c>
    </row>
    <row r="885" spans="1:10" x14ac:dyDescent="0.25">
      <c r="A885" t="s">
        <v>695</v>
      </c>
      <c r="B885" s="1">
        <v>42433.967361111114</v>
      </c>
      <c r="C885" t="s">
        <v>696</v>
      </c>
      <c r="D885" t="s">
        <v>18</v>
      </c>
      <c r="E885" t="s">
        <v>342</v>
      </c>
      <c r="F885" t="str">
        <f>IF(COUNTIF(Sheet1!$A$2:$A$28, Berkeley_small_ordered!A885)&gt;0, Berkeley_small_ordered!E885,"")</f>
        <v>How  did  you  celebrate  last  Halloween?</v>
      </c>
      <c r="G885" t="s">
        <v>1903</v>
      </c>
      <c r="H885" t="s">
        <v>1906</v>
      </c>
      <c r="I885" t="str">
        <f>VLOOKUP(A885,Sheet1!$G$2:$I$28,2,FALSE)</f>
        <v>R_111vWXzDaxKKyxD</v>
      </c>
      <c r="J885" t="str">
        <f>VLOOKUP(A885,Sheet1!$G$2:$I$28,3,FALSE)</f>
        <v>R_2f8n4WBtURXaDZF</v>
      </c>
    </row>
    <row r="886" spans="1:10" x14ac:dyDescent="0.25">
      <c r="A886" t="s">
        <v>695</v>
      </c>
      <c r="B886" s="1">
        <v>42433.967361111114</v>
      </c>
      <c r="C886" t="s">
        <v>696</v>
      </c>
      <c r="D886" t="s">
        <v>18</v>
      </c>
      <c r="E886" t="s">
        <v>703</v>
      </c>
      <c r="F886" t="str">
        <f>IF(COUNTIF(Sheet1!$A$2:$A$28, Berkeley_small_ordered!A886)&gt;0, Berkeley_small_ordered!E886,"")</f>
        <v xml:space="preserve"> :scream:</v>
      </c>
      <c r="G886" t="s">
        <v>1903</v>
      </c>
      <c r="H886" t="s">
        <v>1906</v>
      </c>
      <c r="I886" t="str">
        <f>VLOOKUP(A886,Sheet1!$G$2:$I$28,2,FALSE)</f>
        <v>R_111vWXzDaxKKyxD</v>
      </c>
      <c r="J886" t="str">
        <f>VLOOKUP(A886,Sheet1!$G$2:$I$28,3,FALSE)</f>
        <v>R_2f8n4WBtURXaDZF</v>
      </c>
    </row>
    <row r="887" spans="1:10" x14ac:dyDescent="0.25">
      <c r="A887" t="s">
        <v>695</v>
      </c>
      <c r="B887" s="1">
        <v>42433.967361111114</v>
      </c>
      <c r="C887" t="s">
        <v>699</v>
      </c>
      <c r="D887" t="s">
        <v>15</v>
      </c>
      <c r="E887" t="s">
        <v>704</v>
      </c>
      <c r="F887" t="str">
        <f>IF(COUNTIF(Sheet1!$A$2:$A$28, Berkeley_small_ordered!A887)&gt;0, Berkeley_small_ordered!E887,"")</f>
        <v>I don't actually think I celebrated last Halloween because I had a lot of work and things going on! My friends and I did something casual the night before, but on Halloween I don't think I was too exciting!</v>
      </c>
      <c r="G887" t="s">
        <v>1903</v>
      </c>
      <c r="H887" t="s">
        <v>1906</v>
      </c>
      <c r="I887" t="str">
        <f>VLOOKUP(A887,Sheet1!$G$2:$I$28,2,FALSE)</f>
        <v>R_111vWXzDaxKKyxD</v>
      </c>
      <c r="J887" t="str">
        <f>VLOOKUP(A887,Sheet1!$G$2:$I$28,3,FALSE)</f>
        <v>R_2f8n4WBtURXaDZF</v>
      </c>
    </row>
    <row r="888" spans="1:10" x14ac:dyDescent="0.25">
      <c r="A888" t="s">
        <v>695</v>
      </c>
      <c r="B888" s="1">
        <v>42433.968055555553</v>
      </c>
      <c r="C888" t="s">
        <v>699</v>
      </c>
      <c r="D888" t="s">
        <v>15</v>
      </c>
      <c r="E888" t="s">
        <v>56</v>
      </c>
      <c r="F888" t="str">
        <f>IF(COUNTIF(Sheet1!$A$2:$A$28, Berkeley_small_ordered!A888)&gt;0, Berkeley_small_ordered!E888,"")</f>
        <v>How did you celebrate last Halloween?</v>
      </c>
      <c r="G888" t="s">
        <v>1903</v>
      </c>
      <c r="H888" t="s">
        <v>1906</v>
      </c>
      <c r="I888" t="str">
        <f>VLOOKUP(A888,Sheet1!$G$2:$I$28,2,FALSE)</f>
        <v>R_111vWXzDaxKKyxD</v>
      </c>
      <c r="J888" t="str">
        <f>VLOOKUP(A888,Sheet1!$G$2:$I$28,3,FALSE)</f>
        <v>R_2f8n4WBtURXaDZF</v>
      </c>
    </row>
    <row r="889" spans="1:10" x14ac:dyDescent="0.25">
      <c r="A889" t="s">
        <v>695</v>
      </c>
      <c r="B889" s="1">
        <v>42433.968055555553</v>
      </c>
      <c r="C889" t="s">
        <v>696</v>
      </c>
      <c r="D889" t="s">
        <v>18</v>
      </c>
      <c r="E889" t="s">
        <v>705</v>
      </c>
      <c r="F889" t="str">
        <f>IF(COUNTIF(Sheet1!$A$2:$A$28, Berkeley_small_ordered!A889)&gt;0, Berkeley_small_ordered!E889,"")</f>
        <v>I dressed up as Miss Captain America and went to a party with some friends. We had food/drinks/pumpkin-flavored things and also did pumpkin carving!</v>
      </c>
      <c r="G889" t="s">
        <v>1903</v>
      </c>
      <c r="H889" t="s">
        <v>1906</v>
      </c>
      <c r="I889" t="str">
        <f>VLOOKUP(A889,Sheet1!$G$2:$I$28,2,FALSE)</f>
        <v>R_111vWXzDaxKKyxD</v>
      </c>
      <c r="J889" t="str">
        <f>VLOOKUP(A889,Sheet1!$G$2:$I$28,3,FALSE)</f>
        <v>R_2f8n4WBtURXaDZF</v>
      </c>
    </row>
    <row r="890" spans="1:10" x14ac:dyDescent="0.25">
      <c r="A890" t="s">
        <v>695</v>
      </c>
      <c r="B890" s="1">
        <v>42433.968055555553</v>
      </c>
      <c r="C890" t="s">
        <v>696</v>
      </c>
      <c r="D890" t="s">
        <v>18</v>
      </c>
      <c r="E890" t="s">
        <v>706</v>
      </c>
      <c r="F890" t="str">
        <f>IF(COUNTIF(Sheet1!$A$2:$A$28, Berkeley_small_ordered!A890)&gt;0, Berkeley_small_ordered!E890,"")</f>
        <v>. If	   you	   could	   invent	   a	   new	   flavor	   of	   ice	   cream,	   what	   would it be?</v>
      </c>
      <c r="G890" t="s">
        <v>1903</v>
      </c>
      <c r="H890" t="s">
        <v>1906</v>
      </c>
      <c r="I890" t="str">
        <f>VLOOKUP(A890,Sheet1!$G$2:$I$28,2,FALSE)</f>
        <v>R_111vWXzDaxKKyxD</v>
      </c>
      <c r="J890" t="str">
        <f>VLOOKUP(A890,Sheet1!$G$2:$I$28,3,FALSE)</f>
        <v>R_2f8n4WBtURXaDZF</v>
      </c>
    </row>
    <row r="891" spans="1:10" x14ac:dyDescent="0.25">
      <c r="A891" t="s">
        <v>695</v>
      </c>
      <c r="B891" s="1">
        <v>42433.968055555553</v>
      </c>
      <c r="C891" t="s">
        <v>696</v>
      </c>
      <c r="D891" t="s">
        <v>18</v>
      </c>
      <c r="E891" t="s">
        <v>707</v>
      </c>
      <c r="F891" t="str">
        <f>IF(COUNTIF(Sheet1!$A$2:$A$28, Berkeley_small_ordered!A891)&gt;0, Berkeley_small_ordered!E891,"")</f>
        <v xml:space="preserve"> :laughing:</v>
      </c>
      <c r="G891" t="s">
        <v>1903</v>
      </c>
      <c r="H891" t="s">
        <v>1906</v>
      </c>
      <c r="I891" t="str">
        <f>VLOOKUP(A891,Sheet1!$G$2:$I$28,2,FALSE)</f>
        <v>R_111vWXzDaxKKyxD</v>
      </c>
      <c r="J891" t="str">
        <f>VLOOKUP(A891,Sheet1!$G$2:$I$28,3,FALSE)</f>
        <v>R_2f8n4WBtURXaDZF</v>
      </c>
    </row>
    <row r="892" spans="1:10" x14ac:dyDescent="0.25">
      <c r="A892" t="s">
        <v>695</v>
      </c>
      <c r="B892" s="1">
        <v>42433.96875</v>
      </c>
      <c r="C892" t="s">
        <v>699</v>
      </c>
      <c r="D892" t="s">
        <v>15</v>
      </c>
      <c r="E892" t="s">
        <v>708</v>
      </c>
      <c r="F892" t="str">
        <f>IF(COUNTIF(Sheet1!$A$2:$A$28, Berkeley_small_ordered!A892)&gt;0, Berkeley_small_ordered!E892,"")</f>
        <v>If I could invent a new flavor of ice cream, it would be avocado! I don't know if it's already out there, but this is one flavor I haven't tried but think it would be good. I heard avocado milkshakes are yummy so ice cream could work too!</v>
      </c>
      <c r="G892" t="s">
        <v>1903</v>
      </c>
      <c r="H892" t="s">
        <v>1906</v>
      </c>
      <c r="I892" t="str">
        <f>VLOOKUP(A892,Sheet1!$G$2:$I$28,2,FALSE)</f>
        <v>R_111vWXzDaxKKyxD</v>
      </c>
      <c r="J892" t="str">
        <f>VLOOKUP(A892,Sheet1!$G$2:$I$28,3,FALSE)</f>
        <v>R_2f8n4WBtURXaDZF</v>
      </c>
    </row>
    <row r="893" spans="1:10" x14ac:dyDescent="0.25">
      <c r="A893" t="s">
        <v>695</v>
      </c>
      <c r="B893" s="1">
        <v>42433.96875</v>
      </c>
      <c r="C893" t="s">
        <v>699</v>
      </c>
      <c r="D893" t="s">
        <v>15</v>
      </c>
      <c r="E893" t="s">
        <v>393</v>
      </c>
      <c r="F893" t="str">
        <f>IF(COUNTIF(Sheet1!$A$2:$A$28, Berkeley_small_ordered!A893)&gt;0, Berkeley_small_ordered!E893,"")</f>
        <v>If you could invent a new flavor of ice cream, what would it be?</v>
      </c>
      <c r="G893" t="s">
        <v>1903</v>
      </c>
      <c r="H893" t="s">
        <v>1906</v>
      </c>
      <c r="I893" t="str">
        <f>VLOOKUP(A893,Sheet1!$G$2:$I$28,2,FALSE)</f>
        <v>R_111vWXzDaxKKyxD</v>
      </c>
      <c r="J893" t="str">
        <f>VLOOKUP(A893,Sheet1!$G$2:$I$28,3,FALSE)</f>
        <v>R_2f8n4WBtURXaDZF</v>
      </c>
    </row>
    <row r="894" spans="1:10" x14ac:dyDescent="0.25">
      <c r="A894" t="s">
        <v>695</v>
      </c>
      <c r="B894" s="1">
        <v>42433.96875</v>
      </c>
      <c r="C894" t="s">
        <v>696</v>
      </c>
      <c r="D894" t="s">
        <v>18</v>
      </c>
      <c r="E894" t="s">
        <v>709</v>
      </c>
      <c r="F894" t="str">
        <f>IF(COUNTIF(Sheet1!$A$2:$A$28, Berkeley_small_ordered!A894)&gt;0, Berkeley_small_ordered!E894,"")</f>
        <v>I've heard that avocado milkshakes are good too, but I've also never tried them. If I could invent a new flavor, it would probably be a passionfruit + mango + yakult flavor! I really like the drink, so I feel like it'd be a good ice cream flavor.</v>
      </c>
      <c r="G894" t="s">
        <v>1903</v>
      </c>
      <c r="H894" t="s">
        <v>1906</v>
      </c>
      <c r="I894" t="str">
        <f>VLOOKUP(A894,Sheet1!$G$2:$I$28,2,FALSE)</f>
        <v>R_111vWXzDaxKKyxD</v>
      </c>
      <c r="J894" t="str">
        <f>VLOOKUP(A894,Sheet1!$G$2:$I$28,3,FALSE)</f>
        <v>R_2f8n4WBtURXaDZF</v>
      </c>
    </row>
    <row r="895" spans="1:10" x14ac:dyDescent="0.25">
      <c r="A895" t="s">
        <v>695</v>
      </c>
      <c r="B895" s="1">
        <v>42433.96875</v>
      </c>
      <c r="C895" t="s">
        <v>696</v>
      </c>
      <c r="D895" t="s">
        <v>18</v>
      </c>
      <c r="E895" t="s">
        <v>550</v>
      </c>
      <c r="F895" t="str">
        <f>IF(COUNTIF(Sheet1!$A$2:$A$28, Berkeley_small_ordered!A895)&gt;0, Berkeley_small_ordered!E895,"")</f>
        <v xml:space="preserve"> :heart_eyes:</v>
      </c>
      <c r="G895" t="s">
        <v>1903</v>
      </c>
      <c r="H895" t="s">
        <v>1906</v>
      </c>
      <c r="I895" t="str">
        <f>VLOOKUP(A895,Sheet1!$G$2:$I$28,2,FALSE)</f>
        <v>R_111vWXzDaxKKyxD</v>
      </c>
      <c r="J895" t="str">
        <f>VLOOKUP(A895,Sheet1!$G$2:$I$28,3,FALSE)</f>
        <v>R_2f8n4WBtURXaDZF</v>
      </c>
    </row>
    <row r="896" spans="1:10" x14ac:dyDescent="0.25">
      <c r="A896" t="s">
        <v>695</v>
      </c>
      <c r="B896" s="1">
        <v>42433.96875</v>
      </c>
      <c r="C896" t="s">
        <v>696</v>
      </c>
      <c r="D896" t="s">
        <v>18</v>
      </c>
      <c r="E896" t="s">
        <v>465</v>
      </c>
      <c r="F896" t="str">
        <f>IF(COUNTIF(Sheet1!$A$2:$A$28, Berkeley_small_ordered!A896)&gt;0, Berkeley_small_ordered!E896,"")</f>
        <v>What  was  the  best  gift  you  ever  received and why?</v>
      </c>
      <c r="G896" t="s">
        <v>1903</v>
      </c>
      <c r="H896" t="s">
        <v>1906</v>
      </c>
      <c r="I896" t="str">
        <f>VLOOKUP(A896,Sheet1!$G$2:$I$28,2,FALSE)</f>
        <v>R_111vWXzDaxKKyxD</v>
      </c>
      <c r="J896" t="str">
        <f>VLOOKUP(A896,Sheet1!$G$2:$I$28,3,FALSE)</f>
        <v>R_2f8n4WBtURXaDZF</v>
      </c>
    </row>
    <row r="897" spans="1:10" x14ac:dyDescent="0.25">
      <c r="A897" t="s">
        <v>695</v>
      </c>
      <c r="B897" s="1">
        <v>42433.969444444447</v>
      </c>
      <c r="C897" t="s">
        <v>699</v>
      </c>
      <c r="D897" t="s">
        <v>15</v>
      </c>
      <c r="E897" t="s">
        <v>710</v>
      </c>
      <c r="F897" t="str">
        <f>IF(COUNTIF(Sheet1!$A$2:$A$28, Berkeley_small_ordered!A897)&gt;0, Berkeley_small_ordered!E897,"")</f>
        <v>I personally don't value material goods too much, but I like getting gifts of meaning. My favorite gift I've received is a poop shaped cake. My sister got it for me for my birthday and it was hilarious and thoughtful</v>
      </c>
      <c r="G897" t="s">
        <v>1903</v>
      </c>
      <c r="H897" t="s">
        <v>1906</v>
      </c>
      <c r="I897" t="str">
        <f>VLOOKUP(A897,Sheet1!$G$2:$I$28,2,FALSE)</f>
        <v>R_111vWXzDaxKKyxD</v>
      </c>
      <c r="J897" t="str">
        <f>VLOOKUP(A897,Sheet1!$G$2:$I$28,3,FALSE)</f>
        <v>R_2f8n4WBtURXaDZF</v>
      </c>
    </row>
    <row r="898" spans="1:10" x14ac:dyDescent="0.25">
      <c r="A898" t="s">
        <v>695</v>
      </c>
      <c r="B898" s="1">
        <v>42433.969444444447</v>
      </c>
      <c r="C898" t="s">
        <v>699</v>
      </c>
      <c r="D898" t="s">
        <v>15</v>
      </c>
      <c r="E898" t="s">
        <v>69</v>
      </c>
      <c r="F898" t="str">
        <f>IF(COUNTIF(Sheet1!$A$2:$A$28, Berkeley_small_ordered!A898)&gt;0, Berkeley_small_ordered!E898,"")</f>
        <v>What was the best gift you ever received and why?</v>
      </c>
      <c r="G898" t="s">
        <v>1903</v>
      </c>
      <c r="H898" t="s">
        <v>1906</v>
      </c>
      <c r="I898" t="str">
        <f>VLOOKUP(A898,Sheet1!$G$2:$I$28,2,FALSE)</f>
        <v>R_111vWXzDaxKKyxD</v>
      </c>
      <c r="J898" t="str">
        <f>VLOOKUP(A898,Sheet1!$G$2:$I$28,3,FALSE)</f>
        <v>R_2f8n4WBtURXaDZF</v>
      </c>
    </row>
    <row r="899" spans="1:10" x14ac:dyDescent="0.25">
      <c r="A899" t="s">
        <v>695</v>
      </c>
      <c r="B899" s="1">
        <v>42433.970833333333</v>
      </c>
      <c r="C899" t="s">
        <v>696</v>
      </c>
      <c r="D899" t="s">
        <v>18</v>
      </c>
      <c r="E899" t="s">
        <v>711</v>
      </c>
      <c r="F899" t="str">
        <f>IF(COUNTIF(Sheet1!$A$2:$A$28, Berkeley_small_ordered!A899)&gt;0, Berkeley_small_ordered!E899,"")</f>
        <v>Your sister got you a poop shaped cake? That's soooo weird. I'm not sure if I can label a specific gift as "best". I got a car for graduation, and that was really nice, practical, and convenient. I really appreciate it. But I think other meaningful gifts include this music box I got in Taiwan, my Tiffany rose gold necklace, and the many vacations my parents take me on.</v>
      </c>
      <c r="G899" t="s">
        <v>1903</v>
      </c>
      <c r="H899" t="s">
        <v>1906</v>
      </c>
      <c r="I899" t="str">
        <f>VLOOKUP(A899,Sheet1!$G$2:$I$28,2,FALSE)</f>
        <v>R_111vWXzDaxKKyxD</v>
      </c>
      <c r="J899" t="str">
        <f>VLOOKUP(A899,Sheet1!$G$2:$I$28,3,FALSE)</f>
        <v>R_2f8n4WBtURXaDZF</v>
      </c>
    </row>
    <row r="900" spans="1:10" x14ac:dyDescent="0.25">
      <c r="A900" t="s">
        <v>695</v>
      </c>
      <c r="B900" s="1">
        <v>42433.970833333333</v>
      </c>
      <c r="C900" t="s">
        <v>696</v>
      </c>
      <c r="D900" t="s">
        <v>18</v>
      </c>
      <c r="E900" t="s">
        <v>712</v>
      </c>
      <c r="F900" t="str">
        <f>IF(COUNTIF(Sheet1!$A$2:$A$28, Berkeley_small_ordered!A900)&gt;0, Berkeley_small_ordered!E900,"")</f>
        <v>. What	   gifts	   did	   you	   receive	   on	   your	    last	   birthday?</v>
      </c>
      <c r="G900" t="s">
        <v>1903</v>
      </c>
      <c r="H900" t="s">
        <v>1906</v>
      </c>
      <c r="I900" t="str">
        <f>VLOOKUP(A900,Sheet1!$G$2:$I$28,2,FALSE)</f>
        <v>R_111vWXzDaxKKyxD</v>
      </c>
      <c r="J900" t="str">
        <f>VLOOKUP(A900,Sheet1!$G$2:$I$28,3,FALSE)</f>
        <v>R_2f8n4WBtURXaDZF</v>
      </c>
    </row>
    <row r="901" spans="1:10" x14ac:dyDescent="0.25">
      <c r="A901" t="s">
        <v>695</v>
      </c>
      <c r="B901" s="1">
        <v>42433.970833333333</v>
      </c>
      <c r="C901" t="s">
        <v>696</v>
      </c>
      <c r="D901" t="s">
        <v>18</v>
      </c>
      <c r="E901" t="s">
        <v>713</v>
      </c>
      <c r="F901" t="str">
        <f>IF(COUNTIF(Sheet1!$A$2:$A$28, Berkeley_small_ordered!A901)&gt;0, Berkeley_small_ordered!E901,"")</f>
        <v xml:space="preserve"> :grin: :grin: :yum:</v>
      </c>
      <c r="G901" t="s">
        <v>1903</v>
      </c>
      <c r="H901" t="s">
        <v>1906</v>
      </c>
      <c r="I901" t="str">
        <f>VLOOKUP(A901,Sheet1!$G$2:$I$28,2,FALSE)</f>
        <v>R_111vWXzDaxKKyxD</v>
      </c>
      <c r="J901" t="str">
        <f>VLOOKUP(A901,Sheet1!$G$2:$I$28,3,FALSE)</f>
        <v>R_2f8n4WBtURXaDZF</v>
      </c>
    </row>
    <row r="902" spans="1:10" x14ac:dyDescent="0.25">
      <c r="A902" t="s">
        <v>695</v>
      </c>
      <c r="B902" s="1">
        <v>42433.970833333333</v>
      </c>
      <c r="C902" t="s">
        <v>699</v>
      </c>
      <c r="D902" t="s">
        <v>15</v>
      </c>
      <c r="E902" t="s">
        <v>714</v>
      </c>
      <c r="F902" t="str">
        <f>IF(COUNTIF(Sheet1!$A$2:$A$28, Berkeley_small_ordered!A902)&gt;0, Berkeley_small_ordered!E902,"")</f>
        <v>My family doesn't necessary do gifts, but over winter break my family went to Japan and my parents bought me a bunch of things when we were shopping! They weren't necessarily a birthday gift, but I got clothes, jewlery, yummy food, and beauty products. My friends at Berkeley got me drinks and balloons and ice cream!</v>
      </c>
      <c r="G902" t="s">
        <v>1903</v>
      </c>
      <c r="H902" t="s">
        <v>1906</v>
      </c>
      <c r="I902" t="str">
        <f>VLOOKUP(A902,Sheet1!$G$2:$I$28,2,FALSE)</f>
        <v>R_111vWXzDaxKKyxD</v>
      </c>
      <c r="J902" t="str">
        <f>VLOOKUP(A902,Sheet1!$G$2:$I$28,3,FALSE)</f>
        <v>R_2f8n4WBtURXaDZF</v>
      </c>
    </row>
    <row r="903" spans="1:10" x14ac:dyDescent="0.25">
      <c r="A903" t="s">
        <v>695</v>
      </c>
      <c r="B903" s="1">
        <v>42433.970833333333</v>
      </c>
      <c r="C903" t="s">
        <v>699</v>
      </c>
      <c r="D903" t="s">
        <v>15</v>
      </c>
      <c r="E903" t="s">
        <v>715</v>
      </c>
      <c r="F903" t="str">
        <f>IF(COUNTIF(Sheet1!$A$2:$A$28, Berkeley_small_ordered!A903)&gt;0, Berkeley_small_ordered!E903,"")</f>
        <v>Wow, a car sounds super nice...</v>
      </c>
      <c r="G903" t="s">
        <v>1903</v>
      </c>
      <c r="H903" t="s">
        <v>1906</v>
      </c>
      <c r="I903" t="str">
        <f>VLOOKUP(A903,Sheet1!$G$2:$I$28,2,FALSE)</f>
        <v>R_111vWXzDaxKKyxD</v>
      </c>
      <c r="J903" t="str">
        <f>VLOOKUP(A903,Sheet1!$G$2:$I$28,3,FALSE)</f>
        <v>R_2f8n4WBtURXaDZF</v>
      </c>
    </row>
    <row r="904" spans="1:10" x14ac:dyDescent="0.25">
      <c r="A904" t="s">
        <v>695</v>
      </c>
      <c r="B904" s="1">
        <v>42433.970833333333</v>
      </c>
      <c r="C904" t="s">
        <v>699</v>
      </c>
      <c r="D904" t="s">
        <v>15</v>
      </c>
      <c r="E904" t="s">
        <v>716</v>
      </c>
      <c r="F904" t="str">
        <f>IF(COUNTIF(Sheet1!$A$2:$A$28, Berkeley_small_ordered!A904)&gt;0, Berkeley_small_ordered!E904,"")</f>
        <v>Maybe one day for me haha</v>
      </c>
      <c r="G904" t="s">
        <v>1903</v>
      </c>
      <c r="H904" t="s">
        <v>1906</v>
      </c>
      <c r="I904" t="str">
        <f>VLOOKUP(A904,Sheet1!$G$2:$I$28,2,FALSE)</f>
        <v>R_111vWXzDaxKKyxD</v>
      </c>
      <c r="J904" t="str">
        <f>VLOOKUP(A904,Sheet1!$G$2:$I$28,3,FALSE)</f>
        <v>R_2f8n4WBtURXaDZF</v>
      </c>
    </row>
    <row r="905" spans="1:10" x14ac:dyDescent="0.25">
      <c r="A905" t="s">
        <v>695</v>
      </c>
      <c r="B905" s="1">
        <v>42433.970833333333</v>
      </c>
      <c r="C905" t="s">
        <v>699</v>
      </c>
      <c r="D905" t="s">
        <v>15</v>
      </c>
      <c r="E905" t="s">
        <v>76</v>
      </c>
      <c r="F905" t="str">
        <f>IF(COUNTIF(Sheet1!$A$2:$A$28, Berkeley_small_ordered!A905)&gt;0, Berkeley_small_ordered!E905,"")</f>
        <v>What gifts did you receive on your last birthday?</v>
      </c>
      <c r="G905" t="s">
        <v>1903</v>
      </c>
      <c r="H905" t="s">
        <v>1906</v>
      </c>
      <c r="I905" t="str">
        <f>VLOOKUP(A905,Sheet1!$G$2:$I$28,2,FALSE)</f>
        <v>R_111vWXzDaxKKyxD</v>
      </c>
      <c r="J905" t="str">
        <f>VLOOKUP(A905,Sheet1!$G$2:$I$28,3,FALSE)</f>
        <v>R_2f8n4WBtURXaDZF</v>
      </c>
    </row>
    <row r="906" spans="1:10" x14ac:dyDescent="0.25">
      <c r="A906" t="s">
        <v>695</v>
      </c>
      <c r="B906" s="1">
        <v>42433.972222222219</v>
      </c>
      <c r="C906" t="s">
        <v>696</v>
      </c>
      <c r="D906" t="s">
        <v>18</v>
      </c>
      <c r="E906" t="s">
        <v>717</v>
      </c>
      <c r="F906" t="str">
        <f>IF(COUNTIF(Sheet1!$A$2:$A$28, Berkeley_small_ordered!A906)&gt;0, Berkeley_small_ordered!E906,"")</f>
        <v>I got lots of free drinks, lol - it's because it was my 21st birthday! I also got Dumbo tsum tsums (small Japanese stuffed animals, by Disney), an elephant shaped mug, nail polish, cake, and flowers! One of my friends also took me out for afternoon high tea in SF. It was so nice, but really expensive.</v>
      </c>
      <c r="G906" t="s">
        <v>1903</v>
      </c>
      <c r="H906" t="s">
        <v>1906</v>
      </c>
      <c r="I906" t="str">
        <f>VLOOKUP(A906,Sheet1!$G$2:$I$28,2,FALSE)</f>
        <v>R_111vWXzDaxKKyxD</v>
      </c>
      <c r="J906" t="str">
        <f>VLOOKUP(A906,Sheet1!$G$2:$I$28,3,FALSE)</f>
        <v>R_2f8n4WBtURXaDZF</v>
      </c>
    </row>
    <row r="907" spans="1:10" x14ac:dyDescent="0.25">
      <c r="A907" t="s">
        <v>695</v>
      </c>
      <c r="B907" s="1">
        <v>42433.972222222219</v>
      </c>
      <c r="C907" t="s">
        <v>696</v>
      </c>
      <c r="D907" t="s">
        <v>18</v>
      </c>
      <c r="E907" t="s">
        <v>670</v>
      </c>
      <c r="F907" t="str">
        <f>IF(COUNTIF(Sheet1!$A$2:$A$28, Berkeley_small_ordered!A907)&gt;0, Berkeley_small_ordered!E907,"")</f>
        <v>Describe  the  last  time  you  went  to  the  zoo</v>
      </c>
      <c r="G907" t="s">
        <v>1903</v>
      </c>
      <c r="H907" t="s">
        <v>1906</v>
      </c>
      <c r="I907" t="str">
        <f>VLOOKUP(A907,Sheet1!$G$2:$I$28,2,FALSE)</f>
        <v>R_111vWXzDaxKKyxD</v>
      </c>
      <c r="J907" t="str">
        <f>VLOOKUP(A907,Sheet1!$G$2:$I$28,3,FALSE)</f>
        <v>R_2f8n4WBtURXaDZF</v>
      </c>
    </row>
    <row r="908" spans="1:10" x14ac:dyDescent="0.25">
      <c r="A908" t="s">
        <v>695</v>
      </c>
      <c r="B908" s="1">
        <v>42433.972222222219</v>
      </c>
      <c r="C908" t="s">
        <v>699</v>
      </c>
      <c r="D908" t="s">
        <v>15</v>
      </c>
      <c r="E908" t="s">
        <v>718</v>
      </c>
      <c r="F908" t="str">
        <f>IF(COUNTIF(Sheet1!$A$2:$A$28, Berkeley_small_ordered!A908)&gt;0, Berkeley_small_ordered!E908,"")</f>
        <v>The last time I went to a zoo was actually in February. I went to a conservation place with my consulting organization. We went on a safari and saw tons of different animals, which was really cool! It was a few hours away, but I didn't even know this place existed. I personally love animals so I was really excited.</v>
      </c>
      <c r="G908" t="s">
        <v>1903</v>
      </c>
      <c r="H908" t="s">
        <v>1906</v>
      </c>
      <c r="I908" t="str">
        <f>VLOOKUP(A908,Sheet1!$G$2:$I$28,2,FALSE)</f>
        <v>R_111vWXzDaxKKyxD</v>
      </c>
      <c r="J908" t="str">
        <f>VLOOKUP(A908,Sheet1!$G$2:$I$28,3,FALSE)</f>
        <v>R_2f8n4WBtURXaDZF</v>
      </c>
    </row>
    <row r="909" spans="1:10" x14ac:dyDescent="0.25">
      <c r="A909" t="s">
        <v>695</v>
      </c>
      <c r="B909" s="1">
        <v>42433.972222222219</v>
      </c>
      <c r="C909" t="s">
        <v>699</v>
      </c>
      <c r="D909" t="s">
        <v>15</v>
      </c>
      <c r="E909" t="s">
        <v>719</v>
      </c>
      <c r="F909" t="str">
        <f>IF(COUNTIF(Sheet1!$A$2:$A$28, Berkeley_small_ordered!A909)&gt;0, Berkeley_small_ordered!E909,"")</f>
        <v>^and yea I just turned 21 too:)</v>
      </c>
      <c r="G909" t="s">
        <v>1903</v>
      </c>
      <c r="H909" t="s">
        <v>1906</v>
      </c>
      <c r="I909" t="str">
        <f>VLOOKUP(A909,Sheet1!$G$2:$I$28,2,FALSE)</f>
        <v>R_111vWXzDaxKKyxD</v>
      </c>
      <c r="J909" t="str">
        <f>VLOOKUP(A909,Sheet1!$G$2:$I$28,3,FALSE)</f>
        <v>R_2f8n4WBtURXaDZF</v>
      </c>
    </row>
    <row r="910" spans="1:10" x14ac:dyDescent="0.25">
      <c r="A910" t="s">
        <v>695</v>
      </c>
      <c r="B910" s="1">
        <v>42433.972222222219</v>
      </c>
      <c r="C910" t="s">
        <v>699</v>
      </c>
      <c r="D910" t="s">
        <v>15</v>
      </c>
      <c r="E910" t="s">
        <v>355</v>
      </c>
      <c r="F910" t="str">
        <f>IF(COUNTIF(Sheet1!$A$2:$A$28, Berkeley_small_ordered!A910)&gt;0, Berkeley_small_ordered!E910,"")</f>
        <v>Describe the last time you went to the zoo</v>
      </c>
      <c r="G910" t="s">
        <v>1903</v>
      </c>
      <c r="H910" t="s">
        <v>1906</v>
      </c>
      <c r="I910" t="str">
        <f>VLOOKUP(A910,Sheet1!$G$2:$I$28,2,FALSE)</f>
        <v>R_111vWXzDaxKKyxD</v>
      </c>
      <c r="J910" t="str">
        <f>VLOOKUP(A910,Sheet1!$G$2:$I$28,3,FALSE)</f>
        <v>R_2f8n4WBtURXaDZF</v>
      </c>
    </row>
    <row r="911" spans="1:10" x14ac:dyDescent="0.25">
      <c r="A911" t="s">
        <v>695</v>
      </c>
      <c r="B911" s="1">
        <v>42433.973611111112</v>
      </c>
      <c r="C911" t="s">
        <v>696</v>
      </c>
      <c r="D911" t="s">
        <v>18</v>
      </c>
      <c r="E911" t="s">
        <v>720</v>
      </c>
      <c r="F911" t="str">
        <f>IF(COUNTIF(Sheet1!$A$2:$A$28, Berkeley_small_ordered!A911)&gt;0, Berkeley_small_ordered!E911,"")</f>
        <v>Ahh, okay well I love zoos (especially elephants). The last time I went to the zoo was this past summer when I was in Thailand. We wanted to see elephants, but since we were in the city (Bangkok) and not in the more forest-y places, the closest place to see elephants was at the zoo. It was also called a crocodile farm, becuase there are so many crocodiles.</v>
      </c>
      <c r="G911" t="s">
        <v>1903</v>
      </c>
      <c r="H911" t="s">
        <v>1906</v>
      </c>
      <c r="I911" t="str">
        <f>VLOOKUP(A911,Sheet1!$G$2:$I$28,2,FALSE)</f>
        <v>R_111vWXzDaxKKyxD</v>
      </c>
      <c r="J911" t="str">
        <f>VLOOKUP(A911,Sheet1!$G$2:$I$28,3,FALSE)</f>
        <v>R_2f8n4WBtURXaDZF</v>
      </c>
    </row>
    <row r="912" spans="1:10" x14ac:dyDescent="0.25">
      <c r="A912" t="s">
        <v>695</v>
      </c>
      <c r="B912" s="1">
        <v>42433.973611111112</v>
      </c>
      <c r="C912" t="s">
        <v>696</v>
      </c>
      <c r="D912" t="s">
        <v>18</v>
      </c>
      <c r="E912" t="s">
        <v>304</v>
      </c>
      <c r="F912" t="str">
        <f>IF(COUNTIF(Sheet1!$A$2:$A$28, Berkeley_small_ordered!A912)&gt;0, Berkeley_small_ordered!E912,"")</f>
        <v>Do	   you	   like	   to	   get	   up	   early	   or	   stay	   up	   late?	   Is	   there	   anything	   funny	   that	   has	   resulted	   from	    this?</v>
      </c>
      <c r="G912" t="s">
        <v>1903</v>
      </c>
      <c r="H912" t="s">
        <v>1906</v>
      </c>
      <c r="I912" t="str">
        <f>VLOOKUP(A912,Sheet1!$G$2:$I$28,2,FALSE)</f>
        <v>R_111vWXzDaxKKyxD</v>
      </c>
      <c r="J912" t="str">
        <f>VLOOKUP(A912,Sheet1!$G$2:$I$28,3,FALSE)</f>
        <v>R_2f8n4WBtURXaDZF</v>
      </c>
    </row>
    <row r="913" spans="1:10" x14ac:dyDescent="0.25">
      <c r="A913" t="s">
        <v>695</v>
      </c>
      <c r="B913" s="1">
        <v>42433.973611111112</v>
      </c>
      <c r="C913" t="s">
        <v>699</v>
      </c>
      <c r="D913" t="s">
        <v>15</v>
      </c>
      <c r="E913" t="s">
        <v>721</v>
      </c>
      <c r="F913" t="str">
        <f>IF(COUNTIF(Sheet1!$A$2:$A$28, Berkeley_small_ordered!A913)&gt;0, Berkeley_small_ordered!E913,"")</f>
        <v>I definitely prefer staying up late. I am not a morning. I guess you could call this funny, but I have tried to become a morning person so many times and just leave my work for the morning but I NEVER wake up. So I know if I have something urgent that is due, I have to do it at night. Another funny story is when I study with my study crew, we always end up having fun</v>
      </c>
      <c r="G913" t="s">
        <v>1903</v>
      </c>
      <c r="H913" t="s">
        <v>1906</v>
      </c>
      <c r="I913" t="str">
        <f>VLOOKUP(A913,Sheet1!$G$2:$I$28,2,FALSE)</f>
        <v>R_111vWXzDaxKKyxD</v>
      </c>
      <c r="J913" t="str">
        <f>VLOOKUP(A913,Sheet1!$G$2:$I$28,3,FALSE)</f>
        <v>R_2f8n4WBtURXaDZF</v>
      </c>
    </row>
    <row r="914" spans="1:10" x14ac:dyDescent="0.25">
      <c r="A914" t="s">
        <v>695</v>
      </c>
      <c r="B914" s="1">
        <v>42433.973611111112</v>
      </c>
      <c r="C914" t="s">
        <v>699</v>
      </c>
      <c r="D914" t="s">
        <v>15</v>
      </c>
      <c r="E914" t="s">
        <v>84</v>
      </c>
      <c r="F914" t="str">
        <f>IF(COUNTIF(Sheet1!$A$2:$A$28, Berkeley_small_ordered!A914)&gt;0, Berkeley_small_ordered!E914,"")</f>
        <v>Do you like to get up early or stay up late? Is there anything funny that has resulted from this?</v>
      </c>
      <c r="G914" t="s">
        <v>1903</v>
      </c>
      <c r="H914" t="s">
        <v>1906</v>
      </c>
      <c r="I914" t="str">
        <f>VLOOKUP(A914,Sheet1!$G$2:$I$28,2,FALSE)</f>
        <v>R_111vWXzDaxKKyxD</v>
      </c>
      <c r="J914" t="str">
        <f>VLOOKUP(A914,Sheet1!$G$2:$I$28,3,FALSE)</f>
        <v>R_2f8n4WBtURXaDZF</v>
      </c>
    </row>
    <row r="915" spans="1:10" x14ac:dyDescent="0.25">
      <c r="A915" t="s">
        <v>695</v>
      </c>
      <c r="B915" s="1">
        <v>42433.974305555559</v>
      </c>
      <c r="C915" t="s">
        <v>696</v>
      </c>
      <c r="D915" t="s">
        <v>18</v>
      </c>
      <c r="E915" t="s">
        <v>722</v>
      </c>
      <c r="F915" t="str">
        <f>IF(COUNTIF(Sheet1!$A$2:$A$28, Berkeley_small_ordered!A915)&gt;0, Berkeley_small_ordered!E915,"")</f>
        <v>I think staying up late is easier for me than is waking up early (it's also nice to sleep in). My friends definitely stay up way later than  me. The last time I stayed up pretty late, we were playing Super Smash and all of us chose to be King Dedede (this large penguin) and it was really amusing to watch.</v>
      </c>
      <c r="G915" t="s">
        <v>1903</v>
      </c>
      <c r="H915" t="s">
        <v>1906</v>
      </c>
      <c r="I915" t="str">
        <f>VLOOKUP(A915,Sheet1!$G$2:$I$28,2,FALSE)</f>
        <v>R_111vWXzDaxKKyxD</v>
      </c>
      <c r="J915" t="str">
        <f>VLOOKUP(A915,Sheet1!$G$2:$I$28,3,FALSE)</f>
        <v>R_2f8n4WBtURXaDZF</v>
      </c>
    </row>
    <row r="916" spans="1:10" x14ac:dyDescent="0.25">
      <c r="A916" t="s">
        <v>695</v>
      </c>
      <c r="B916" s="1">
        <v>42433.974305555559</v>
      </c>
      <c r="C916" t="s">
        <v>696</v>
      </c>
      <c r="D916" t="s">
        <v>18</v>
      </c>
      <c r="E916" t="s">
        <v>307</v>
      </c>
      <c r="F916" t="str">
        <f>IF(COUNTIF(Sheet1!$A$2:$A$28, Berkeley_small_ordered!A916)&gt;0, Berkeley_small_ordered!E916,"")</f>
        <v>What  did  you  do  this  summer?</v>
      </c>
      <c r="G916" t="s">
        <v>1903</v>
      </c>
      <c r="H916" t="s">
        <v>1906</v>
      </c>
      <c r="I916" t="str">
        <f>VLOOKUP(A916,Sheet1!$G$2:$I$28,2,FALSE)</f>
        <v>R_111vWXzDaxKKyxD</v>
      </c>
      <c r="J916" t="str">
        <f>VLOOKUP(A916,Sheet1!$G$2:$I$28,3,FALSE)</f>
        <v>R_2f8n4WBtURXaDZF</v>
      </c>
    </row>
    <row r="917" spans="1:10" x14ac:dyDescent="0.25">
      <c r="A917" t="s">
        <v>695</v>
      </c>
      <c r="B917" s="1">
        <v>42433.974305555559</v>
      </c>
      <c r="C917" t="s">
        <v>699</v>
      </c>
      <c r="D917" t="s">
        <v>15</v>
      </c>
      <c r="E917" t="s">
        <v>723</v>
      </c>
      <c r="F917" t="str">
        <f>IF(COUNTIF(Sheet1!$A$2:$A$28, Berkeley_small_ordered!A917)&gt;0, Berkeley_small_ordered!E917,"")</f>
        <v>This past summer I was working at Amazon in Seattle. I LOVE Seattle! It's a great place and so much fun. (I think I was lucky to be there over the summer when the weather was nice). I did an internship, met new people, and overall had a great summer.</v>
      </c>
      <c r="G917" t="s">
        <v>1903</v>
      </c>
      <c r="H917" t="s">
        <v>1906</v>
      </c>
      <c r="I917" t="str">
        <f>VLOOKUP(A917,Sheet1!$G$2:$I$28,2,FALSE)</f>
        <v>R_111vWXzDaxKKyxD</v>
      </c>
      <c r="J917" t="str">
        <f>VLOOKUP(A917,Sheet1!$G$2:$I$28,3,FALSE)</f>
        <v>R_2f8n4WBtURXaDZF</v>
      </c>
    </row>
    <row r="918" spans="1:10" x14ac:dyDescent="0.25">
      <c r="A918" t="s">
        <v>695</v>
      </c>
      <c r="B918" s="1">
        <v>42433.974305555559</v>
      </c>
      <c r="C918" t="s">
        <v>699</v>
      </c>
      <c r="D918" t="s">
        <v>15</v>
      </c>
      <c r="E918" t="s">
        <v>88</v>
      </c>
      <c r="F918" t="str">
        <f>IF(COUNTIF(Sheet1!$A$2:$A$28, Berkeley_small_ordered!A918)&gt;0, Berkeley_small_ordered!E918,"")</f>
        <v>What did you do this summer?</v>
      </c>
      <c r="G918" t="s">
        <v>1903</v>
      </c>
      <c r="H918" t="s">
        <v>1906</v>
      </c>
      <c r="I918" t="str">
        <f>VLOOKUP(A918,Sheet1!$G$2:$I$28,2,FALSE)</f>
        <v>R_111vWXzDaxKKyxD</v>
      </c>
      <c r="J918" t="str">
        <f>VLOOKUP(A918,Sheet1!$G$2:$I$28,3,FALSE)</f>
        <v>R_2f8n4WBtURXaDZF</v>
      </c>
    </row>
    <row r="919" spans="1:10" x14ac:dyDescent="0.25">
      <c r="A919" t="s">
        <v>695</v>
      </c>
      <c r="B919" s="1">
        <v>42433.974999999999</v>
      </c>
      <c r="C919" t="s">
        <v>696</v>
      </c>
      <c r="D919" t="s">
        <v>18</v>
      </c>
      <c r="E919" t="s">
        <v>724</v>
      </c>
      <c r="F919" t="str">
        <f>IF(COUNTIF(Sheet1!$A$2:$A$28, Berkeley_small_ordered!A919)&gt;0, Berkeley_small_ordered!E919,"")</f>
        <v>I was working at Macy's as a part of their store management program in Walnut Creek. It was a really unique experience.</v>
      </c>
      <c r="G919" t="s">
        <v>1903</v>
      </c>
      <c r="H919" t="s">
        <v>1906</v>
      </c>
      <c r="I919" t="str">
        <f>VLOOKUP(A919,Sheet1!$G$2:$I$28,2,FALSE)</f>
        <v>R_111vWXzDaxKKyxD</v>
      </c>
      <c r="J919" t="str">
        <f>VLOOKUP(A919,Sheet1!$G$2:$I$28,3,FALSE)</f>
        <v>R_2f8n4WBtURXaDZF</v>
      </c>
    </row>
    <row r="920" spans="1:10" x14ac:dyDescent="0.25">
      <c r="A920" t="s">
        <v>695</v>
      </c>
      <c r="B920" s="1">
        <v>42433.974999999999</v>
      </c>
      <c r="C920" t="s">
        <v>696</v>
      </c>
      <c r="D920" t="s">
        <v>18</v>
      </c>
      <c r="E920" t="s">
        <v>725</v>
      </c>
      <c r="F920" t="str">
        <f>IF(COUNTIF(Sheet1!$A$2:$A$28, Berkeley_small_ordered!A920)&gt;0, Berkeley_small_ordered!E920,"")</f>
        <v>Who	   is	   your	   favorite	   actor	   of	   your	   own	   gender?	   Describe	   a	   favorite	   sce ne	   in	   which	   this	    person	   has	   acted.</v>
      </c>
      <c r="G920" t="s">
        <v>1903</v>
      </c>
      <c r="H920" t="s">
        <v>1906</v>
      </c>
      <c r="I920" t="str">
        <f>VLOOKUP(A920,Sheet1!$G$2:$I$28,2,FALSE)</f>
        <v>R_111vWXzDaxKKyxD</v>
      </c>
      <c r="J920" t="str">
        <f>VLOOKUP(A920,Sheet1!$G$2:$I$28,3,FALSE)</f>
        <v>R_2f8n4WBtURXaDZF</v>
      </c>
    </row>
    <row r="921" spans="1:10" x14ac:dyDescent="0.25">
      <c r="A921" t="s">
        <v>695</v>
      </c>
      <c r="B921" s="1">
        <v>42433.974999999999</v>
      </c>
      <c r="C921" t="s">
        <v>696</v>
      </c>
      <c r="D921" t="s">
        <v>18</v>
      </c>
      <c r="E921" t="s">
        <v>726</v>
      </c>
      <c r="F921" t="str">
        <f>IF(COUNTIF(Sheet1!$A$2:$A$28, Berkeley_small_ordered!A921)&gt;0, Berkeley_small_ordered!E921,"")</f>
        <v xml:space="preserve"> :heart_eyes: :heart_eyes:</v>
      </c>
      <c r="G921" t="s">
        <v>1903</v>
      </c>
      <c r="H921" t="s">
        <v>1906</v>
      </c>
      <c r="I921" t="str">
        <f>VLOOKUP(A921,Sheet1!$G$2:$I$28,2,FALSE)</f>
        <v>R_111vWXzDaxKKyxD</v>
      </c>
      <c r="J921" t="str">
        <f>VLOOKUP(A921,Sheet1!$G$2:$I$28,3,FALSE)</f>
        <v>R_2f8n4WBtURXaDZF</v>
      </c>
    </row>
    <row r="922" spans="1:10" x14ac:dyDescent="0.25">
      <c r="A922" t="s">
        <v>695</v>
      </c>
      <c r="B922" s="1">
        <v>42433.975694444445</v>
      </c>
      <c r="C922" t="s">
        <v>699</v>
      </c>
      <c r="D922" t="s">
        <v>15</v>
      </c>
      <c r="E922" t="s">
        <v>727</v>
      </c>
      <c r="F922" t="str">
        <f>IF(COUNTIF(Sheet1!$A$2:$A$28, Berkeley_small_ordered!A922)&gt;0, Berkeley_small_ordered!E922,"")</f>
        <v>I don't really pick favorites for things, but I guess if I had to pick... I would choose Kerry Washington from Scandal just because I love watching Scandal. My favorite scene from a recent episode is when she figures out what happened to this guy who dissapeared and finds him in a refridgerator. Kind of gross, but it demonstrated her intelligence and confidence!</v>
      </c>
      <c r="G922" t="s">
        <v>1903</v>
      </c>
      <c r="H922" t="s">
        <v>1906</v>
      </c>
      <c r="I922" t="str">
        <f>VLOOKUP(A922,Sheet1!$G$2:$I$28,2,FALSE)</f>
        <v>R_111vWXzDaxKKyxD</v>
      </c>
      <c r="J922" t="str">
        <f>VLOOKUP(A922,Sheet1!$G$2:$I$28,3,FALSE)</f>
        <v>R_2f8n4WBtURXaDZF</v>
      </c>
    </row>
    <row r="923" spans="1:10" x14ac:dyDescent="0.25">
      <c r="A923" t="s">
        <v>695</v>
      </c>
      <c r="B923" s="1">
        <v>42433.975694444445</v>
      </c>
      <c r="C923" t="s">
        <v>699</v>
      </c>
      <c r="D923" t="s">
        <v>15</v>
      </c>
      <c r="E923" t="s">
        <v>632</v>
      </c>
      <c r="F923" t="str">
        <f>IF(COUNTIF(Sheet1!$A$2:$A$28, Berkeley_small_ordered!A923)&gt;0, Berkeley_small_ordered!E923,"")</f>
        <v>Who is your favorite actor of your own gender? Describe a favorite sce ne in which this person has acted.</v>
      </c>
      <c r="G923" t="s">
        <v>1903</v>
      </c>
      <c r="H923" t="s">
        <v>1906</v>
      </c>
      <c r="I923" t="str">
        <f>VLOOKUP(A923,Sheet1!$G$2:$I$28,2,FALSE)</f>
        <v>R_111vWXzDaxKKyxD</v>
      </c>
      <c r="J923" t="str">
        <f>VLOOKUP(A923,Sheet1!$G$2:$I$28,3,FALSE)</f>
        <v>R_2f8n4WBtURXaDZF</v>
      </c>
    </row>
    <row r="924" spans="1:10" x14ac:dyDescent="0.25">
      <c r="A924" t="s">
        <v>695</v>
      </c>
      <c r="B924" s="1">
        <v>42433.977083333331</v>
      </c>
      <c r="C924" t="s">
        <v>696</v>
      </c>
      <c r="D924" t="s">
        <v>18</v>
      </c>
      <c r="E924" t="s">
        <v>728</v>
      </c>
      <c r="F924" t="str">
        <f>IF(COUNTIF(Sheet1!$A$2:$A$28, Berkeley_small_ordered!A924)&gt;0, Berkeley_small_ordered!E924,"")</f>
        <v>Emma Watson, probably. She's really intelligent as Hermione, and also pretty attractive. One of the most memorable scenes is in the first movie where they're learning how to make objects fly, and she corrects Ron by saying "it's wingardiumlevi-OH-sa, not wingardiumlevioh-SA"</v>
      </c>
      <c r="G924" t="s">
        <v>1903</v>
      </c>
      <c r="H924" t="s">
        <v>1906</v>
      </c>
      <c r="I924" t="str">
        <f>VLOOKUP(A924,Sheet1!$G$2:$I$28,2,FALSE)</f>
        <v>R_111vWXzDaxKKyxD</v>
      </c>
      <c r="J924" t="str">
        <f>VLOOKUP(A924,Sheet1!$G$2:$I$28,3,FALSE)</f>
        <v>R_2f8n4WBtURXaDZF</v>
      </c>
    </row>
    <row r="925" spans="1:10" x14ac:dyDescent="0.25">
      <c r="A925" t="s">
        <v>695</v>
      </c>
      <c r="B925" s="1">
        <v>42433.977083333331</v>
      </c>
      <c r="C925" t="s">
        <v>696</v>
      </c>
      <c r="D925" t="s">
        <v>18</v>
      </c>
      <c r="E925" t="s">
        <v>314</v>
      </c>
      <c r="F925" t="str">
        <f>IF(COUNTIF(Sheet1!$A$2:$A$28, Berkeley_small_ordered!A925)&gt;0, Berkeley_small_ordered!E925,"")</f>
        <v>What  is  your  favorite  holiday?</v>
      </c>
      <c r="G925" t="s">
        <v>1903</v>
      </c>
      <c r="H925" t="s">
        <v>1906</v>
      </c>
      <c r="I925" t="str">
        <f>VLOOKUP(A925,Sheet1!$G$2:$I$28,2,FALSE)</f>
        <v>R_111vWXzDaxKKyxD</v>
      </c>
      <c r="J925" t="str">
        <f>VLOOKUP(A925,Sheet1!$G$2:$I$28,3,FALSE)</f>
        <v>R_2f8n4WBtURXaDZF</v>
      </c>
    </row>
    <row r="926" spans="1:10" x14ac:dyDescent="0.25">
      <c r="A926" t="s">
        <v>695</v>
      </c>
      <c r="B926" s="1">
        <v>42433.977083333331</v>
      </c>
      <c r="C926" t="s">
        <v>699</v>
      </c>
      <c r="D926" t="s">
        <v>15</v>
      </c>
      <c r="E926" t="s">
        <v>729</v>
      </c>
      <c r="F926" t="str">
        <f>IF(COUNTIF(Sheet1!$A$2:$A$28, Berkeley_small_ordered!A926)&gt;0, Berkeley_small_ordered!E926,"")</f>
        <v>My favorite holiday is Christmas! I like it because you are on winter break and get to be with your family. My family doesn't celebrate Christmas in the traditional sense anymore, but I will deifnitely make it a big deal when I have a family of my own. I like the presents, food, family, and no school aspects of Christmas.</v>
      </c>
      <c r="G926" t="s">
        <v>1903</v>
      </c>
      <c r="H926" t="s">
        <v>1906</v>
      </c>
      <c r="I926" t="str">
        <f>VLOOKUP(A926,Sheet1!$G$2:$I$28,2,FALSE)</f>
        <v>R_111vWXzDaxKKyxD</v>
      </c>
      <c r="J926" t="str">
        <f>VLOOKUP(A926,Sheet1!$G$2:$I$28,3,FALSE)</f>
        <v>R_2f8n4WBtURXaDZF</v>
      </c>
    </row>
    <row r="927" spans="1:10" x14ac:dyDescent="0.25">
      <c r="A927" t="s">
        <v>695</v>
      </c>
      <c r="B927" s="1">
        <v>42433.977083333331</v>
      </c>
      <c r="C927" t="s">
        <v>699</v>
      </c>
      <c r="D927" t="s">
        <v>15</v>
      </c>
      <c r="E927" t="s">
        <v>366</v>
      </c>
      <c r="F927" t="str">
        <f>IF(COUNTIF(Sheet1!$A$2:$A$28, Berkeley_small_ordered!A927)&gt;0, Berkeley_small_ordered!E927,"")</f>
        <v>What is your favorite holiday?</v>
      </c>
      <c r="G927" t="s">
        <v>1903</v>
      </c>
      <c r="H927" t="s">
        <v>1906</v>
      </c>
      <c r="I927" t="str">
        <f>VLOOKUP(A927,Sheet1!$G$2:$I$28,2,FALSE)</f>
        <v>R_111vWXzDaxKKyxD</v>
      </c>
      <c r="J927" t="str">
        <f>VLOOKUP(A927,Sheet1!$G$2:$I$28,3,FALSE)</f>
        <v>R_2f8n4WBtURXaDZF</v>
      </c>
    </row>
    <row r="928" spans="1:10" x14ac:dyDescent="0.25">
      <c r="A928" t="s">
        <v>695</v>
      </c>
      <c r="B928" s="1">
        <v>42433.977083333331</v>
      </c>
      <c r="C928" t="s">
        <v>696</v>
      </c>
      <c r="D928" t="s">
        <v>18</v>
      </c>
      <c r="E928" t="s">
        <v>730</v>
      </c>
      <c r="F928" t="str">
        <f>IF(COUNTIF(Sheet1!$A$2:$A$28, Berkeley_small_ordered!A928)&gt;0, Berkeley_small_ordered!E928,"")</f>
        <v>It's ALSO Christmas!! I love the holiday spirit, the warm/hot drinks,the fuzzy socks and sweaters we can wear, the festive lights, and making Christmas cards for people.</v>
      </c>
      <c r="G928" t="s">
        <v>1903</v>
      </c>
      <c r="H928" t="s">
        <v>1906</v>
      </c>
      <c r="I928" t="str">
        <f>VLOOKUP(A928,Sheet1!$G$2:$I$28,2,FALSE)</f>
        <v>R_111vWXzDaxKKyxD</v>
      </c>
      <c r="J928" t="str">
        <f>VLOOKUP(A928,Sheet1!$G$2:$I$28,3,FALSE)</f>
        <v>R_2f8n4WBtURXaDZF</v>
      </c>
    </row>
    <row r="929" spans="1:10" x14ac:dyDescent="0.25">
      <c r="A929" t="s">
        <v>695</v>
      </c>
      <c r="B929" s="1">
        <v>42433.977083333331</v>
      </c>
      <c r="C929" t="s">
        <v>696</v>
      </c>
      <c r="D929" t="s">
        <v>18</v>
      </c>
      <c r="E929" t="s">
        <v>731</v>
      </c>
      <c r="F929" t="str">
        <f>IF(COUNTIF(Sheet1!$A$2:$A$28, Berkeley_small_ordered!A929)&gt;0, Berkeley_small_ordered!E929,"")</f>
        <v>What  foreign  country  would  you  most  like  to  visit?  What  attracts  you  to  this place?</v>
      </c>
      <c r="G929" t="s">
        <v>1903</v>
      </c>
      <c r="H929" t="s">
        <v>1906</v>
      </c>
      <c r="I929" t="str">
        <f>VLOOKUP(A929,Sheet1!$G$2:$I$28,2,FALSE)</f>
        <v>R_111vWXzDaxKKyxD</v>
      </c>
      <c r="J929" t="str">
        <f>VLOOKUP(A929,Sheet1!$G$2:$I$28,3,FALSE)</f>
        <v>R_2f8n4WBtURXaDZF</v>
      </c>
    </row>
    <row r="930" spans="1:10" x14ac:dyDescent="0.25">
      <c r="A930" t="s">
        <v>695</v>
      </c>
      <c r="B930" s="1">
        <v>42433.977777777778</v>
      </c>
      <c r="C930" t="s">
        <v>696</v>
      </c>
      <c r="D930" t="s">
        <v>18</v>
      </c>
      <c r="E930" t="s">
        <v>732</v>
      </c>
      <c r="F930" t="str">
        <f>IF(COUNTIF(Sheet1!$A$2:$A$28, Berkeley_small_ordered!A930)&gt;0, Berkeley_small_ordered!E930,"")</f>
        <v xml:space="preserve"> :wink: :heart_eyes: :heart_eyes: :laughing:</v>
      </c>
      <c r="G930" t="s">
        <v>1903</v>
      </c>
      <c r="H930" t="s">
        <v>1906</v>
      </c>
      <c r="I930" t="str">
        <f>VLOOKUP(A930,Sheet1!$G$2:$I$28,2,FALSE)</f>
        <v>R_111vWXzDaxKKyxD</v>
      </c>
      <c r="J930" t="str">
        <f>VLOOKUP(A930,Sheet1!$G$2:$I$28,3,FALSE)</f>
        <v>R_2f8n4WBtURXaDZF</v>
      </c>
    </row>
    <row r="931" spans="1:10" x14ac:dyDescent="0.25">
      <c r="A931" t="s">
        <v>695</v>
      </c>
      <c r="B931" s="1">
        <v>42433.977777777778</v>
      </c>
      <c r="C931" t="s">
        <v>699</v>
      </c>
      <c r="D931" t="s">
        <v>15</v>
      </c>
      <c r="E931" t="s">
        <v>733</v>
      </c>
      <c r="F931" t="str">
        <f>IF(COUNTIF(Sheet1!$A$2:$A$28, Berkeley_small_ordered!A931)&gt;0, Berkeley_small_ordered!E931,"")</f>
        <v>I really want to visit Thailand! I've heard so many great things and seen many pictures. It seems like a beautiful place and I really like Thai food. Also, my friend is studying abroad there now and she loves it. I want to see the nature, tigers, and get cheap massages</v>
      </c>
      <c r="G931" t="s">
        <v>1903</v>
      </c>
      <c r="H931" t="s">
        <v>1906</v>
      </c>
      <c r="I931" t="str">
        <f>VLOOKUP(A931,Sheet1!$G$2:$I$28,2,FALSE)</f>
        <v>R_111vWXzDaxKKyxD</v>
      </c>
      <c r="J931" t="str">
        <f>VLOOKUP(A931,Sheet1!$G$2:$I$28,3,FALSE)</f>
        <v>R_2f8n4WBtURXaDZF</v>
      </c>
    </row>
    <row r="932" spans="1:10" x14ac:dyDescent="0.25">
      <c r="A932" t="s">
        <v>695</v>
      </c>
      <c r="B932" s="1">
        <v>42433.977777777778</v>
      </c>
      <c r="C932" t="s">
        <v>699</v>
      </c>
      <c r="D932" t="s">
        <v>15</v>
      </c>
      <c r="E932" t="s">
        <v>102</v>
      </c>
      <c r="F932" t="str">
        <f>IF(COUNTIF(Sheet1!$A$2:$A$28, Berkeley_small_ordered!A932)&gt;0, Berkeley_small_ordered!E932,"")</f>
        <v>What foreign country would you most like to visit? What attracts you to this place?</v>
      </c>
      <c r="G932" t="s">
        <v>1903</v>
      </c>
      <c r="H932" t="s">
        <v>1906</v>
      </c>
      <c r="I932" t="str">
        <f>VLOOKUP(A932,Sheet1!$G$2:$I$28,2,FALSE)</f>
        <v>R_111vWXzDaxKKyxD</v>
      </c>
      <c r="J932" t="str">
        <f>VLOOKUP(A932,Sheet1!$G$2:$I$28,3,FALSE)</f>
        <v>R_2f8n4WBtURXaDZF</v>
      </c>
    </row>
    <row r="933" spans="1:10" x14ac:dyDescent="0.25">
      <c r="A933" t="s">
        <v>695</v>
      </c>
      <c r="B933" s="1">
        <v>42433.978472222225</v>
      </c>
      <c r="C933" t="s">
        <v>696</v>
      </c>
      <c r="D933" t="s">
        <v>18</v>
      </c>
      <c r="E933" t="s">
        <v>734</v>
      </c>
      <c r="F933" t="str">
        <f>IF(COUNTIF(Sheet1!$A$2:$A$28, Berkeley_small_ordered!A933)&gt;0, Berkeley_small_ordered!E933,"")</f>
        <v>Honestly, visiting Copehnagen, Denmark sounds pretty cool. i've heard they have done a lot in terms of sustainability in their businesses and everday lives. It also seems like there's really pretty architecture.</v>
      </c>
      <c r="G933" t="s">
        <v>1903</v>
      </c>
      <c r="H933" t="s">
        <v>1906</v>
      </c>
      <c r="I933" t="str">
        <f>VLOOKUP(A933,Sheet1!$G$2:$I$28,2,FALSE)</f>
        <v>R_111vWXzDaxKKyxD</v>
      </c>
      <c r="J933" t="str">
        <f>VLOOKUP(A933,Sheet1!$G$2:$I$28,3,FALSE)</f>
        <v>R_2f8n4WBtURXaDZF</v>
      </c>
    </row>
    <row r="934" spans="1:10" x14ac:dyDescent="0.25">
      <c r="A934" t="s">
        <v>695</v>
      </c>
      <c r="B934" s="1">
        <v>42433.978472222225</v>
      </c>
      <c r="C934" t="s">
        <v>696</v>
      </c>
      <c r="D934" t="s">
        <v>18</v>
      </c>
      <c r="E934" t="s">
        <v>735</v>
      </c>
      <c r="F934" t="str">
        <f>IF(COUNTIF(Sheet1!$A$2:$A$28, Berkeley_small_ordered!A934)&gt;0, Berkeley_small_ordered!E934,"")</f>
        <v>Do  you  prefer  digital  watches  and  clocks  or  the  kind  with  hands?  Why?</v>
      </c>
      <c r="G934" t="s">
        <v>1903</v>
      </c>
      <c r="H934" t="s">
        <v>1906</v>
      </c>
      <c r="I934" t="str">
        <f>VLOOKUP(A934,Sheet1!$G$2:$I$28,2,FALSE)</f>
        <v>R_111vWXzDaxKKyxD</v>
      </c>
      <c r="J934" t="str">
        <f>VLOOKUP(A934,Sheet1!$G$2:$I$28,3,FALSE)</f>
        <v>R_2f8n4WBtURXaDZF</v>
      </c>
    </row>
    <row r="935" spans="1:10" x14ac:dyDescent="0.25">
      <c r="A935" t="s">
        <v>695</v>
      </c>
      <c r="B935" s="1">
        <v>42433.978472222225</v>
      </c>
      <c r="C935" t="s">
        <v>699</v>
      </c>
      <c r="D935" t="s">
        <v>15</v>
      </c>
      <c r="E935" t="s">
        <v>736</v>
      </c>
      <c r="F935" t="str">
        <f>IF(COUNTIF(Sheet1!$A$2:$A$28, Berkeley_small_ordered!A935)&gt;0, Berkeley_small_ordered!E935,"")</f>
        <v>I prefer the ones with hands because I think they look nicer. I don't really like the digital screen, it is not as elegant in my opinion. Also, i think the bands and overall look of non-digital watches is nicer.</v>
      </c>
      <c r="G935" t="s">
        <v>1903</v>
      </c>
      <c r="H935" t="s">
        <v>1906</v>
      </c>
      <c r="I935" t="str">
        <f>VLOOKUP(A935,Sheet1!$G$2:$I$28,2,FALSE)</f>
        <v>R_111vWXzDaxKKyxD</v>
      </c>
      <c r="J935" t="str">
        <f>VLOOKUP(A935,Sheet1!$G$2:$I$28,3,FALSE)</f>
        <v>R_2f8n4WBtURXaDZF</v>
      </c>
    </row>
    <row r="936" spans="1:10" x14ac:dyDescent="0.25">
      <c r="A936" t="s">
        <v>695</v>
      </c>
      <c r="B936" s="1">
        <v>42433.978472222225</v>
      </c>
      <c r="C936" t="s">
        <v>699</v>
      </c>
      <c r="D936" t="s">
        <v>15</v>
      </c>
      <c r="E936" t="s">
        <v>106</v>
      </c>
      <c r="F936" t="str">
        <f>IF(COUNTIF(Sheet1!$A$2:$A$28, Berkeley_small_ordered!A936)&gt;0, Berkeley_small_ordered!E936,"")</f>
        <v>Do you prefer digital watches and clocks or the kind with hands? Why?</v>
      </c>
      <c r="G936" t="s">
        <v>1903</v>
      </c>
      <c r="H936" t="s">
        <v>1906</v>
      </c>
      <c r="I936" t="str">
        <f>VLOOKUP(A936,Sheet1!$G$2:$I$28,2,FALSE)</f>
        <v>R_111vWXzDaxKKyxD</v>
      </c>
      <c r="J936" t="str">
        <f>VLOOKUP(A936,Sheet1!$G$2:$I$28,3,FALSE)</f>
        <v>R_2f8n4WBtURXaDZF</v>
      </c>
    </row>
    <row r="937" spans="1:10" hidden="1" x14ac:dyDescent="0.25">
      <c r="A937" t="s">
        <v>695</v>
      </c>
      <c r="B937" s="1">
        <v>42433.978472222225</v>
      </c>
      <c r="D937" t="s">
        <v>6</v>
      </c>
      <c r="E937" t="s">
        <v>20</v>
      </c>
    </row>
    <row r="938" spans="1:10" x14ac:dyDescent="0.25">
      <c r="A938" t="s">
        <v>695</v>
      </c>
      <c r="B938" s="1">
        <v>42433.978472222225</v>
      </c>
      <c r="C938" t="s">
        <v>696</v>
      </c>
      <c r="D938" t="s">
        <v>18</v>
      </c>
      <c r="E938" t="s">
        <v>737</v>
      </c>
      <c r="F938" t="str">
        <f>IF(COUNTIF(Sheet1!$A$2:$A$28, Berkeley_small_ordered!A938)&gt;0, Berkeley_small_ordered!E938,"")</f>
        <v>Same here! I'm wearing a watch with hands right now. I think it's beautiful to see the hands move around, and also keeps your mind working as you read the time rather than have a digital number.</v>
      </c>
      <c r="G938" t="s">
        <v>1903</v>
      </c>
      <c r="H938" t="s">
        <v>1906</v>
      </c>
      <c r="I938" t="str">
        <f>VLOOKUP(A938,Sheet1!$G$2:$I$28,2,FALSE)</f>
        <v>R_111vWXzDaxKKyxD</v>
      </c>
      <c r="J938" t="str">
        <f>VLOOKUP(A938,Sheet1!$G$2:$I$28,3,FALSE)</f>
        <v>R_2f8n4WBtURXaDZF</v>
      </c>
    </row>
    <row r="939" spans="1:10" x14ac:dyDescent="0.25">
      <c r="A939" t="s">
        <v>695</v>
      </c>
      <c r="B939" s="1">
        <v>42433.979166666664</v>
      </c>
      <c r="C939" t="s">
        <v>696</v>
      </c>
      <c r="D939" t="s">
        <v>18</v>
      </c>
      <c r="E939" t="s">
        <v>738</v>
      </c>
      <c r="F939" t="str">
        <f>IF(COUNTIF(Sheet1!$A$2:$A$28, Berkeley_small_ordered!A939)&gt;0, Berkeley_small_ordered!E939,"")</f>
        <v>Describe	   your mother's	   best	   friend.</v>
      </c>
      <c r="G939" t="s">
        <v>1903</v>
      </c>
      <c r="H939" t="s">
        <v>1906</v>
      </c>
      <c r="I939" t="str">
        <f>VLOOKUP(A939,Sheet1!$G$2:$I$28,2,FALSE)</f>
        <v>R_111vWXzDaxKKyxD</v>
      </c>
      <c r="J939" t="str">
        <f>VLOOKUP(A939,Sheet1!$G$2:$I$28,3,FALSE)</f>
        <v>R_2f8n4WBtURXaDZF</v>
      </c>
    </row>
    <row r="940" spans="1:10" x14ac:dyDescent="0.25">
      <c r="A940" t="s">
        <v>695</v>
      </c>
      <c r="B940" s="1">
        <v>42433.979166666664</v>
      </c>
      <c r="C940" t="s">
        <v>699</v>
      </c>
      <c r="D940" t="s">
        <v>15</v>
      </c>
      <c r="E940" t="s">
        <v>739</v>
      </c>
      <c r="F940" t="str">
        <f>IF(COUNTIF(Sheet1!$A$2:$A$28, Berkeley_small_ordered!A940)&gt;0, Berkeley_small_ordered!E940,"")</f>
        <v>My mother's best friend is my old piano teacher! She used to teach my sister and my piano and got close to my mom through that. She is energetic, short, and really caring!</v>
      </c>
      <c r="G940" t="s">
        <v>1903</v>
      </c>
      <c r="H940" t="s">
        <v>1906</v>
      </c>
      <c r="I940" t="str">
        <f>VLOOKUP(A940,Sheet1!$G$2:$I$28,2,FALSE)</f>
        <v>R_111vWXzDaxKKyxD</v>
      </c>
      <c r="J940" t="str">
        <f>VLOOKUP(A940,Sheet1!$G$2:$I$28,3,FALSE)</f>
        <v>R_2f8n4WBtURXaDZF</v>
      </c>
    </row>
    <row r="941" spans="1:10" x14ac:dyDescent="0.25">
      <c r="A941" t="s">
        <v>695</v>
      </c>
      <c r="B941" s="1">
        <v>42433.979166666664</v>
      </c>
      <c r="C941" t="s">
        <v>699</v>
      </c>
      <c r="D941" t="s">
        <v>15</v>
      </c>
      <c r="E941" t="s">
        <v>111</v>
      </c>
      <c r="F941" t="str">
        <f>IF(COUNTIF(Sheet1!$A$2:$A$28, Berkeley_small_ordered!A941)&gt;0, Berkeley_small_ordered!E941,"")</f>
        <v>Describe your mother's best friend.</v>
      </c>
      <c r="G941" t="s">
        <v>1903</v>
      </c>
      <c r="H941" t="s">
        <v>1906</v>
      </c>
      <c r="I941" t="str">
        <f>VLOOKUP(A941,Sheet1!$G$2:$I$28,2,FALSE)</f>
        <v>R_111vWXzDaxKKyxD</v>
      </c>
      <c r="J941" t="str">
        <f>VLOOKUP(A941,Sheet1!$G$2:$I$28,3,FALSE)</f>
        <v>R_2f8n4WBtURXaDZF</v>
      </c>
    </row>
    <row r="942" spans="1:10" x14ac:dyDescent="0.25">
      <c r="A942" t="s">
        <v>695</v>
      </c>
      <c r="B942" s="1">
        <v>42433.979166666664</v>
      </c>
      <c r="C942" t="s">
        <v>696</v>
      </c>
      <c r="D942" t="s">
        <v>18</v>
      </c>
      <c r="E942" t="s">
        <v>740</v>
      </c>
      <c r="F942" t="str">
        <f>IF(COUNTIF(Sheet1!$A$2:$A$28, Berkeley_small_ordered!A942)&gt;0, Berkeley_small_ordered!E942,"")</f>
        <v>She's very elegantly dressed, and is the life of the party. Loves to talk, and always has a funny story or anecdote to shrae.</v>
      </c>
      <c r="G942" t="s">
        <v>1903</v>
      </c>
      <c r="H942" t="s">
        <v>1906</v>
      </c>
      <c r="I942" t="str">
        <f>VLOOKUP(A942,Sheet1!$G$2:$I$28,2,FALSE)</f>
        <v>R_111vWXzDaxKKyxD</v>
      </c>
      <c r="J942" t="str">
        <f>VLOOKUP(A942,Sheet1!$G$2:$I$28,3,FALSE)</f>
        <v>R_2f8n4WBtURXaDZF</v>
      </c>
    </row>
    <row r="943" spans="1:10" x14ac:dyDescent="0.25">
      <c r="A943" t="s">
        <v>695</v>
      </c>
      <c r="B943" s="1">
        <v>42433.979166666664</v>
      </c>
      <c r="C943" t="s">
        <v>696</v>
      </c>
      <c r="D943" t="s">
        <v>18</v>
      </c>
      <c r="E943" t="s">
        <v>530</v>
      </c>
      <c r="F943" t="str">
        <f>IF(COUNTIF(Sheet1!$A$2:$A$28, Berkeley_small_ordered!A943)&gt;0, Berkeley_small_ordered!E943,"")</f>
        <v>How	   often	   do	   you	   get	   your	   hair	   cut?	   Where	   do	   you	   go?	   Have	   you	   ever	   had	   a	   really	   bad	    haircut	   experience?</v>
      </c>
      <c r="G943" t="s">
        <v>1903</v>
      </c>
      <c r="H943" t="s">
        <v>1906</v>
      </c>
      <c r="I943" t="str">
        <f>VLOOKUP(A943,Sheet1!$G$2:$I$28,2,FALSE)</f>
        <v>R_111vWXzDaxKKyxD</v>
      </c>
      <c r="J943" t="str">
        <f>VLOOKUP(A943,Sheet1!$G$2:$I$28,3,FALSE)</f>
        <v>R_2f8n4WBtURXaDZF</v>
      </c>
    </row>
    <row r="944" spans="1:10" x14ac:dyDescent="0.25">
      <c r="A944" t="s">
        <v>695</v>
      </c>
      <c r="B944" s="1">
        <v>42433.979166666664</v>
      </c>
      <c r="C944" t="s">
        <v>699</v>
      </c>
      <c r="D944" t="s">
        <v>15</v>
      </c>
      <c r="E944" t="s">
        <v>741</v>
      </c>
      <c r="F944" t="str">
        <f>IF(COUNTIF(Sheet1!$A$2:$A$28, Berkeley_small_ordered!A944)&gt;0, Berkeley_small_ordered!E944,"")</f>
        <v>I get my hair cut when I need to. I go anywhere that's convenient, no set place. Yes, bangs were a bad idea and I've gotten it cut too short many times</v>
      </c>
      <c r="G944" t="s">
        <v>1903</v>
      </c>
      <c r="H944" t="s">
        <v>1906</v>
      </c>
      <c r="I944" t="str">
        <f>VLOOKUP(A944,Sheet1!$G$2:$I$28,2,FALSE)</f>
        <v>R_111vWXzDaxKKyxD</v>
      </c>
      <c r="J944" t="str">
        <f>VLOOKUP(A944,Sheet1!$G$2:$I$28,3,FALSE)</f>
        <v>R_2f8n4WBtURXaDZF</v>
      </c>
    </row>
    <row r="945" spans="1:10" x14ac:dyDescent="0.25">
      <c r="A945" t="s">
        <v>695</v>
      </c>
      <c r="B945" s="1">
        <v>42433.979166666664</v>
      </c>
      <c r="C945" t="s">
        <v>699</v>
      </c>
      <c r="D945" t="s">
        <v>15</v>
      </c>
      <c r="E945" t="s">
        <v>425</v>
      </c>
      <c r="F945" t="str">
        <f>IF(COUNTIF(Sheet1!$A$2:$A$28, Berkeley_small_ordered!A945)&gt;0, Berkeley_small_ordered!E945,"")</f>
        <v>How often do you get your hair cut? Where do you go? Have you ever had a really bad haircut experience?</v>
      </c>
      <c r="G945" t="s">
        <v>1903</v>
      </c>
      <c r="H945" t="s">
        <v>1906</v>
      </c>
      <c r="I945" t="str">
        <f>VLOOKUP(A945,Sheet1!$G$2:$I$28,2,FALSE)</f>
        <v>R_111vWXzDaxKKyxD</v>
      </c>
      <c r="J945" t="str">
        <f>VLOOKUP(A945,Sheet1!$G$2:$I$28,3,FALSE)</f>
        <v>R_2f8n4WBtURXaDZF</v>
      </c>
    </row>
    <row r="946" spans="1:10" x14ac:dyDescent="0.25">
      <c r="A946" t="s">
        <v>695</v>
      </c>
      <c r="B946" s="1">
        <v>42433.979861111111</v>
      </c>
      <c r="C946" t="s">
        <v>696</v>
      </c>
      <c r="D946" t="s">
        <v>18</v>
      </c>
      <c r="E946" t="s">
        <v>742</v>
      </c>
      <c r="F946" t="str">
        <f>IF(COUNTIF(Sheet1!$A$2:$A$28, Berkeley_small_ordered!A946)&gt;0, Berkeley_small_ordered!E946,"")</f>
        <v>I get my hair cut maybe 3 to 4 times a year. I usually just find a place nearby that knows how to cut Asian hair. Yeah, I've had way too many bad hair cut experiences.</v>
      </c>
      <c r="G946" t="s">
        <v>1903</v>
      </c>
      <c r="H946" t="s">
        <v>1906</v>
      </c>
      <c r="I946" t="str">
        <f>VLOOKUP(A946,Sheet1!$G$2:$I$28,2,FALSE)</f>
        <v>R_111vWXzDaxKKyxD</v>
      </c>
      <c r="J946" t="str">
        <f>VLOOKUP(A946,Sheet1!$G$2:$I$28,3,FALSE)</f>
        <v>R_2f8n4WBtURXaDZF</v>
      </c>
    </row>
    <row r="947" spans="1:10" x14ac:dyDescent="0.25">
      <c r="A947" t="s">
        <v>695</v>
      </c>
      <c r="B947" s="1">
        <v>42433.979861111111</v>
      </c>
      <c r="C947" t="s">
        <v>696</v>
      </c>
      <c r="D947" t="s">
        <v>18</v>
      </c>
      <c r="E947" t="s">
        <v>331</v>
      </c>
      <c r="F947" t="str">
        <f>IF(COUNTIF(Sheet1!$A$2:$A$28, Berkeley_small_ordered!A947)&gt;0, Berkeley_small_ordered!E947,"")</f>
        <v>What	   is	   the	   last	   concert	   you	   saw?	   How	   many	   of	   that	   band's	   albums	   do	   you	   own?	   Had	   you	    seen	   them	   before?	   Where?</v>
      </c>
      <c r="G947" t="s">
        <v>1903</v>
      </c>
      <c r="H947" t="s">
        <v>1906</v>
      </c>
      <c r="I947" t="str">
        <f>VLOOKUP(A947,Sheet1!$G$2:$I$28,2,FALSE)</f>
        <v>R_111vWXzDaxKKyxD</v>
      </c>
      <c r="J947" t="str">
        <f>VLOOKUP(A947,Sheet1!$G$2:$I$28,3,FALSE)</f>
        <v>R_2f8n4WBtURXaDZF</v>
      </c>
    </row>
    <row r="948" spans="1:10" x14ac:dyDescent="0.25">
      <c r="A948" t="s">
        <v>695</v>
      </c>
      <c r="B948" s="1">
        <v>42433.979861111111</v>
      </c>
      <c r="C948" t="s">
        <v>699</v>
      </c>
      <c r="D948" t="s">
        <v>15</v>
      </c>
      <c r="E948" t="s">
        <v>743</v>
      </c>
      <c r="F948" t="str">
        <f>IF(COUNTIF(Sheet1!$A$2:$A$28, Berkeley_small_ordered!A948)&gt;0, Berkeley_small_ordered!E948,"")</f>
        <v>The last concert I saw was Taylor Swift! I have all her songs and this was my fist time seeing them!</v>
      </c>
      <c r="G948" t="s">
        <v>1903</v>
      </c>
      <c r="H948" t="s">
        <v>1906</v>
      </c>
      <c r="I948" t="str">
        <f>VLOOKUP(A948,Sheet1!$G$2:$I$28,2,FALSE)</f>
        <v>R_111vWXzDaxKKyxD</v>
      </c>
      <c r="J948" t="str">
        <f>VLOOKUP(A948,Sheet1!$G$2:$I$28,3,FALSE)</f>
        <v>R_2f8n4WBtURXaDZF</v>
      </c>
    </row>
    <row r="949" spans="1:10" x14ac:dyDescent="0.25">
      <c r="A949" t="s">
        <v>695</v>
      </c>
      <c r="B949" s="1">
        <v>42433.979861111111</v>
      </c>
      <c r="C949" t="s">
        <v>699</v>
      </c>
      <c r="D949" t="s">
        <v>15</v>
      </c>
      <c r="E949" t="s">
        <v>744</v>
      </c>
      <c r="F949" t="str">
        <f>IF(COUNTIF(Sheet1!$A$2:$A$28, Berkeley_small_ordered!A949)&gt;0, Berkeley_small_ordered!E949,"")</f>
        <v>*seeing her</v>
      </c>
      <c r="G949" t="s">
        <v>1903</v>
      </c>
      <c r="H949" t="s">
        <v>1906</v>
      </c>
      <c r="I949" t="str">
        <f>VLOOKUP(A949,Sheet1!$G$2:$I$28,2,FALSE)</f>
        <v>R_111vWXzDaxKKyxD</v>
      </c>
      <c r="J949" t="str">
        <f>VLOOKUP(A949,Sheet1!$G$2:$I$28,3,FALSE)</f>
        <v>R_2f8n4WBtURXaDZF</v>
      </c>
    </row>
    <row r="950" spans="1:10" x14ac:dyDescent="0.25">
      <c r="A950" t="s">
        <v>695</v>
      </c>
      <c r="B950" s="1">
        <v>42433.979861111111</v>
      </c>
      <c r="C950" t="s">
        <v>699</v>
      </c>
      <c r="D950" t="s">
        <v>15</v>
      </c>
      <c r="E950" t="s">
        <v>121</v>
      </c>
      <c r="F950" t="str">
        <f>IF(COUNTIF(Sheet1!$A$2:$A$28, Berkeley_small_ordered!A950)&gt;0, Berkeley_small_ordered!E950,"")</f>
        <v>What is the last concert you saw? How many of that band's albums do you own? Had you seen them before? Where?</v>
      </c>
      <c r="G950" t="s">
        <v>1903</v>
      </c>
      <c r="H950" t="s">
        <v>1906</v>
      </c>
      <c r="I950" t="str">
        <f>VLOOKUP(A950,Sheet1!$G$2:$I$28,2,FALSE)</f>
        <v>R_111vWXzDaxKKyxD</v>
      </c>
      <c r="J950" t="str">
        <f>VLOOKUP(A950,Sheet1!$G$2:$I$28,3,FALSE)</f>
        <v>R_2f8n4WBtURXaDZF</v>
      </c>
    </row>
    <row r="951" spans="1:10" x14ac:dyDescent="0.25">
      <c r="A951" t="s">
        <v>695</v>
      </c>
      <c r="B951" s="1">
        <v>42433.979861111111</v>
      </c>
      <c r="C951" t="s">
        <v>696</v>
      </c>
      <c r="D951" t="s">
        <v>18</v>
      </c>
      <c r="E951" t="s">
        <v>745</v>
      </c>
      <c r="F951" t="str">
        <f>IF(COUNTIF(Sheet1!$A$2:$A$28, Berkeley_small_ordered!A951)&gt;0, Berkeley_small_ordered!E951,"")</f>
        <v>Omg really?! That's crazy.</v>
      </c>
      <c r="G951" t="s">
        <v>1903</v>
      </c>
      <c r="H951" t="s">
        <v>1906</v>
      </c>
      <c r="I951" t="str">
        <f>VLOOKUP(A951,Sheet1!$G$2:$I$28,2,FALSE)</f>
        <v>R_111vWXzDaxKKyxD</v>
      </c>
      <c r="J951" t="str">
        <f>VLOOKUP(A951,Sheet1!$G$2:$I$28,3,FALSE)</f>
        <v>R_2f8n4WBtURXaDZF</v>
      </c>
    </row>
    <row r="952" spans="1:10" x14ac:dyDescent="0.25">
      <c r="A952" t="s">
        <v>695</v>
      </c>
      <c r="B952" s="1">
        <v>42433.979861111111</v>
      </c>
      <c r="C952" t="s">
        <v>699</v>
      </c>
      <c r="D952" t="s">
        <v>15</v>
      </c>
      <c r="E952" t="s">
        <v>746</v>
      </c>
      <c r="F952" t="str">
        <f>IF(COUNTIF(Sheet1!$A$2:$A$28, Berkeley_small_ordered!A952)&gt;0, Berkeley_small_ordered!E952,"")</f>
        <v>Yea I saw her in Seattle!</v>
      </c>
      <c r="G952" t="s">
        <v>1903</v>
      </c>
      <c r="H952" t="s">
        <v>1906</v>
      </c>
      <c r="I952" t="str">
        <f>VLOOKUP(A952,Sheet1!$G$2:$I$28,2,FALSE)</f>
        <v>R_111vWXzDaxKKyxD</v>
      </c>
      <c r="J952" t="str">
        <f>VLOOKUP(A952,Sheet1!$G$2:$I$28,3,FALSE)</f>
        <v>R_2f8n4WBtURXaDZF</v>
      </c>
    </row>
    <row r="953" spans="1:10" x14ac:dyDescent="0.25">
      <c r="A953" t="s">
        <v>695</v>
      </c>
      <c r="B953" s="1">
        <v>42433.980555555558</v>
      </c>
      <c r="C953" t="s">
        <v>696</v>
      </c>
      <c r="D953" t="s">
        <v>18</v>
      </c>
      <c r="E953" t="s">
        <v>747</v>
      </c>
      <c r="F953" t="str">
        <f>IF(COUNTIF(Sheet1!$A$2:$A$28, Berkeley_small_ordered!A953)&gt;0, Berkeley_small_ordered!E953,"")</f>
        <v>The last concert I went to was probably Odesza. Some people say that Odesza is more like a rave...haha</v>
      </c>
      <c r="G953" t="s">
        <v>1903</v>
      </c>
      <c r="H953" t="s">
        <v>1906</v>
      </c>
      <c r="I953" t="str">
        <f>VLOOKUP(A953,Sheet1!$G$2:$I$28,2,FALSE)</f>
        <v>R_111vWXzDaxKKyxD</v>
      </c>
      <c r="J953" t="str">
        <f>VLOOKUP(A953,Sheet1!$G$2:$I$28,3,FALSE)</f>
        <v>R_2f8n4WBtURXaDZF</v>
      </c>
    </row>
    <row r="954" spans="1:10" x14ac:dyDescent="0.25">
      <c r="A954" t="s">
        <v>695</v>
      </c>
      <c r="B954" s="1">
        <v>42433.980555555558</v>
      </c>
      <c r="C954" t="s">
        <v>699</v>
      </c>
      <c r="D954" t="s">
        <v>15</v>
      </c>
      <c r="E954" t="s">
        <v>748</v>
      </c>
      <c r="F954" t="str">
        <f>IF(COUNTIF(Sheet1!$A$2:$A$28, Berkeley_small_ordered!A954)&gt;0, Berkeley_small_ordered!E954,"")</f>
        <v>haha true</v>
      </c>
      <c r="G954" t="s">
        <v>1903</v>
      </c>
      <c r="H954" t="s">
        <v>1906</v>
      </c>
      <c r="I954" t="str">
        <f>VLOOKUP(A954,Sheet1!$G$2:$I$28,2,FALSE)</f>
        <v>R_111vWXzDaxKKyxD</v>
      </c>
      <c r="J954" t="str">
        <f>VLOOKUP(A954,Sheet1!$G$2:$I$28,3,FALSE)</f>
        <v>R_2f8n4WBtURXaDZF</v>
      </c>
    </row>
    <row r="955" spans="1:10" x14ac:dyDescent="0.25">
      <c r="A955" t="s">
        <v>695</v>
      </c>
      <c r="B955" s="1">
        <v>42433.980555555558</v>
      </c>
      <c r="C955" t="s">
        <v>696</v>
      </c>
      <c r="D955" t="s">
        <v>18</v>
      </c>
      <c r="E955" t="s">
        <v>749</v>
      </c>
      <c r="F955" t="str">
        <f>IF(COUNTIF(Sheet1!$A$2:$A$28, Berkeley_small_ordered!A955)&gt;0, Berkeley_small_ordered!E955,"")</f>
        <v>I own one of their albums, and I've never seen them before</v>
      </c>
      <c r="G955" t="s">
        <v>1903</v>
      </c>
      <c r="H955" t="s">
        <v>1906</v>
      </c>
      <c r="I955" t="str">
        <f>VLOOKUP(A955,Sheet1!$G$2:$I$28,2,FALSE)</f>
        <v>R_111vWXzDaxKKyxD</v>
      </c>
      <c r="J955" t="str">
        <f>VLOOKUP(A955,Sheet1!$G$2:$I$28,3,FALSE)</f>
        <v>R_2f8n4WBtURXaDZF</v>
      </c>
    </row>
    <row r="956" spans="1:10" x14ac:dyDescent="0.25">
      <c r="A956" t="s">
        <v>695</v>
      </c>
      <c r="B956" s="1">
        <v>42433.980555555558</v>
      </c>
      <c r="C956" t="s">
        <v>696</v>
      </c>
      <c r="D956" t="s">
        <v>18</v>
      </c>
      <c r="E956" t="s">
        <v>750</v>
      </c>
      <c r="F956" t="str">
        <f>IF(COUNTIF(Sheet1!$A$2:$A$28, Berkeley_small_ordered!A956)&gt;0, Berkeley_small_ordered!E956,"")</f>
        <v>it was at the fox in oakland</v>
      </c>
      <c r="G956" t="s">
        <v>1903</v>
      </c>
      <c r="H956" t="s">
        <v>1906</v>
      </c>
      <c r="I956" t="str">
        <f>VLOOKUP(A956,Sheet1!$G$2:$I$28,2,FALSE)</f>
        <v>R_111vWXzDaxKKyxD</v>
      </c>
      <c r="J956" t="str">
        <f>VLOOKUP(A956,Sheet1!$G$2:$I$28,3,FALSE)</f>
        <v>R_2f8n4WBtURXaDZF</v>
      </c>
    </row>
    <row r="957" spans="1:10" x14ac:dyDescent="0.25">
      <c r="A957" t="s">
        <v>695</v>
      </c>
      <c r="B957" s="1">
        <v>42433.980555555558</v>
      </c>
      <c r="C957" t="s">
        <v>699</v>
      </c>
      <c r="D957" t="s">
        <v>15</v>
      </c>
      <c r="E957" t="s">
        <v>751</v>
      </c>
      <c r="F957" t="str">
        <f>IF(COUNTIF(Sheet1!$A$2:$A$28, Berkeley_small_ordered!A957)&gt;0, Berkeley_small_ordered!E957,"")</f>
        <v>cool, well thanks for sharing your answers!</v>
      </c>
      <c r="G957" t="s">
        <v>1903</v>
      </c>
      <c r="H957" t="s">
        <v>1906</v>
      </c>
      <c r="I957" t="str">
        <f>VLOOKUP(A957,Sheet1!$G$2:$I$28,2,FALSE)</f>
        <v>R_111vWXzDaxKKyxD</v>
      </c>
      <c r="J957" t="str">
        <f>VLOOKUP(A957,Sheet1!$G$2:$I$28,3,FALSE)</f>
        <v>R_2f8n4WBtURXaDZF</v>
      </c>
    </row>
    <row r="958" spans="1:10" x14ac:dyDescent="0.25">
      <c r="A958" t="s">
        <v>695</v>
      </c>
      <c r="B958" s="1">
        <v>42433.980555555558</v>
      </c>
      <c r="C958" t="s">
        <v>696</v>
      </c>
      <c r="D958" t="s">
        <v>18</v>
      </c>
      <c r="E958" t="s">
        <v>752</v>
      </c>
      <c r="F958" t="str">
        <f>IF(COUNTIF(Sheet1!$A$2:$A$28, Berkeley_small_ordered!A958)&gt;0, Berkeley_small_ordered!E958,"")</f>
        <v>yeah, u 2~~~~</v>
      </c>
      <c r="G958" t="s">
        <v>1903</v>
      </c>
      <c r="H958" t="s">
        <v>1906</v>
      </c>
      <c r="I958" t="str">
        <f>VLOOKUP(A958,Sheet1!$G$2:$I$28,2,FALSE)</f>
        <v>R_111vWXzDaxKKyxD</v>
      </c>
      <c r="J958" t="str">
        <f>VLOOKUP(A958,Sheet1!$G$2:$I$28,3,FALSE)</f>
        <v>R_2f8n4WBtURXaDZF</v>
      </c>
    </row>
    <row r="959" spans="1:10" x14ac:dyDescent="0.25">
      <c r="A959" t="s">
        <v>695</v>
      </c>
      <c r="B959" s="1">
        <v>42433.980555555558</v>
      </c>
      <c r="C959" t="s">
        <v>699</v>
      </c>
      <c r="D959" t="s">
        <v>15</v>
      </c>
      <c r="E959" t="s">
        <v>753</v>
      </c>
      <c r="F959" t="str">
        <f>IF(COUNTIF(Sheet1!$A$2:$A$28, Berkeley_small_ordered!A959)&gt;0, Berkeley_small_ordered!E959,"")</f>
        <v>it was nice e-meeting you</v>
      </c>
      <c r="G959" t="s">
        <v>1903</v>
      </c>
      <c r="H959" t="s">
        <v>1906</v>
      </c>
      <c r="I959" t="str">
        <f>VLOOKUP(A959,Sheet1!$G$2:$I$28,2,FALSE)</f>
        <v>R_111vWXzDaxKKyxD</v>
      </c>
      <c r="J959" t="str">
        <f>VLOOKUP(A959,Sheet1!$G$2:$I$28,3,FALSE)</f>
        <v>R_2f8n4WBtURXaDZF</v>
      </c>
    </row>
    <row r="960" spans="1:10" x14ac:dyDescent="0.25">
      <c r="A960" t="s">
        <v>695</v>
      </c>
      <c r="B960" s="1">
        <v>42433.980555555558</v>
      </c>
      <c r="C960" t="s">
        <v>699</v>
      </c>
      <c r="D960" t="s">
        <v>15</v>
      </c>
      <c r="E960" t="s">
        <v>754</v>
      </c>
      <c r="F960" t="str">
        <f>IF(COUNTIF(Sheet1!$A$2:$A$28, Berkeley_small_ordered!A960)&gt;0, Berkeley_small_ordered!E960,"")</f>
        <v>:)</v>
      </c>
      <c r="G960" t="s">
        <v>1903</v>
      </c>
      <c r="H960" t="s">
        <v>1906</v>
      </c>
      <c r="I960" t="str">
        <f>VLOOKUP(A960,Sheet1!$G$2:$I$28,2,FALSE)</f>
        <v>R_111vWXzDaxKKyxD</v>
      </c>
      <c r="J960" t="str">
        <f>VLOOKUP(A960,Sheet1!$G$2:$I$28,3,FALSE)</f>
        <v>R_2f8n4WBtURXaDZF</v>
      </c>
    </row>
    <row r="961" spans="1:10" x14ac:dyDescent="0.25">
      <c r="A961" t="s">
        <v>695</v>
      </c>
      <c r="B961" s="1">
        <v>42433.980555555558</v>
      </c>
      <c r="C961" t="s">
        <v>696</v>
      </c>
      <c r="D961" t="s">
        <v>18</v>
      </c>
      <c r="E961" t="s">
        <v>755</v>
      </c>
      <c r="F961" t="str">
        <f>IF(COUNTIF(Sheet1!$A$2:$A$28, Berkeley_small_ordered!A961)&gt;0, Berkeley_small_ordered!E961,"")</f>
        <v xml:space="preserve"> :laughing: :wink: :grin:</v>
      </c>
      <c r="G961" t="s">
        <v>1903</v>
      </c>
      <c r="H961" t="s">
        <v>1906</v>
      </c>
      <c r="I961" t="str">
        <f>VLOOKUP(A961,Sheet1!$G$2:$I$28,2,FALSE)</f>
        <v>R_111vWXzDaxKKyxD</v>
      </c>
      <c r="J961" t="str">
        <f>VLOOKUP(A961,Sheet1!$G$2:$I$28,3,FALSE)</f>
        <v>R_2f8n4WBtURXaDZF</v>
      </c>
    </row>
    <row r="962" spans="1:10" hidden="1" x14ac:dyDescent="0.25">
      <c r="A962" t="s">
        <v>695</v>
      </c>
      <c r="B962" s="1">
        <v>42433.980555555558</v>
      </c>
      <c r="D962" t="s">
        <v>6</v>
      </c>
      <c r="E962" t="s">
        <v>21</v>
      </c>
    </row>
    <row r="963" spans="1:10" hidden="1" x14ac:dyDescent="0.25">
      <c r="A963" t="s">
        <v>695</v>
      </c>
      <c r="B963" s="1">
        <v>42433.980555555558</v>
      </c>
      <c r="D963" t="s">
        <v>6</v>
      </c>
      <c r="E963" t="s">
        <v>8</v>
      </c>
    </row>
    <row r="964" spans="1:10" hidden="1" x14ac:dyDescent="0.25">
      <c r="A964" t="s">
        <v>695</v>
      </c>
      <c r="B964" s="1">
        <v>42433.996527777781</v>
      </c>
      <c r="D964" t="s">
        <v>6</v>
      </c>
      <c r="E964" t="s">
        <v>22</v>
      </c>
    </row>
    <row r="965" spans="1:10" hidden="1" x14ac:dyDescent="0.25">
      <c r="A965" t="s">
        <v>756</v>
      </c>
      <c r="B965" s="1">
        <v>42433.964583333334</v>
      </c>
      <c r="D965" t="s">
        <v>6</v>
      </c>
      <c r="E965" t="s">
        <v>7</v>
      </c>
    </row>
    <row r="966" spans="1:10" hidden="1" x14ac:dyDescent="0.25">
      <c r="A966" t="s">
        <v>756</v>
      </c>
      <c r="B966" s="1">
        <v>42433.96597222222</v>
      </c>
      <c r="D966" t="s">
        <v>6</v>
      </c>
      <c r="E966" t="s">
        <v>12</v>
      </c>
    </row>
    <row r="967" spans="1:10" hidden="1" x14ac:dyDescent="0.25">
      <c r="A967" t="s">
        <v>756</v>
      </c>
      <c r="B967" s="1">
        <v>42433.96597222222</v>
      </c>
      <c r="D967" t="s">
        <v>6</v>
      </c>
      <c r="E967" t="s">
        <v>13</v>
      </c>
    </row>
    <row r="968" spans="1:10" x14ac:dyDescent="0.25">
      <c r="A968" t="s">
        <v>756</v>
      </c>
      <c r="B968" s="1">
        <v>42433.96597222222</v>
      </c>
      <c r="C968" t="s">
        <v>757</v>
      </c>
      <c r="D968" t="s">
        <v>18</v>
      </c>
      <c r="E968" t="s">
        <v>758</v>
      </c>
      <c r="F968" t="str">
        <f>IF(COUNTIF(Sheet1!$A$2:$A$28, Berkeley_small_ordered!A968)&gt;0, Berkeley_small_ordered!E968,"")</f>
        <v>When was the last time you walked for an hour? Describe where you went and what you saw.</v>
      </c>
      <c r="G968" t="s">
        <v>1903</v>
      </c>
      <c r="H968" t="s">
        <v>1906</v>
      </c>
      <c r="I968" t="str">
        <f>VLOOKUP(A968,Sheet1!$G$2:$I$28,2,FALSE)</f>
        <v>R_2XhWDP3Q7SQNGue</v>
      </c>
      <c r="J968" t="str">
        <f>VLOOKUP(A968,Sheet1!$G$2:$I$28,3,FALSE)</f>
        <v>R_Y4ZMUoyWucY45Ud</v>
      </c>
    </row>
    <row r="969" spans="1:10" x14ac:dyDescent="0.25">
      <c r="A969" t="s">
        <v>756</v>
      </c>
      <c r="B969" s="1">
        <v>42433.967361111114</v>
      </c>
      <c r="C969" t="s">
        <v>757</v>
      </c>
      <c r="D969" t="s">
        <v>18</v>
      </c>
      <c r="E969" t="s">
        <v>759</v>
      </c>
      <c r="F969" t="str">
        <f>IF(COUNTIF(Sheet1!$A$2:$A$28, Berkeley_small_ordered!A969)&gt;0, Berkeley_small_ordered!E969,"")</f>
        <v>Hello?</v>
      </c>
      <c r="G969" t="s">
        <v>1903</v>
      </c>
      <c r="H969" t="s">
        <v>1906</v>
      </c>
      <c r="I969" t="str">
        <f>VLOOKUP(A969,Sheet1!$G$2:$I$28,2,FALSE)</f>
        <v>R_2XhWDP3Q7SQNGue</v>
      </c>
      <c r="J969" t="str">
        <f>VLOOKUP(A969,Sheet1!$G$2:$I$28,3,FALSE)</f>
        <v>R_Y4ZMUoyWucY45Ud</v>
      </c>
    </row>
    <row r="970" spans="1:10" x14ac:dyDescent="0.25">
      <c r="A970" t="s">
        <v>756</v>
      </c>
      <c r="B970" s="1">
        <v>42433.967361111114</v>
      </c>
      <c r="C970" t="s">
        <v>760</v>
      </c>
      <c r="D970" t="s">
        <v>15</v>
      </c>
      <c r="E970" t="s">
        <v>761</v>
      </c>
      <c r="F970" t="str">
        <f>IF(COUNTIF(Sheet1!$A$2:$A$28, Berkeley_small_ordered!A970)&gt;0, Berkeley_small_ordered!E970,"")</f>
        <v>I don't completely remember... it's been a long time since I've walked for a complete hour. The only time I recall doing so is when me and a friend went to visit the marina.</v>
      </c>
      <c r="G970" t="s">
        <v>1903</v>
      </c>
      <c r="H970" t="s">
        <v>1906</v>
      </c>
      <c r="I970" t="str">
        <f>VLOOKUP(A970,Sheet1!$G$2:$I$28,2,FALSE)</f>
        <v>R_2XhWDP3Q7SQNGue</v>
      </c>
      <c r="J970" t="str">
        <f>VLOOKUP(A970,Sheet1!$G$2:$I$28,3,FALSE)</f>
        <v>R_Y4ZMUoyWucY45Ud</v>
      </c>
    </row>
    <row r="971" spans="1:10" x14ac:dyDescent="0.25">
      <c r="A971" t="s">
        <v>756</v>
      </c>
      <c r="B971" s="1">
        <v>42433.968055555553</v>
      </c>
      <c r="C971" t="s">
        <v>760</v>
      </c>
      <c r="D971" t="s">
        <v>15</v>
      </c>
      <c r="E971" t="s">
        <v>758</v>
      </c>
      <c r="F971" t="str">
        <f>IF(COUNTIF(Sheet1!$A$2:$A$28, Berkeley_small_ordered!A971)&gt;0, Berkeley_small_ordered!E971,"")</f>
        <v>When was the last time you walked for an hour? Describe where you went and what you saw.</v>
      </c>
      <c r="G971" t="s">
        <v>1903</v>
      </c>
      <c r="H971" t="s">
        <v>1906</v>
      </c>
      <c r="I971" t="str">
        <f>VLOOKUP(A971,Sheet1!$G$2:$I$28,2,FALSE)</f>
        <v>R_2XhWDP3Q7SQNGue</v>
      </c>
      <c r="J971" t="str">
        <f>VLOOKUP(A971,Sheet1!$G$2:$I$28,3,FALSE)</f>
        <v>R_Y4ZMUoyWucY45Ud</v>
      </c>
    </row>
    <row r="972" spans="1:10" x14ac:dyDescent="0.25">
      <c r="A972" t="s">
        <v>756</v>
      </c>
      <c r="B972" s="1">
        <v>42433.96875</v>
      </c>
      <c r="C972" t="s">
        <v>760</v>
      </c>
      <c r="D972" t="s">
        <v>15</v>
      </c>
      <c r="E972" t="s">
        <v>762</v>
      </c>
      <c r="F972" t="str">
        <f>IF(COUNTIF(Sheet1!$A$2:$A$28, Berkeley_small_ordered!A972)&gt;0, Berkeley_small_ordered!E972,"")</f>
        <v>Are you there?</v>
      </c>
      <c r="G972" t="s">
        <v>1903</v>
      </c>
      <c r="H972" t="s">
        <v>1906</v>
      </c>
      <c r="I972" t="str">
        <f>VLOOKUP(A972,Sheet1!$G$2:$I$28,2,FALSE)</f>
        <v>R_2XhWDP3Q7SQNGue</v>
      </c>
      <c r="J972" t="str">
        <f>VLOOKUP(A972,Sheet1!$G$2:$I$28,3,FALSE)</f>
        <v>R_Y4ZMUoyWucY45Ud</v>
      </c>
    </row>
    <row r="973" spans="1:10" x14ac:dyDescent="0.25">
      <c r="A973" t="s">
        <v>756</v>
      </c>
      <c r="B973" s="1">
        <v>42433.96875</v>
      </c>
      <c r="C973" t="s">
        <v>757</v>
      </c>
      <c r="D973" t="s">
        <v>18</v>
      </c>
      <c r="E973" t="s">
        <v>763</v>
      </c>
      <c r="F973" t="str">
        <f>IF(COUNTIF(Sheet1!$A$2:$A$28, Berkeley_small_ordered!A973)&gt;0, Berkeley_small_ordered!E973,"")</f>
        <v>Let's see... I try to explore pretty often. I think it was in San Francisco last weekend. I walked around Embarcadero.</v>
      </c>
      <c r="G973" t="s">
        <v>1903</v>
      </c>
      <c r="H973" t="s">
        <v>1906</v>
      </c>
      <c r="I973" t="str">
        <f>VLOOKUP(A973,Sheet1!$G$2:$I$28,2,FALSE)</f>
        <v>R_2XhWDP3Q7SQNGue</v>
      </c>
      <c r="J973" t="str">
        <f>VLOOKUP(A973,Sheet1!$G$2:$I$28,3,FALSE)</f>
        <v>R_Y4ZMUoyWucY45Ud</v>
      </c>
    </row>
    <row r="974" spans="1:10" x14ac:dyDescent="0.25">
      <c r="A974" t="s">
        <v>756</v>
      </c>
      <c r="B974" s="1">
        <v>42433.96875</v>
      </c>
      <c r="C974" t="s">
        <v>757</v>
      </c>
      <c r="D974" t="s">
        <v>18</v>
      </c>
      <c r="E974" t="s">
        <v>764</v>
      </c>
      <c r="F974" t="str">
        <f>IF(COUNTIF(Sheet1!$A$2:$A$28, Berkeley_small_ordered!A974)&gt;0, Berkeley_small_ordered!E974,"")</f>
        <v>There were a lot of people around.</v>
      </c>
      <c r="G974" t="s">
        <v>1903</v>
      </c>
      <c r="H974" t="s">
        <v>1906</v>
      </c>
      <c r="I974" t="str">
        <f>VLOOKUP(A974,Sheet1!$G$2:$I$28,2,FALSE)</f>
        <v>R_2XhWDP3Q7SQNGue</v>
      </c>
      <c r="J974" t="str">
        <f>VLOOKUP(A974,Sheet1!$G$2:$I$28,3,FALSE)</f>
        <v>R_Y4ZMUoyWucY45Ud</v>
      </c>
    </row>
    <row r="975" spans="1:10" x14ac:dyDescent="0.25">
      <c r="A975" t="s">
        <v>756</v>
      </c>
      <c r="B975" s="1">
        <v>42433.969444444447</v>
      </c>
      <c r="C975" t="s">
        <v>757</v>
      </c>
      <c r="D975" t="s">
        <v>18</v>
      </c>
      <c r="E975" t="s">
        <v>56</v>
      </c>
      <c r="F975" t="str">
        <f>IF(COUNTIF(Sheet1!$A$2:$A$28, Berkeley_small_ordered!A975)&gt;0, Berkeley_small_ordered!E975,"")</f>
        <v>How did you celebrate last Halloween?</v>
      </c>
      <c r="G975" t="s">
        <v>1903</v>
      </c>
      <c r="H975" t="s">
        <v>1906</v>
      </c>
      <c r="I975" t="str">
        <f>VLOOKUP(A975,Sheet1!$G$2:$I$28,2,FALSE)</f>
        <v>R_2XhWDP3Q7SQNGue</v>
      </c>
      <c r="J975" t="str">
        <f>VLOOKUP(A975,Sheet1!$G$2:$I$28,3,FALSE)</f>
        <v>R_Y4ZMUoyWucY45Ud</v>
      </c>
    </row>
    <row r="976" spans="1:10" x14ac:dyDescent="0.25">
      <c r="A976" t="s">
        <v>756</v>
      </c>
      <c r="B976" s="1">
        <v>42433.969444444447</v>
      </c>
      <c r="C976" t="s">
        <v>757</v>
      </c>
      <c r="D976" t="s">
        <v>18</v>
      </c>
      <c r="E976" t="s">
        <v>765</v>
      </c>
      <c r="F976" t="str">
        <f>IF(COUNTIF(Sheet1!$A$2:$A$28, Berkeley_small_ordered!A976)&gt;0, Berkeley_small_ordered!E976,"")</f>
        <v>You there?</v>
      </c>
      <c r="G976" t="s">
        <v>1903</v>
      </c>
      <c r="H976" t="s">
        <v>1906</v>
      </c>
      <c r="I976" t="str">
        <f>VLOOKUP(A976,Sheet1!$G$2:$I$28,2,FALSE)</f>
        <v>R_2XhWDP3Q7SQNGue</v>
      </c>
      <c r="J976" t="str">
        <f>VLOOKUP(A976,Sheet1!$G$2:$I$28,3,FALSE)</f>
        <v>R_Y4ZMUoyWucY45Ud</v>
      </c>
    </row>
    <row r="977" spans="1:10" x14ac:dyDescent="0.25">
      <c r="A977" t="s">
        <v>756</v>
      </c>
      <c r="B977" s="1">
        <v>42433.970138888886</v>
      </c>
      <c r="C977" t="s">
        <v>760</v>
      </c>
      <c r="D977" t="s">
        <v>15</v>
      </c>
      <c r="E977" t="s">
        <v>766</v>
      </c>
      <c r="F977" t="str">
        <f>IF(COUNTIF(Sheet1!$A$2:$A$28, Berkeley_small_ordered!A977)&gt;0, Berkeley_small_ordered!E977,"")</f>
        <v>That sounds like fun! I celebrated last Halloween by dressing up as "Thing 2", a character from a Dr. Suess book.</v>
      </c>
      <c r="G977" t="s">
        <v>1903</v>
      </c>
      <c r="H977" t="s">
        <v>1906</v>
      </c>
      <c r="I977" t="str">
        <f>VLOOKUP(A977,Sheet1!$G$2:$I$28,2,FALSE)</f>
        <v>R_2XhWDP3Q7SQNGue</v>
      </c>
      <c r="J977" t="str">
        <f>VLOOKUP(A977,Sheet1!$G$2:$I$28,3,FALSE)</f>
        <v>R_Y4ZMUoyWucY45Ud</v>
      </c>
    </row>
    <row r="978" spans="1:10" x14ac:dyDescent="0.25">
      <c r="A978" t="s">
        <v>756</v>
      </c>
      <c r="B978" s="1">
        <v>42433.970138888886</v>
      </c>
      <c r="C978" t="s">
        <v>760</v>
      </c>
      <c r="D978" t="s">
        <v>15</v>
      </c>
      <c r="E978" t="s">
        <v>56</v>
      </c>
      <c r="F978" t="str">
        <f>IF(COUNTIF(Sheet1!$A$2:$A$28, Berkeley_small_ordered!A978)&gt;0, Berkeley_small_ordered!E978,"")</f>
        <v>How did you celebrate last Halloween?</v>
      </c>
      <c r="G978" t="s">
        <v>1903</v>
      </c>
      <c r="H978" t="s">
        <v>1906</v>
      </c>
      <c r="I978" t="str">
        <f>VLOOKUP(A978,Sheet1!$G$2:$I$28,2,FALSE)</f>
        <v>R_2XhWDP3Q7SQNGue</v>
      </c>
      <c r="J978" t="str">
        <f>VLOOKUP(A978,Sheet1!$G$2:$I$28,3,FALSE)</f>
        <v>R_Y4ZMUoyWucY45Ud</v>
      </c>
    </row>
    <row r="979" spans="1:10" x14ac:dyDescent="0.25">
      <c r="A979" t="s">
        <v>756</v>
      </c>
      <c r="B979" s="1">
        <v>42433.970138888886</v>
      </c>
      <c r="C979" t="s">
        <v>757</v>
      </c>
      <c r="D979" t="s">
        <v>18</v>
      </c>
      <c r="E979" t="s">
        <v>767</v>
      </c>
      <c r="F979" t="str">
        <f>IF(COUNTIF(Sheet1!$A$2:$A$28, Berkeley_small_ordered!A979)&gt;0, Berkeley_small_ordered!E979,"")</f>
        <v>How cool! I dressed up as Thing 1 once before. This past Halloween, I dressed up as a mermaid and went out with friends.</v>
      </c>
      <c r="G979" t="s">
        <v>1903</v>
      </c>
      <c r="H979" t="s">
        <v>1906</v>
      </c>
      <c r="I979" t="str">
        <f>VLOOKUP(A979,Sheet1!$G$2:$I$28,2,FALSE)</f>
        <v>R_2XhWDP3Q7SQNGue</v>
      </c>
      <c r="J979" t="str">
        <f>VLOOKUP(A979,Sheet1!$G$2:$I$28,3,FALSE)</f>
        <v>R_Y4ZMUoyWucY45Ud</v>
      </c>
    </row>
    <row r="980" spans="1:10" x14ac:dyDescent="0.25">
      <c r="A980" t="s">
        <v>756</v>
      </c>
      <c r="B980" s="1">
        <v>42433.970138888886</v>
      </c>
      <c r="C980" t="s">
        <v>757</v>
      </c>
      <c r="D980" t="s">
        <v>18</v>
      </c>
      <c r="E980" t="s">
        <v>393</v>
      </c>
      <c r="F980" t="str">
        <f>IF(COUNTIF(Sheet1!$A$2:$A$28, Berkeley_small_ordered!A980)&gt;0, Berkeley_small_ordered!E980,"")</f>
        <v>If you could invent a new flavor of ice cream, what would it be?</v>
      </c>
      <c r="G980" t="s">
        <v>1903</v>
      </c>
      <c r="H980" t="s">
        <v>1906</v>
      </c>
      <c r="I980" t="str">
        <f>VLOOKUP(A980,Sheet1!$G$2:$I$28,2,FALSE)</f>
        <v>R_2XhWDP3Q7SQNGue</v>
      </c>
      <c r="J980" t="str">
        <f>VLOOKUP(A980,Sheet1!$G$2:$I$28,3,FALSE)</f>
        <v>R_Y4ZMUoyWucY45Ud</v>
      </c>
    </row>
    <row r="981" spans="1:10" x14ac:dyDescent="0.25">
      <c r="A981" t="s">
        <v>756</v>
      </c>
      <c r="B981" s="1">
        <v>42433.970833333333</v>
      </c>
      <c r="C981" t="s">
        <v>757</v>
      </c>
      <c r="D981" t="s">
        <v>18</v>
      </c>
      <c r="E981" t="s">
        <v>387</v>
      </c>
      <c r="F981" t="str">
        <f>IF(COUNTIF(Sheet1!$A$2:$A$28, Berkeley_small_ordered!A981)&gt;0, Berkeley_small_ordered!E981,"")</f>
        <v xml:space="preserve"> :smiley:</v>
      </c>
      <c r="G981" t="s">
        <v>1903</v>
      </c>
      <c r="H981" t="s">
        <v>1906</v>
      </c>
      <c r="I981" t="str">
        <f>VLOOKUP(A981,Sheet1!$G$2:$I$28,2,FALSE)</f>
        <v>R_2XhWDP3Q7SQNGue</v>
      </c>
      <c r="J981" t="str">
        <f>VLOOKUP(A981,Sheet1!$G$2:$I$28,3,FALSE)</f>
        <v>R_Y4ZMUoyWucY45Ud</v>
      </c>
    </row>
    <row r="982" spans="1:10" x14ac:dyDescent="0.25">
      <c r="A982" t="s">
        <v>756</v>
      </c>
      <c r="B982" s="1">
        <v>42433.970833333333</v>
      </c>
      <c r="C982" t="s">
        <v>760</v>
      </c>
      <c r="D982" t="s">
        <v>15</v>
      </c>
      <c r="E982" t="s">
        <v>768</v>
      </c>
      <c r="F982" t="str">
        <f>IF(COUNTIF(Sheet1!$A$2:$A$28, Berkeley_small_ordered!A982)&gt;0, Berkeley_small_ordered!E982,"")</f>
        <v>Alright, well it would have to be a mix of coffee, chocolate, and peanut butter ice cream with nuts and caramel in it...As you can see, I like sugar.</v>
      </c>
      <c r="G982" t="s">
        <v>1903</v>
      </c>
      <c r="H982" t="s">
        <v>1906</v>
      </c>
      <c r="I982" t="str">
        <f>VLOOKUP(A982,Sheet1!$G$2:$I$28,2,FALSE)</f>
        <v>R_2XhWDP3Q7SQNGue</v>
      </c>
      <c r="J982" t="str">
        <f>VLOOKUP(A982,Sheet1!$G$2:$I$28,3,FALSE)</f>
        <v>R_Y4ZMUoyWucY45Ud</v>
      </c>
    </row>
    <row r="983" spans="1:10" x14ac:dyDescent="0.25">
      <c r="A983" t="s">
        <v>756</v>
      </c>
      <c r="B983" s="1">
        <v>42433.97152777778</v>
      </c>
      <c r="C983" t="s">
        <v>760</v>
      </c>
      <c r="D983" t="s">
        <v>15</v>
      </c>
      <c r="E983" t="s">
        <v>393</v>
      </c>
      <c r="F983" t="str">
        <f>IF(COUNTIF(Sheet1!$A$2:$A$28, Berkeley_small_ordered!A983)&gt;0, Berkeley_small_ordered!E983,"")</f>
        <v>If you could invent a new flavor of ice cream, what would it be?</v>
      </c>
      <c r="G983" t="s">
        <v>1903</v>
      </c>
      <c r="H983" t="s">
        <v>1906</v>
      </c>
      <c r="I983" t="str">
        <f>VLOOKUP(A983,Sheet1!$G$2:$I$28,2,FALSE)</f>
        <v>R_2XhWDP3Q7SQNGue</v>
      </c>
      <c r="J983" t="str">
        <f>VLOOKUP(A983,Sheet1!$G$2:$I$28,3,FALSE)</f>
        <v>R_Y4ZMUoyWucY45Ud</v>
      </c>
    </row>
    <row r="984" spans="1:10" x14ac:dyDescent="0.25">
      <c r="A984" t="s">
        <v>756</v>
      </c>
      <c r="B984" s="1">
        <v>42433.97152777778</v>
      </c>
      <c r="C984" t="s">
        <v>757</v>
      </c>
      <c r="D984" t="s">
        <v>18</v>
      </c>
      <c r="E984" t="s">
        <v>769</v>
      </c>
      <c r="F984" t="str">
        <f>IF(COUNTIF(Sheet1!$A$2:$A$28, Berkeley_small_ordered!A984)&gt;0, Berkeley_small_ordered!E984,"")</f>
        <v>Me too. I'd probably do a mix of cotton candy and bubble gum though.</v>
      </c>
      <c r="G984" t="s">
        <v>1903</v>
      </c>
      <c r="H984" t="s">
        <v>1906</v>
      </c>
      <c r="I984" t="str">
        <f>VLOOKUP(A984,Sheet1!$G$2:$I$28,2,FALSE)</f>
        <v>R_2XhWDP3Q7SQNGue</v>
      </c>
      <c r="J984" t="str">
        <f>VLOOKUP(A984,Sheet1!$G$2:$I$28,3,FALSE)</f>
        <v>R_Y4ZMUoyWucY45Ud</v>
      </c>
    </row>
    <row r="985" spans="1:10" x14ac:dyDescent="0.25">
      <c r="A985" t="s">
        <v>756</v>
      </c>
      <c r="B985" s="1">
        <v>42433.97152777778</v>
      </c>
      <c r="C985" t="s">
        <v>757</v>
      </c>
      <c r="D985" t="s">
        <v>18</v>
      </c>
      <c r="E985" t="s">
        <v>69</v>
      </c>
      <c r="F985" t="str">
        <f>IF(COUNTIF(Sheet1!$A$2:$A$28, Berkeley_small_ordered!A985)&gt;0, Berkeley_small_ordered!E985,"")</f>
        <v>What was the best gift you ever received and why?</v>
      </c>
      <c r="G985" t="s">
        <v>1903</v>
      </c>
      <c r="H985" t="s">
        <v>1906</v>
      </c>
      <c r="I985" t="str">
        <f>VLOOKUP(A985,Sheet1!$G$2:$I$28,2,FALSE)</f>
        <v>R_2XhWDP3Q7SQNGue</v>
      </c>
      <c r="J985" t="str">
        <f>VLOOKUP(A985,Sheet1!$G$2:$I$28,3,FALSE)</f>
        <v>R_Y4ZMUoyWucY45Ud</v>
      </c>
    </row>
    <row r="986" spans="1:10" x14ac:dyDescent="0.25">
      <c r="A986" t="s">
        <v>756</v>
      </c>
      <c r="B986" s="1">
        <v>42433.972222222219</v>
      </c>
      <c r="C986" t="s">
        <v>760</v>
      </c>
      <c r="D986" t="s">
        <v>15</v>
      </c>
      <c r="E986" t="s">
        <v>770</v>
      </c>
      <c r="F986" t="str">
        <f>IF(COUNTIF(Sheet1!$A$2:$A$28, Berkeley_small_ordered!A986)&gt;0, Berkeley_small_ordered!E986,"")</f>
        <v>I never liked those ice cream flavors, to be honest. :smiley: The best I've ever received was when my parents came to visit me from Los Angeles as a surprise for my birthday.</v>
      </c>
      <c r="G986" t="s">
        <v>1903</v>
      </c>
      <c r="H986" t="s">
        <v>1906</v>
      </c>
      <c r="I986" t="str">
        <f>VLOOKUP(A986,Sheet1!$G$2:$I$28,2,FALSE)</f>
        <v>R_2XhWDP3Q7SQNGue</v>
      </c>
      <c r="J986" t="str">
        <f>VLOOKUP(A986,Sheet1!$G$2:$I$28,3,FALSE)</f>
        <v>R_Y4ZMUoyWucY45Ud</v>
      </c>
    </row>
    <row r="987" spans="1:10" x14ac:dyDescent="0.25">
      <c r="A987" t="s">
        <v>756</v>
      </c>
      <c r="B987" s="1">
        <v>42433.972222222219</v>
      </c>
      <c r="C987" t="s">
        <v>760</v>
      </c>
      <c r="D987" t="s">
        <v>15</v>
      </c>
      <c r="E987" t="s">
        <v>69</v>
      </c>
      <c r="F987" t="str">
        <f>IF(COUNTIF(Sheet1!$A$2:$A$28, Berkeley_small_ordered!A987)&gt;0, Berkeley_small_ordered!E987,"")</f>
        <v>What was the best gift you ever received and why?</v>
      </c>
      <c r="G987" t="s">
        <v>1903</v>
      </c>
      <c r="H987" t="s">
        <v>1906</v>
      </c>
      <c r="I987" t="str">
        <f>VLOOKUP(A987,Sheet1!$G$2:$I$28,2,FALSE)</f>
        <v>R_2XhWDP3Q7SQNGue</v>
      </c>
      <c r="J987" t="str">
        <f>VLOOKUP(A987,Sheet1!$G$2:$I$28,3,FALSE)</f>
        <v>R_Y4ZMUoyWucY45Ud</v>
      </c>
    </row>
    <row r="988" spans="1:10" x14ac:dyDescent="0.25">
      <c r="A988" t="s">
        <v>756</v>
      </c>
      <c r="B988" s="1">
        <v>42433.972222222219</v>
      </c>
      <c r="C988" t="s">
        <v>757</v>
      </c>
      <c r="D988" t="s">
        <v>18</v>
      </c>
      <c r="E988" t="s">
        <v>771</v>
      </c>
      <c r="F988" t="str">
        <f>IF(COUNTIF(Sheet1!$A$2:$A$28, Berkeley_small_ordered!A988)&gt;0, Berkeley_small_ordered!E988,"")</f>
        <v>That's awesome. I think for me, it was one of the birthday cards I received from my boyfriend. It was very thoughtful and heartfelt. I'm not too into materialistic things.</v>
      </c>
      <c r="G988" t="s">
        <v>1903</v>
      </c>
      <c r="H988" t="s">
        <v>1906</v>
      </c>
      <c r="I988" t="str">
        <f>VLOOKUP(A988,Sheet1!$G$2:$I$28,2,FALSE)</f>
        <v>R_2XhWDP3Q7SQNGue</v>
      </c>
      <c r="J988" t="str">
        <f>VLOOKUP(A988,Sheet1!$G$2:$I$28,3,FALSE)</f>
        <v>R_Y4ZMUoyWucY45Ud</v>
      </c>
    </row>
    <row r="989" spans="1:10" x14ac:dyDescent="0.25">
      <c r="A989" t="s">
        <v>756</v>
      </c>
      <c r="B989" s="1">
        <v>42433.972222222219</v>
      </c>
      <c r="C989" t="s">
        <v>757</v>
      </c>
      <c r="D989" t="s">
        <v>18</v>
      </c>
      <c r="E989" t="s">
        <v>76</v>
      </c>
      <c r="F989" t="str">
        <f>IF(COUNTIF(Sheet1!$A$2:$A$28, Berkeley_small_ordered!A989)&gt;0, Berkeley_small_ordered!E989,"")</f>
        <v>What gifts did you receive on your last birthday?</v>
      </c>
      <c r="G989" t="s">
        <v>1903</v>
      </c>
      <c r="H989" t="s">
        <v>1906</v>
      </c>
      <c r="I989" t="str">
        <f>VLOOKUP(A989,Sheet1!$G$2:$I$28,2,FALSE)</f>
        <v>R_2XhWDP3Q7SQNGue</v>
      </c>
      <c r="J989" t="str">
        <f>VLOOKUP(A989,Sheet1!$G$2:$I$28,3,FALSE)</f>
        <v>R_Y4ZMUoyWucY45Ud</v>
      </c>
    </row>
    <row r="990" spans="1:10" x14ac:dyDescent="0.25">
      <c r="A990" t="s">
        <v>756</v>
      </c>
      <c r="B990" s="1">
        <v>42433.972916666666</v>
      </c>
      <c r="C990" t="s">
        <v>757</v>
      </c>
      <c r="D990" t="s">
        <v>18</v>
      </c>
      <c r="E990" t="s">
        <v>759</v>
      </c>
      <c r="F990" t="str">
        <f>IF(COUNTIF(Sheet1!$A$2:$A$28, Berkeley_small_ordered!A990)&gt;0, Berkeley_small_ordered!E990,"")</f>
        <v>Hello?</v>
      </c>
      <c r="G990" t="s">
        <v>1903</v>
      </c>
      <c r="H990" t="s">
        <v>1906</v>
      </c>
      <c r="I990" t="str">
        <f>VLOOKUP(A990,Sheet1!$G$2:$I$28,2,FALSE)</f>
        <v>R_2XhWDP3Q7SQNGue</v>
      </c>
      <c r="J990" t="str">
        <f>VLOOKUP(A990,Sheet1!$G$2:$I$28,3,FALSE)</f>
        <v>R_Y4ZMUoyWucY45Ud</v>
      </c>
    </row>
    <row r="991" spans="1:10" x14ac:dyDescent="0.25">
      <c r="A991" t="s">
        <v>756</v>
      </c>
      <c r="B991" s="1">
        <v>42433.972916666666</v>
      </c>
      <c r="C991" t="s">
        <v>760</v>
      </c>
      <c r="D991" t="s">
        <v>15</v>
      </c>
      <c r="E991" t="s">
        <v>772</v>
      </c>
      <c r="F991" t="str">
        <f>IF(COUNTIF(Sheet1!$A$2:$A$28, Berkeley_small_ordered!A991)&gt;0, Berkeley_small_ordered!E991,"")</f>
        <v>I got makeup, a necklace, candy, snacks and a bunch of jars of Truvia (which is an artificial sweetener).r). :laughing:</v>
      </c>
      <c r="G991" t="s">
        <v>1903</v>
      </c>
      <c r="H991" t="s">
        <v>1906</v>
      </c>
      <c r="I991" t="str">
        <f>VLOOKUP(A991,Sheet1!$G$2:$I$28,2,FALSE)</f>
        <v>R_2XhWDP3Q7SQNGue</v>
      </c>
      <c r="J991" t="str">
        <f>VLOOKUP(A991,Sheet1!$G$2:$I$28,3,FALSE)</f>
        <v>R_Y4ZMUoyWucY45Ud</v>
      </c>
    </row>
    <row r="992" spans="1:10" x14ac:dyDescent="0.25">
      <c r="A992" t="s">
        <v>756</v>
      </c>
      <c r="B992" s="1">
        <v>42433.973611111112</v>
      </c>
      <c r="C992" t="s">
        <v>757</v>
      </c>
      <c r="D992" t="s">
        <v>18</v>
      </c>
      <c r="E992" t="s">
        <v>773</v>
      </c>
      <c r="F992" t="str">
        <f>IF(COUNTIF(Sheet1!$A$2:$A$28, Berkeley_small_ordered!A992)&gt;0, Berkeley_small_ordered!E992,"")</f>
        <v>Fun gifts!</v>
      </c>
      <c r="G992" t="s">
        <v>1903</v>
      </c>
      <c r="H992" t="s">
        <v>1906</v>
      </c>
      <c r="I992" t="str">
        <f>VLOOKUP(A992,Sheet1!$G$2:$I$28,2,FALSE)</f>
        <v>R_2XhWDP3Q7SQNGue</v>
      </c>
      <c r="J992" t="str">
        <f>VLOOKUP(A992,Sheet1!$G$2:$I$28,3,FALSE)</f>
        <v>R_Y4ZMUoyWucY45Ud</v>
      </c>
    </row>
    <row r="993" spans="1:10" x14ac:dyDescent="0.25">
      <c r="A993" t="s">
        <v>756</v>
      </c>
      <c r="B993" s="1">
        <v>42433.973611111112</v>
      </c>
      <c r="C993" t="s">
        <v>760</v>
      </c>
      <c r="D993" t="s">
        <v>15</v>
      </c>
      <c r="E993" t="s">
        <v>774</v>
      </c>
      <c r="F993" t="str">
        <f>IF(COUNTIF(Sheet1!$A$2:$A$28, Berkeley_small_ordered!A993)&gt;0, Berkeley_small_ordered!E993,"")</f>
        <v>Sorry for taking too long to respond, what gifts did you receive on your last birthday?</v>
      </c>
      <c r="G993" t="s">
        <v>1903</v>
      </c>
      <c r="H993" t="s">
        <v>1906</v>
      </c>
      <c r="I993" t="str">
        <f>VLOOKUP(A993,Sheet1!$G$2:$I$28,2,FALSE)</f>
        <v>R_2XhWDP3Q7SQNGue</v>
      </c>
      <c r="J993" t="str">
        <f>VLOOKUP(A993,Sheet1!$G$2:$I$28,3,FALSE)</f>
        <v>R_Y4ZMUoyWucY45Ud</v>
      </c>
    </row>
    <row r="994" spans="1:10" x14ac:dyDescent="0.25">
      <c r="A994" t="s">
        <v>756</v>
      </c>
      <c r="B994" s="1">
        <v>42433.973611111112</v>
      </c>
      <c r="C994" t="s">
        <v>757</v>
      </c>
      <c r="D994" t="s">
        <v>18</v>
      </c>
      <c r="E994" t="s">
        <v>775</v>
      </c>
      <c r="F994" t="str">
        <f>IF(COUNTIF(Sheet1!$A$2:$A$28, Berkeley_small_ordered!A994)&gt;0, Berkeley_small_ordered!E994,"")</f>
        <v>I got some clothes, a snorkeling set, and jewelry for mine,</v>
      </c>
      <c r="G994" t="s">
        <v>1903</v>
      </c>
      <c r="H994" t="s">
        <v>1906</v>
      </c>
      <c r="I994" t="str">
        <f>VLOOKUP(A994,Sheet1!$G$2:$I$28,2,FALSE)</f>
        <v>R_2XhWDP3Q7SQNGue</v>
      </c>
      <c r="J994" t="str">
        <f>VLOOKUP(A994,Sheet1!$G$2:$I$28,3,FALSE)</f>
        <v>R_Y4ZMUoyWucY45Ud</v>
      </c>
    </row>
    <row r="995" spans="1:10" x14ac:dyDescent="0.25">
      <c r="A995" t="s">
        <v>756</v>
      </c>
      <c r="B995" s="1">
        <v>42433.973611111112</v>
      </c>
      <c r="C995" t="s">
        <v>757</v>
      </c>
      <c r="D995" t="s">
        <v>18</v>
      </c>
      <c r="E995" t="s">
        <v>776</v>
      </c>
      <c r="F995" t="str">
        <f>IF(COUNTIF(Sheet1!$A$2:$A$28, Berkeley_small_ordered!A995)&gt;0, Berkeley_small_ordered!E995,"")</f>
        <v>It's okay. Describe the last time you went to the zoo.</v>
      </c>
      <c r="G995" t="s">
        <v>1903</v>
      </c>
      <c r="H995" t="s">
        <v>1906</v>
      </c>
      <c r="I995" t="str">
        <f>VLOOKUP(A995,Sheet1!$G$2:$I$28,2,FALSE)</f>
        <v>R_2XhWDP3Q7SQNGue</v>
      </c>
      <c r="J995" t="str">
        <f>VLOOKUP(A995,Sheet1!$G$2:$I$28,3,FALSE)</f>
        <v>R_Y4ZMUoyWucY45Ud</v>
      </c>
    </row>
    <row r="996" spans="1:10" x14ac:dyDescent="0.25">
      <c r="A996" t="s">
        <v>756</v>
      </c>
      <c r="B996" s="1">
        <v>42433.974305555559</v>
      </c>
      <c r="C996" t="s">
        <v>760</v>
      </c>
      <c r="D996" t="s">
        <v>15</v>
      </c>
      <c r="E996" t="s">
        <v>777</v>
      </c>
      <c r="F996" t="str">
        <f>IF(COUNTIF(Sheet1!$A$2:$A$28, Berkeley_small_ordered!A996)&gt;0, Berkeley_small_ordered!E996,"")</f>
        <v>I haven't gone since I was a kid. I've never been a fan of the zoo, and I've never seen the appeal in staring at animals all day. :grin: Describe the last time you went to the zoo.</v>
      </c>
      <c r="G996" t="s">
        <v>1903</v>
      </c>
      <c r="H996" t="s">
        <v>1906</v>
      </c>
      <c r="I996" t="str">
        <f>VLOOKUP(A996,Sheet1!$G$2:$I$28,2,FALSE)</f>
        <v>R_2XhWDP3Q7SQNGue</v>
      </c>
      <c r="J996" t="str">
        <f>VLOOKUP(A996,Sheet1!$G$2:$I$28,3,FALSE)</f>
        <v>R_Y4ZMUoyWucY45Ud</v>
      </c>
    </row>
    <row r="997" spans="1:10" x14ac:dyDescent="0.25">
      <c r="A997" t="s">
        <v>756</v>
      </c>
      <c r="B997" s="1">
        <v>42433.974305555559</v>
      </c>
      <c r="C997" t="s">
        <v>757</v>
      </c>
      <c r="D997" t="s">
        <v>18</v>
      </c>
      <c r="E997" t="s">
        <v>778</v>
      </c>
      <c r="F997" t="str">
        <f>IF(COUNTIF(Sheet1!$A$2:$A$28, Berkeley_small_ordered!A997)&gt;0, Berkeley_small_ordered!E997,"")</f>
        <v>Same. I went once and then after learning about animal cruelty and how zoos really are, I lost all desire to go.</v>
      </c>
      <c r="G997" t="s">
        <v>1903</v>
      </c>
      <c r="H997" t="s">
        <v>1906</v>
      </c>
      <c r="I997" t="str">
        <f>VLOOKUP(A997,Sheet1!$G$2:$I$28,2,FALSE)</f>
        <v>R_2XhWDP3Q7SQNGue</v>
      </c>
      <c r="J997" t="str">
        <f>VLOOKUP(A997,Sheet1!$G$2:$I$28,3,FALSE)</f>
        <v>R_Y4ZMUoyWucY45Ud</v>
      </c>
    </row>
    <row r="998" spans="1:10" x14ac:dyDescent="0.25">
      <c r="A998" t="s">
        <v>756</v>
      </c>
      <c r="B998" s="1">
        <v>42433.974305555559</v>
      </c>
      <c r="C998" t="s">
        <v>757</v>
      </c>
      <c r="D998" t="s">
        <v>18</v>
      </c>
      <c r="E998" t="s">
        <v>84</v>
      </c>
      <c r="F998" t="str">
        <f>IF(COUNTIF(Sheet1!$A$2:$A$28, Berkeley_small_ordered!A998)&gt;0, Berkeley_small_ordered!E998,"")</f>
        <v>Do you like to get up early or stay up late? Is there anything funny that has resulted from this?</v>
      </c>
      <c r="G998" t="s">
        <v>1903</v>
      </c>
      <c r="H998" t="s">
        <v>1906</v>
      </c>
      <c r="I998" t="str">
        <f>VLOOKUP(A998,Sheet1!$G$2:$I$28,2,FALSE)</f>
        <v>R_2XhWDP3Q7SQNGue</v>
      </c>
      <c r="J998" t="str">
        <f>VLOOKUP(A998,Sheet1!$G$2:$I$28,3,FALSE)</f>
        <v>R_Y4ZMUoyWucY45Ud</v>
      </c>
    </row>
    <row r="999" spans="1:10" x14ac:dyDescent="0.25">
      <c r="A999" t="s">
        <v>756</v>
      </c>
      <c r="B999" s="1">
        <v>42433.974999999999</v>
      </c>
      <c r="C999" t="s">
        <v>760</v>
      </c>
      <c r="D999" t="s">
        <v>15</v>
      </c>
      <c r="E999" t="s">
        <v>779</v>
      </c>
      <c r="F999" t="str">
        <f>IF(COUNTIF(Sheet1!$A$2:$A$28, Berkeley_small_ordered!A999)&gt;0, Berkeley_small_ordered!E999,"")</f>
        <v>Hmm, let me think about that one.</v>
      </c>
      <c r="G999" t="s">
        <v>1903</v>
      </c>
      <c r="H999" t="s">
        <v>1906</v>
      </c>
      <c r="I999" t="str">
        <f>VLOOKUP(A999,Sheet1!$G$2:$I$28,2,FALSE)</f>
        <v>R_2XhWDP3Q7SQNGue</v>
      </c>
      <c r="J999" t="str">
        <f>VLOOKUP(A999,Sheet1!$G$2:$I$28,3,FALSE)</f>
        <v>R_Y4ZMUoyWucY45Ud</v>
      </c>
    </row>
    <row r="1000" spans="1:10" x14ac:dyDescent="0.25">
      <c r="A1000" t="s">
        <v>756</v>
      </c>
      <c r="B1000" s="1">
        <v>42433.974999999999</v>
      </c>
      <c r="C1000" t="s">
        <v>757</v>
      </c>
      <c r="D1000" t="s">
        <v>18</v>
      </c>
      <c r="E1000" t="s">
        <v>780</v>
      </c>
      <c r="F1000" t="str">
        <f>IF(COUNTIF(Sheet1!$A$2:$A$28, Berkeley_small_ordered!A1000)&gt;0, Berkeley_small_ordered!E1000,"")</f>
        <v xml:space="preserve"> :yum:</v>
      </c>
      <c r="G1000" t="s">
        <v>1903</v>
      </c>
      <c r="H1000" t="s">
        <v>1906</v>
      </c>
      <c r="I1000" t="str">
        <f>VLOOKUP(A1000,Sheet1!$G$2:$I$28,2,FALSE)</f>
        <v>R_2XhWDP3Q7SQNGue</v>
      </c>
      <c r="J1000" t="str">
        <f>VLOOKUP(A1000,Sheet1!$G$2:$I$28,3,FALSE)</f>
        <v>R_Y4ZMUoyWucY45Ud</v>
      </c>
    </row>
    <row r="1001" spans="1:10" x14ac:dyDescent="0.25">
      <c r="A1001" t="s">
        <v>756</v>
      </c>
      <c r="B1001" s="1">
        <v>42433.975694444445</v>
      </c>
      <c r="C1001" t="s">
        <v>760</v>
      </c>
      <c r="D1001" t="s">
        <v>15</v>
      </c>
      <c r="E1001" t="s">
        <v>781</v>
      </c>
      <c r="F1001" t="str">
        <f>IF(COUNTIF(Sheet1!$A$2:$A$28, Berkeley_small_ordered!A1001)&gt;0, Berkeley_small_ordered!E1001,"")</f>
        <v>It depends. I guess I like both. I love the idea of starting off my day early so that I can be productive. I also love staying up late when I'm doing fun things (not assignments).</v>
      </c>
      <c r="G1001" t="s">
        <v>1903</v>
      </c>
      <c r="H1001" t="s">
        <v>1906</v>
      </c>
      <c r="I1001" t="str">
        <f>VLOOKUP(A1001,Sheet1!$G$2:$I$28,2,FALSE)</f>
        <v>R_2XhWDP3Q7SQNGue</v>
      </c>
      <c r="J1001" t="str">
        <f>VLOOKUP(A1001,Sheet1!$G$2:$I$28,3,FALSE)</f>
        <v>R_Y4ZMUoyWucY45Ud</v>
      </c>
    </row>
    <row r="1002" spans="1:10" x14ac:dyDescent="0.25">
      <c r="A1002" t="s">
        <v>756</v>
      </c>
      <c r="B1002" s="1">
        <v>42433.975694444445</v>
      </c>
      <c r="C1002" t="s">
        <v>760</v>
      </c>
      <c r="D1002" t="s">
        <v>15</v>
      </c>
      <c r="E1002" t="s">
        <v>782</v>
      </c>
      <c r="F1002" t="str">
        <f>IF(COUNTIF(Sheet1!$A$2:$A$28, Berkeley_small_ordered!A1002)&gt;0, Berkeley_small_ordered!E1002,"")</f>
        <v>As for something funny...</v>
      </c>
      <c r="G1002" t="s">
        <v>1903</v>
      </c>
      <c r="H1002" t="s">
        <v>1906</v>
      </c>
      <c r="I1002" t="str">
        <f>VLOOKUP(A1002,Sheet1!$G$2:$I$28,2,FALSE)</f>
        <v>R_2XhWDP3Q7SQNGue</v>
      </c>
      <c r="J1002" t="str">
        <f>VLOOKUP(A1002,Sheet1!$G$2:$I$28,3,FALSE)</f>
        <v>R_Y4ZMUoyWucY45Ud</v>
      </c>
    </row>
    <row r="1003" spans="1:10" x14ac:dyDescent="0.25">
      <c r="A1003" t="s">
        <v>756</v>
      </c>
      <c r="B1003" s="1">
        <v>42433.975694444445</v>
      </c>
      <c r="C1003" t="s">
        <v>760</v>
      </c>
      <c r="D1003" t="s">
        <v>15</v>
      </c>
      <c r="E1003" t="s">
        <v>783</v>
      </c>
      <c r="F1003" t="str">
        <f>IF(COUNTIF(Sheet1!$A$2:$A$28, Berkeley_small_ordered!A1003)&gt;0, Berkeley_small_ordered!E1003,"")</f>
        <v>I don't know, I guess there have been many times where I stayed up too late and didn't even realize it was suddenly  6am.</v>
      </c>
      <c r="G1003" t="s">
        <v>1903</v>
      </c>
      <c r="H1003" t="s">
        <v>1906</v>
      </c>
      <c r="I1003" t="str">
        <f>VLOOKUP(A1003,Sheet1!$G$2:$I$28,2,FALSE)</f>
        <v>R_2XhWDP3Q7SQNGue</v>
      </c>
      <c r="J1003" t="str">
        <f>VLOOKUP(A1003,Sheet1!$G$2:$I$28,3,FALSE)</f>
        <v>R_Y4ZMUoyWucY45Ud</v>
      </c>
    </row>
    <row r="1004" spans="1:10" x14ac:dyDescent="0.25">
      <c r="A1004" t="s">
        <v>756</v>
      </c>
      <c r="B1004" s="1">
        <v>42433.975694444445</v>
      </c>
      <c r="C1004" t="s">
        <v>760</v>
      </c>
      <c r="D1004" t="s">
        <v>15</v>
      </c>
      <c r="E1004" t="s">
        <v>784</v>
      </c>
      <c r="F1004" t="str">
        <f>IF(COUNTIF(Sheet1!$A$2:$A$28, Berkeley_small_ordered!A1004)&gt;0, Berkeley_small_ordered!E1004,"")</f>
        <v>Do you like to get up early or stay up late? Is there anything that has resulted from this?</v>
      </c>
      <c r="G1004" t="s">
        <v>1903</v>
      </c>
      <c r="H1004" t="s">
        <v>1906</v>
      </c>
      <c r="I1004" t="str">
        <f>VLOOKUP(A1004,Sheet1!$G$2:$I$28,2,FALSE)</f>
        <v>R_2XhWDP3Q7SQNGue</v>
      </c>
      <c r="J1004" t="str">
        <f>VLOOKUP(A1004,Sheet1!$G$2:$I$28,3,FALSE)</f>
        <v>R_Y4ZMUoyWucY45Ud</v>
      </c>
    </row>
    <row r="1005" spans="1:10" x14ac:dyDescent="0.25">
      <c r="A1005" t="s">
        <v>756</v>
      </c>
      <c r="B1005" s="1">
        <v>42433.976388888892</v>
      </c>
      <c r="C1005" t="s">
        <v>757</v>
      </c>
      <c r="D1005" t="s">
        <v>18</v>
      </c>
      <c r="E1005" t="s">
        <v>785</v>
      </c>
      <c r="F1005" t="str">
        <f>IF(COUNTIF(Sheet1!$A$2:$A$28, Berkeley_small_ordered!A1005)&gt;0, Berkeley_small_ordered!E1005,"")</f>
        <v>I'm similar to you. I like the idea of getting up early; however, in college, it's been difficult to do. There's just so much going on all the time.</v>
      </c>
      <c r="G1005" t="s">
        <v>1903</v>
      </c>
      <c r="H1005" t="s">
        <v>1906</v>
      </c>
      <c r="I1005" t="str">
        <f>VLOOKUP(A1005,Sheet1!$G$2:$I$28,2,FALSE)</f>
        <v>R_2XhWDP3Q7SQNGue</v>
      </c>
      <c r="J1005" t="str">
        <f>VLOOKUP(A1005,Sheet1!$G$2:$I$28,3,FALSE)</f>
        <v>R_Y4ZMUoyWucY45Ud</v>
      </c>
    </row>
    <row r="1006" spans="1:10" x14ac:dyDescent="0.25">
      <c r="A1006" t="s">
        <v>756</v>
      </c>
      <c r="B1006" s="1">
        <v>42433.976388888892</v>
      </c>
      <c r="C1006" t="s">
        <v>757</v>
      </c>
      <c r="D1006" t="s">
        <v>18</v>
      </c>
      <c r="E1006" t="s">
        <v>786</v>
      </c>
      <c r="F1006" t="str">
        <f>IF(COUNTIF(Sheet1!$A$2:$A$28, Berkeley_small_ordered!A1006)&gt;0, Berkeley_small_ordered!E1006,"")</f>
        <v>I tend to stay up late as a result.</v>
      </c>
      <c r="G1006" t="s">
        <v>1903</v>
      </c>
      <c r="H1006" t="s">
        <v>1906</v>
      </c>
      <c r="I1006" t="str">
        <f>VLOOKUP(A1006,Sheet1!$G$2:$I$28,2,FALSE)</f>
        <v>R_2XhWDP3Q7SQNGue</v>
      </c>
      <c r="J1006" t="str">
        <f>VLOOKUP(A1006,Sheet1!$G$2:$I$28,3,FALSE)</f>
        <v>R_Y4ZMUoyWucY45Ud</v>
      </c>
    </row>
    <row r="1007" spans="1:10" x14ac:dyDescent="0.25">
      <c r="A1007" t="s">
        <v>756</v>
      </c>
      <c r="B1007" s="1">
        <v>42433.976388888892</v>
      </c>
      <c r="C1007" t="s">
        <v>757</v>
      </c>
      <c r="D1007" t="s">
        <v>18</v>
      </c>
      <c r="E1007" t="s">
        <v>787</v>
      </c>
      <c r="F1007" t="str">
        <f>IF(COUNTIF(Sheet1!$A$2:$A$28, Berkeley_small_ordered!A1007)&gt;0, Berkeley_small_ordered!E1007,"")</f>
        <v>The only funny thing would be how delirious I get.</v>
      </c>
      <c r="G1007" t="s">
        <v>1903</v>
      </c>
      <c r="H1007" t="s">
        <v>1906</v>
      </c>
      <c r="I1007" t="str">
        <f>VLOOKUP(A1007,Sheet1!$G$2:$I$28,2,FALSE)</f>
        <v>R_2XhWDP3Q7SQNGue</v>
      </c>
      <c r="J1007" t="str">
        <f>VLOOKUP(A1007,Sheet1!$G$2:$I$28,3,FALSE)</f>
        <v>R_Y4ZMUoyWucY45Ud</v>
      </c>
    </row>
    <row r="1008" spans="1:10" x14ac:dyDescent="0.25">
      <c r="A1008" t="s">
        <v>756</v>
      </c>
      <c r="B1008" s="1">
        <v>42433.977083333331</v>
      </c>
      <c r="C1008" t="s">
        <v>757</v>
      </c>
      <c r="D1008" t="s">
        <v>18</v>
      </c>
      <c r="E1008" t="s">
        <v>788</v>
      </c>
      <c r="F1008" t="str">
        <f>IF(COUNTIF(Sheet1!$A$2:$A$28, Berkeley_small_ordered!A1008)&gt;0, Berkeley_small_ordered!E1008,"")</f>
        <v>Then, everything seems funny.</v>
      </c>
      <c r="G1008" t="s">
        <v>1903</v>
      </c>
      <c r="H1008" t="s">
        <v>1906</v>
      </c>
      <c r="I1008" t="str">
        <f>VLOOKUP(A1008,Sheet1!$G$2:$I$28,2,FALSE)</f>
        <v>R_2XhWDP3Q7SQNGue</v>
      </c>
      <c r="J1008" t="str">
        <f>VLOOKUP(A1008,Sheet1!$G$2:$I$28,3,FALSE)</f>
        <v>R_Y4ZMUoyWucY45Ud</v>
      </c>
    </row>
    <row r="1009" spans="1:10" x14ac:dyDescent="0.25">
      <c r="A1009" t="s">
        <v>756</v>
      </c>
      <c r="B1009" s="1">
        <v>42433.977083333331</v>
      </c>
      <c r="C1009" t="s">
        <v>757</v>
      </c>
      <c r="D1009" t="s">
        <v>18</v>
      </c>
      <c r="E1009" t="s">
        <v>88</v>
      </c>
      <c r="F1009" t="str">
        <f>IF(COUNTIF(Sheet1!$A$2:$A$28, Berkeley_small_ordered!A1009)&gt;0, Berkeley_small_ordered!E1009,"")</f>
        <v>What did you do this summer?</v>
      </c>
      <c r="G1009" t="s">
        <v>1903</v>
      </c>
      <c r="H1009" t="s">
        <v>1906</v>
      </c>
      <c r="I1009" t="str">
        <f>VLOOKUP(A1009,Sheet1!$G$2:$I$28,2,FALSE)</f>
        <v>R_2XhWDP3Q7SQNGue</v>
      </c>
      <c r="J1009" t="str">
        <f>VLOOKUP(A1009,Sheet1!$G$2:$I$28,3,FALSE)</f>
        <v>R_Y4ZMUoyWucY45Ud</v>
      </c>
    </row>
    <row r="1010" spans="1:10" x14ac:dyDescent="0.25">
      <c r="A1010" t="s">
        <v>756</v>
      </c>
      <c r="B1010" s="1">
        <v>42433.977083333331</v>
      </c>
      <c r="C1010" t="s">
        <v>760</v>
      </c>
      <c r="D1010" t="s">
        <v>15</v>
      </c>
      <c r="E1010" t="s">
        <v>789</v>
      </c>
      <c r="F1010" t="str">
        <f>IF(COUNTIF(Sheet1!$A$2:$A$28, Berkeley_small_ordered!A1010)&gt;0, Berkeley_small_ordered!E1010,"")</f>
        <v>I got to visit my family! What did you do this summer?</v>
      </c>
      <c r="G1010" t="s">
        <v>1903</v>
      </c>
      <c r="H1010" t="s">
        <v>1906</v>
      </c>
      <c r="I1010" t="str">
        <f>VLOOKUP(A1010,Sheet1!$G$2:$I$28,2,FALSE)</f>
        <v>R_2XhWDP3Q7SQNGue</v>
      </c>
      <c r="J1010" t="str">
        <f>VLOOKUP(A1010,Sheet1!$G$2:$I$28,3,FALSE)</f>
        <v>R_Y4ZMUoyWucY45Ud</v>
      </c>
    </row>
    <row r="1011" spans="1:10" x14ac:dyDescent="0.25">
      <c r="A1011" t="s">
        <v>756</v>
      </c>
      <c r="B1011" s="1">
        <v>42433.977083333331</v>
      </c>
      <c r="C1011" t="s">
        <v>757</v>
      </c>
      <c r="D1011" t="s">
        <v>18</v>
      </c>
      <c r="E1011" t="s">
        <v>790</v>
      </c>
      <c r="F1011" t="str">
        <f>IF(COUNTIF(Sheet1!$A$2:$A$28, Berkeley_small_ordered!A1011)&gt;0, Berkeley_small_ordered!E1011,"")</f>
        <v>I went to Costa Rica for a month!</v>
      </c>
      <c r="G1011" t="s">
        <v>1903</v>
      </c>
      <c r="H1011" t="s">
        <v>1906</v>
      </c>
      <c r="I1011" t="str">
        <f>VLOOKUP(A1011,Sheet1!$G$2:$I$28,2,FALSE)</f>
        <v>R_2XhWDP3Q7SQNGue</v>
      </c>
      <c r="J1011" t="str">
        <f>VLOOKUP(A1011,Sheet1!$G$2:$I$28,3,FALSE)</f>
        <v>R_Y4ZMUoyWucY45Ud</v>
      </c>
    </row>
    <row r="1012" spans="1:10" x14ac:dyDescent="0.25">
      <c r="A1012" t="s">
        <v>756</v>
      </c>
      <c r="B1012" s="1">
        <v>42433.977083333331</v>
      </c>
      <c r="C1012" t="s">
        <v>757</v>
      </c>
      <c r="D1012" t="s">
        <v>18</v>
      </c>
      <c r="E1012" t="s">
        <v>406</v>
      </c>
      <c r="F1012" t="str">
        <f>IF(COUNTIF(Sheet1!$A$2:$A$28, Berkeley_small_ordered!A1012)&gt;0, Berkeley_small_ordered!E1012,"")</f>
        <v>Who is your favorite actor of your own gender? Describe a favorite scene in which this person has acted.</v>
      </c>
      <c r="G1012" t="s">
        <v>1903</v>
      </c>
      <c r="H1012" t="s">
        <v>1906</v>
      </c>
      <c r="I1012" t="str">
        <f>VLOOKUP(A1012,Sheet1!$G$2:$I$28,2,FALSE)</f>
        <v>R_2XhWDP3Q7SQNGue</v>
      </c>
      <c r="J1012" t="str">
        <f>VLOOKUP(A1012,Sheet1!$G$2:$I$28,3,FALSE)</f>
        <v>R_Y4ZMUoyWucY45Ud</v>
      </c>
    </row>
    <row r="1013" spans="1:10" x14ac:dyDescent="0.25">
      <c r="A1013" t="s">
        <v>756</v>
      </c>
      <c r="B1013" s="1">
        <v>42433.977777777778</v>
      </c>
      <c r="C1013" t="s">
        <v>760</v>
      </c>
      <c r="D1013" t="s">
        <v>15</v>
      </c>
      <c r="E1013" t="s">
        <v>791</v>
      </c>
      <c r="F1013" t="str">
        <f>IF(COUNTIF(Sheet1!$A$2:$A$28, Berkeley_small_ordered!A1013)&gt;0, Berkeley_small_ordered!E1013,"")</f>
        <v>That's awesome! I bet you had an awesome time.</v>
      </c>
      <c r="G1013" t="s">
        <v>1903</v>
      </c>
      <c r="H1013" t="s">
        <v>1906</v>
      </c>
      <c r="I1013" t="str">
        <f>VLOOKUP(A1013,Sheet1!$G$2:$I$28,2,FALSE)</f>
        <v>R_2XhWDP3Q7SQNGue</v>
      </c>
      <c r="J1013" t="str">
        <f>VLOOKUP(A1013,Sheet1!$G$2:$I$28,3,FALSE)</f>
        <v>R_Y4ZMUoyWucY45Ud</v>
      </c>
    </row>
    <row r="1014" spans="1:10" x14ac:dyDescent="0.25">
      <c r="A1014" t="s">
        <v>756</v>
      </c>
      <c r="B1014" s="1">
        <v>42433.977777777778</v>
      </c>
      <c r="C1014" t="s">
        <v>757</v>
      </c>
      <c r="D1014" t="s">
        <v>18</v>
      </c>
      <c r="E1014" t="s">
        <v>792</v>
      </c>
      <c r="F1014" t="str">
        <f>IF(COUNTIF(Sheet1!$A$2:$A$28, Berkeley_small_ordered!A1014)&gt;0, Berkeley_small_ordered!E1014,"")</f>
        <v>I did. I loved it there.</v>
      </c>
      <c r="G1014" t="s">
        <v>1903</v>
      </c>
      <c r="H1014" t="s">
        <v>1906</v>
      </c>
      <c r="I1014" t="str">
        <f>VLOOKUP(A1014,Sheet1!$G$2:$I$28,2,FALSE)</f>
        <v>R_2XhWDP3Q7SQNGue</v>
      </c>
      <c r="J1014" t="str">
        <f>VLOOKUP(A1014,Sheet1!$G$2:$I$28,3,FALSE)</f>
        <v>R_Y4ZMUoyWucY45Ud</v>
      </c>
    </row>
    <row r="1015" spans="1:10" x14ac:dyDescent="0.25">
      <c r="A1015" t="s">
        <v>756</v>
      </c>
      <c r="B1015" s="1">
        <v>42433.977777777778</v>
      </c>
      <c r="C1015" t="s">
        <v>757</v>
      </c>
      <c r="D1015" t="s">
        <v>18</v>
      </c>
      <c r="E1015" t="s">
        <v>550</v>
      </c>
      <c r="F1015" t="str">
        <f>IF(COUNTIF(Sheet1!$A$2:$A$28, Berkeley_small_ordered!A1015)&gt;0, Berkeley_small_ordered!E1015,"")</f>
        <v xml:space="preserve"> :heart_eyes:</v>
      </c>
      <c r="G1015" t="s">
        <v>1903</v>
      </c>
      <c r="H1015" t="s">
        <v>1906</v>
      </c>
      <c r="I1015" t="str">
        <f>VLOOKUP(A1015,Sheet1!$G$2:$I$28,2,FALSE)</f>
        <v>R_2XhWDP3Q7SQNGue</v>
      </c>
      <c r="J1015" t="str">
        <f>VLOOKUP(A1015,Sheet1!$G$2:$I$28,3,FALSE)</f>
        <v>R_Y4ZMUoyWucY45Ud</v>
      </c>
    </row>
    <row r="1016" spans="1:10" x14ac:dyDescent="0.25">
      <c r="A1016" t="s">
        <v>756</v>
      </c>
      <c r="B1016" s="1">
        <v>42433.977777777778</v>
      </c>
      <c r="C1016" t="s">
        <v>757</v>
      </c>
      <c r="D1016" t="s">
        <v>18</v>
      </c>
      <c r="E1016" t="s">
        <v>406</v>
      </c>
      <c r="F1016" t="str">
        <f>IF(COUNTIF(Sheet1!$A$2:$A$28, Berkeley_small_ordered!A1016)&gt;0, Berkeley_small_ordered!E1016,"")</f>
        <v>Who is your favorite actor of your own gender? Describe a favorite scene in which this person has acted.</v>
      </c>
      <c r="G1016" t="s">
        <v>1903</v>
      </c>
      <c r="H1016" t="s">
        <v>1906</v>
      </c>
      <c r="I1016" t="str">
        <f>VLOOKUP(A1016,Sheet1!$G$2:$I$28,2,FALSE)</f>
        <v>R_2XhWDP3Q7SQNGue</v>
      </c>
      <c r="J1016" t="str">
        <f>VLOOKUP(A1016,Sheet1!$G$2:$I$28,3,FALSE)</f>
        <v>R_Y4ZMUoyWucY45Ud</v>
      </c>
    </row>
    <row r="1017" spans="1:10" x14ac:dyDescent="0.25">
      <c r="A1017" t="s">
        <v>756</v>
      </c>
      <c r="B1017" s="1">
        <v>42433.978472222225</v>
      </c>
      <c r="C1017" t="s">
        <v>760</v>
      </c>
      <c r="D1017" t="s">
        <v>15</v>
      </c>
      <c r="E1017" t="s">
        <v>793</v>
      </c>
      <c r="F1017" t="str">
        <f>IF(COUNTIF(Sheet1!$A$2:$A$28, Berkeley_small_ordered!A1017)&gt;0, Berkeley_small_ordered!E1017,"")</f>
        <v>My favorite actress is Audrey Hepburn. My favorite scene with her is in Breakfast at Tiffany's when she's talking to her cat and describing why it has no name.</v>
      </c>
      <c r="G1017" t="s">
        <v>1903</v>
      </c>
      <c r="H1017" t="s">
        <v>1906</v>
      </c>
      <c r="I1017" t="str">
        <f>VLOOKUP(A1017,Sheet1!$G$2:$I$28,2,FALSE)</f>
        <v>R_2XhWDP3Q7SQNGue</v>
      </c>
      <c r="J1017" t="str">
        <f>VLOOKUP(A1017,Sheet1!$G$2:$I$28,3,FALSE)</f>
        <v>R_Y4ZMUoyWucY45Ud</v>
      </c>
    </row>
    <row r="1018" spans="1:10" x14ac:dyDescent="0.25">
      <c r="A1018" t="s">
        <v>756</v>
      </c>
      <c r="B1018" s="1">
        <v>42433.978472222225</v>
      </c>
      <c r="C1018" t="s">
        <v>760</v>
      </c>
      <c r="D1018" t="s">
        <v>15</v>
      </c>
      <c r="E1018" t="s">
        <v>794</v>
      </c>
      <c r="F1018" t="str">
        <f>IF(COUNTIF(Sheet1!$A$2:$A$28, Berkeley_small_ordered!A1018)&gt;0, Berkeley_small_ordered!E1018,"")</f>
        <v>What about you?  Who is your favorite actor of your own gender? Describe a favorite scene in which this person has acted.</v>
      </c>
      <c r="G1018" t="s">
        <v>1903</v>
      </c>
      <c r="H1018" t="s">
        <v>1906</v>
      </c>
      <c r="I1018" t="str">
        <f>VLOOKUP(A1018,Sheet1!$G$2:$I$28,2,FALSE)</f>
        <v>R_2XhWDP3Q7SQNGue</v>
      </c>
      <c r="J1018" t="str">
        <f>VLOOKUP(A1018,Sheet1!$G$2:$I$28,3,FALSE)</f>
        <v>R_Y4ZMUoyWucY45Ud</v>
      </c>
    </row>
    <row r="1019" spans="1:10" x14ac:dyDescent="0.25">
      <c r="A1019" t="s">
        <v>756</v>
      </c>
      <c r="B1019" s="1">
        <v>42433.978472222225</v>
      </c>
      <c r="C1019" t="s">
        <v>757</v>
      </c>
      <c r="D1019" t="s">
        <v>18</v>
      </c>
      <c r="E1019" t="s">
        <v>795</v>
      </c>
      <c r="F1019" t="str">
        <f>IF(COUNTIF(Sheet1!$A$2:$A$28, Berkeley_small_ordered!A1019)&gt;0, Berkeley_small_ordered!E1019,"")</f>
        <v>Haha. That's a good one. My favorite actress right now is Brie Larson. She was really great in the movie Room, an intense movie about how a girl was kidnapped and held against her will for 7 or so years... intense but great acting.</v>
      </c>
      <c r="G1019" t="s">
        <v>1903</v>
      </c>
      <c r="H1019" t="s">
        <v>1906</v>
      </c>
      <c r="I1019" t="str">
        <f>VLOOKUP(A1019,Sheet1!$G$2:$I$28,2,FALSE)</f>
        <v>R_2XhWDP3Q7SQNGue</v>
      </c>
      <c r="J1019" t="str">
        <f>VLOOKUP(A1019,Sheet1!$G$2:$I$28,3,FALSE)</f>
        <v>R_Y4ZMUoyWucY45Ud</v>
      </c>
    </row>
    <row r="1020" spans="1:10" x14ac:dyDescent="0.25">
      <c r="A1020" t="s">
        <v>756</v>
      </c>
      <c r="B1020" s="1">
        <v>42433.978472222225</v>
      </c>
      <c r="C1020" t="s">
        <v>757</v>
      </c>
      <c r="D1020" t="s">
        <v>18</v>
      </c>
      <c r="E1020" t="s">
        <v>98</v>
      </c>
      <c r="F1020" t="str">
        <f>IF(COUNTIF(Sheet1!$A$2:$A$28, Berkeley_small_ordered!A1020)&gt;0, Berkeley_small_ordered!E1020,"")</f>
        <v>What is your favorite holiday? Why?</v>
      </c>
      <c r="G1020" t="s">
        <v>1903</v>
      </c>
      <c r="H1020" t="s">
        <v>1906</v>
      </c>
      <c r="I1020" t="str">
        <f>VLOOKUP(A1020,Sheet1!$G$2:$I$28,2,FALSE)</f>
        <v>R_2XhWDP3Q7SQNGue</v>
      </c>
      <c r="J1020" t="str">
        <f>VLOOKUP(A1020,Sheet1!$G$2:$I$28,3,FALSE)</f>
        <v>R_Y4ZMUoyWucY45Ud</v>
      </c>
    </row>
    <row r="1021" spans="1:10" x14ac:dyDescent="0.25">
      <c r="A1021" t="s">
        <v>756</v>
      </c>
      <c r="B1021" s="1">
        <v>42433.979166666664</v>
      </c>
      <c r="C1021" t="s">
        <v>760</v>
      </c>
      <c r="D1021" t="s">
        <v>15</v>
      </c>
      <c r="E1021" t="s">
        <v>796</v>
      </c>
      <c r="F1021" t="str">
        <f>IF(COUNTIF(Sheet1!$A$2:$A$28, Berkeley_small_ordered!A1021)&gt;0, Berkeley_small_ordered!E1021,"")</f>
        <v>Oh shoot, I think I've seen her in a show, but I don't remember which one. My favorite holiday is Halloween, actually, because it's the day after my birthday and I get to dress up.</v>
      </c>
      <c r="G1021" t="s">
        <v>1903</v>
      </c>
      <c r="H1021" t="s">
        <v>1906</v>
      </c>
      <c r="I1021" t="str">
        <f>VLOOKUP(A1021,Sheet1!$G$2:$I$28,2,FALSE)</f>
        <v>R_2XhWDP3Q7SQNGue</v>
      </c>
      <c r="J1021" t="str">
        <f>VLOOKUP(A1021,Sheet1!$G$2:$I$28,3,FALSE)</f>
        <v>R_Y4ZMUoyWucY45Ud</v>
      </c>
    </row>
    <row r="1022" spans="1:10" x14ac:dyDescent="0.25">
      <c r="A1022" t="s">
        <v>756</v>
      </c>
      <c r="B1022" s="1">
        <v>42433.979166666664</v>
      </c>
      <c r="C1022" t="s">
        <v>760</v>
      </c>
      <c r="D1022" t="s">
        <v>15</v>
      </c>
      <c r="E1022" t="s">
        <v>797</v>
      </c>
      <c r="F1022" t="str">
        <f>IF(COUNTIF(Sheet1!$A$2:$A$28, Berkeley_small_ordered!A1022)&gt;0, Berkeley_small_ordered!E1022,"")</f>
        <v>How about you? What is your favorite holiday? Why?</v>
      </c>
      <c r="G1022" t="s">
        <v>1903</v>
      </c>
      <c r="H1022" t="s">
        <v>1906</v>
      </c>
      <c r="I1022" t="str">
        <f>VLOOKUP(A1022,Sheet1!$G$2:$I$28,2,FALSE)</f>
        <v>R_2XhWDP3Q7SQNGue</v>
      </c>
      <c r="J1022" t="str">
        <f>VLOOKUP(A1022,Sheet1!$G$2:$I$28,3,FALSE)</f>
        <v>R_Y4ZMUoyWucY45Ud</v>
      </c>
    </row>
    <row r="1023" spans="1:10" x14ac:dyDescent="0.25">
      <c r="A1023" t="s">
        <v>756</v>
      </c>
      <c r="B1023" s="1">
        <v>42433.979166666664</v>
      </c>
      <c r="C1023" t="s">
        <v>757</v>
      </c>
      <c r="D1023" t="s">
        <v>18</v>
      </c>
      <c r="E1023" t="s">
        <v>798</v>
      </c>
      <c r="F1023" t="str">
        <f>IF(COUNTIF(Sheet1!$A$2:$A$28, Berkeley_small_ordered!A1023)&gt;0, Berkeley_small_ordered!E1023,"")</f>
        <v>Haha. Two things to celebrate in one week-- nice!</v>
      </c>
      <c r="G1023" t="s">
        <v>1903</v>
      </c>
      <c r="H1023" t="s">
        <v>1906</v>
      </c>
      <c r="I1023" t="str">
        <f>VLOOKUP(A1023,Sheet1!$G$2:$I$28,2,FALSE)</f>
        <v>R_2XhWDP3Q7SQNGue</v>
      </c>
      <c r="J1023" t="str">
        <f>VLOOKUP(A1023,Sheet1!$G$2:$I$28,3,FALSE)</f>
        <v>R_Y4ZMUoyWucY45Ud</v>
      </c>
    </row>
    <row r="1024" spans="1:10" hidden="1" x14ac:dyDescent="0.25">
      <c r="A1024" t="s">
        <v>756</v>
      </c>
      <c r="B1024" s="1">
        <v>42433.979861111111</v>
      </c>
      <c r="D1024" t="s">
        <v>6</v>
      </c>
      <c r="E1024" t="s">
        <v>20</v>
      </c>
    </row>
    <row r="1025" spans="1:10" x14ac:dyDescent="0.25">
      <c r="A1025" t="s">
        <v>756</v>
      </c>
      <c r="B1025" s="1">
        <v>42433.979861111111</v>
      </c>
      <c r="C1025" t="s">
        <v>760</v>
      </c>
      <c r="D1025" t="s">
        <v>15</v>
      </c>
      <c r="E1025" t="s">
        <v>314</v>
      </c>
      <c r="F1025" t="str">
        <f>IF(COUNTIF(Sheet1!$A$2:$A$28, Berkeley_small_ordered!A1025)&gt;0, Berkeley_small_ordered!E1025,"")</f>
        <v>What  is  your  favorite  holiday?</v>
      </c>
      <c r="G1025" t="s">
        <v>1903</v>
      </c>
      <c r="H1025" t="s">
        <v>1906</v>
      </c>
      <c r="I1025" t="str">
        <f>VLOOKUP(A1025,Sheet1!$G$2:$I$28,2,FALSE)</f>
        <v>R_2XhWDP3Q7SQNGue</v>
      </c>
      <c r="J1025" t="str">
        <f>VLOOKUP(A1025,Sheet1!$G$2:$I$28,3,FALSE)</f>
        <v>R_Y4ZMUoyWucY45Ud</v>
      </c>
    </row>
    <row r="1026" spans="1:10" x14ac:dyDescent="0.25">
      <c r="A1026" t="s">
        <v>756</v>
      </c>
      <c r="B1026" s="1">
        <v>42433.979861111111</v>
      </c>
      <c r="C1026" t="s">
        <v>757</v>
      </c>
      <c r="D1026" t="s">
        <v>18</v>
      </c>
      <c r="E1026" t="s">
        <v>799</v>
      </c>
      <c r="F1026" t="str">
        <f>IF(COUNTIF(Sheet1!$A$2:$A$28, Berkeley_small_ordered!A1026)&gt;0, Berkeley_small_ordered!E1026,"")</f>
        <v>My favorite holiday is Christmas. I love the lights and the mood that surrounds it. Everyone is so spirited!</v>
      </c>
      <c r="G1026" t="s">
        <v>1903</v>
      </c>
      <c r="H1026" t="s">
        <v>1906</v>
      </c>
      <c r="I1026" t="str">
        <f>VLOOKUP(A1026,Sheet1!$G$2:$I$28,2,FALSE)</f>
        <v>R_2XhWDP3Q7SQNGue</v>
      </c>
      <c r="J1026" t="str">
        <f>VLOOKUP(A1026,Sheet1!$G$2:$I$28,3,FALSE)</f>
        <v>R_Y4ZMUoyWucY45Ud</v>
      </c>
    </row>
    <row r="1027" spans="1:10" x14ac:dyDescent="0.25">
      <c r="A1027" t="s">
        <v>756</v>
      </c>
      <c r="B1027" s="1">
        <v>42433.979861111111</v>
      </c>
      <c r="C1027" t="s">
        <v>757</v>
      </c>
      <c r="D1027" t="s">
        <v>18</v>
      </c>
      <c r="E1027" t="s">
        <v>102</v>
      </c>
      <c r="F1027" t="str">
        <f>IF(COUNTIF(Sheet1!$A$2:$A$28, Berkeley_small_ordered!A1027)&gt;0, Berkeley_small_ordered!E1027,"")</f>
        <v>What foreign country would you most like to visit? What attracts you to this place?</v>
      </c>
      <c r="G1027" t="s">
        <v>1903</v>
      </c>
      <c r="H1027" t="s">
        <v>1906</v>
      </c>
      <c r="I1027" t="str">
        <f>VLOOKUP(A1027,Sheet1!$G$2:$I$28,2,FALSE)</f>
        <v>R_2XhWDP3Q7SQNGue</v>
      </c>
      <c r="J1027" t="str">
        <f>VLOOKUP(A1027,Sheet1!$G$2:$I$28,3,FALSE)</f>
        <v>R_Y4ZMUoyWucY45Ud</v>
      </c>
    </row>
    <row r="1028" spans="1:10" x14ac:dyDescent="0.25">
      <c r="A1028" t="s">
        <v>756</v>
      </c>
      <c r="B1028" s="1">
        <v>42433.979861111111</v>
      </c>
      <c r="C1028" t="s">
        <v>760</v>
      </c>
      <c r="D1028" t="s">
        <v>15</v>
      </c>
      <c r="E1028" t="s">
        <v>800</v>
      </c>
      <c r="F1028" t="str">
        <f>IF(COUNTIF(Sheet1!$A$2:$A$28, Berkeley_small_ordered!A1028)&gt;0, Berkeley_small_ordered!E1028,"")</f>
        <v>I agree! I think I'd visit France, which is cliche, but I'm attracted by the whimsy and romanticism of it.</v>
      </c>
      <c r="G1028" t="s">
        <v>1903</v>
      </c>
      <c r="H1028" t="s">
        <v>1906</v>
      </c>
      <c r="I1028" t="str">
        <f>VLOOKUP(A1028,Sheet1!$G$2:$I$28,2,FALSE)</f>
        <v>R_2XhWDP3Q7SQNGue</v>
      </c>
      <c r="J1028" t="str">
        <f>VLOOKUP(A1028,Sheet1!$G$2:$I$28,3,FALSE)</f>
        <v>R_Y4ZMUoyWucY45Ud</v>
      </c>
    </row>
    <row r="1029" spans="1:10" x14ac:dyDescent="0.25">
      <c r="A1029" t="s">
        <v>756</v>
      </c>
      <c r="B1029" s="1">
        <v>42433.979861111111</v>
      </c>
      <c r="C1029" t="s">
        <v>760</v>
      </c>
      <c r="D1029" t="s">
        <v>15</v>
      </c>
      <c r="E1029" t="s">
        <v>102</v>
      </c>
      <c r="F1029" t="str">
        <f>IF(COUNTIF(Sheet1!$A$2:$A$28, Berkeley_small_ordered!A1029)&gt;0, Berkeley_small_ordered!E1029,"")</f>
        <v>What foreign country would you most like to visit? What attracts you to this place?</v>
      </c>
      <c r="G1029" t="s">
        <v>1903</v>
      </c>
      <c r="H1029" t="s">
        <v>1906</v>
      </c>
      <c r="I1029" t="str">
        <f>VLOOKUP(A1029,Sheet1!$G$2:$I$28,2,FALSE)</f>
        <v>R_2XhWDP3Q7SQNGue</v>
      </c>
      <c r="J1029" t="str">
        <f>VLOOKUP(A1029,Sheet1!$G$2:$I$28,3,FALSE)</f>
        <v>R_Y4ZMUoyWucY45Ud</v>
      </c>
    </row>
    <row r="1030" spans="1:10" x14ac:dyDescent="0.25">
      <c r="A1030" t="s">
        <v>756</v>
      </c>
      <c r="B1030" s="1">
        <v>42433.980555555558</v>
      </c>
      <c r="C1030" t="s">
        <v>757</v>
      </c>
      <c r="D1030" t="s">
        <v>18</v>
      </c>
      <c r="E1030" t="s">
        <v>801</v>
      </c>
      <c r="F1030" t="str">
        <f>IF(COUNTIF(Sheet1!$A$2:$A$28, Berkeley_small_ordered!A1030)&gt;0, Berkeley_small_ordered!E1030,"")</f>
        <v>Greece. The water is so blue and crisp. Hopefully I can go this summer.</v>
      </c>
      <c r="G1030" t="s">
        <v>1903</v>
      </c>
      <c r="H1030" t="s">
        <v>1906</v>
      </c>
      <c r="I1030" t="str">
        <f>VLOOKUP(A1030,Sheet1!$G$2:$I$28,2,FALSE)</f>
        <v>R_2XhWDP3Q7SQNGue</v>
      </c>
      <c r="J1030" t="str">
        <f>VLOOKUP(A1030,Sheet1!$G$2:$I$28,3,FALSE)</f>
        <v>R_Y4ZMUoyWucY45Ud</v>
      </c>
    </row>
    <row r="1031" spans="1:10" x14ac:dyDescent="0.25">
      <c r="A1031" t="s">
        <v>756</v>
      </c>
      <c r="B1031" s="1">
        <v>42433.980555555558</v>
      </c>
      <c r="C1031" t="s">
        <v>757</v>
      </c>
      <c r="D1031" t="s">
        <v>18</v>
      </c>
      <c r="E1031" t="s">
        <v>106</v>
      </c>
      <c r="F1031" t="str">
        <f>IF(COUNTIF(Sheet1!$A$2:$A$28, Berkeley_small_ordered!A1031)&gt;0, Berkeley_small_ordered!E1031,"")</f>
        <v>Do you prefer digital watches and clocks or the kind with hands? Why?</v>
      </c>
      <c r="G1031" t="s">
        <v>1903</v>
      </c>
      <c r="H1031" t="s">
        <v>1906</v>
      </c>
      <c r="I1031" t="str">
        <f>VLOOKUP(A1031,Sheet1!$G$2:$I$28,2,FALSE)</f>
        <v>R_2XhWDP3Q7SQNGue</v>
      </c>
      <c r="J1031" t="str">
        <f>VLOOKUP(A1031,Sheet1!$G$2:$I$28,3,FALSE)</f>
        <v>R_Y4ZMUoyWucY45Ud</v>
      </c>
    </row>
    <row r="1032" spans="1:10" x14ac:dyDescent="0.25">
      <c r="A1032" t="s">
        <v>756</v>
      </c>
      <c r="B1032" s="1">
        <v>42433.980555555558</v>
      </c>
      <c r="C1032" t="s">
        <v>760</v>
      </c>
      <c r="D1032" t="s">
        <v>15</v>
      </c>
      <c r="E1032" t="s">
        <v>802</v>
      </c>
      <c r="F1032" t="str">
        <f>IF(COUNTIF(Sheet1!$A$2:$A$28, Berkeley_small_ordered!A1032)&gt;0, Berkeley_small_ordered!E1032,"")</f>
        <v>Digital because I have a tough time reading the hands sometimes. What about you?</v>
      </c>
      <c r="G1032" t="s">
        <v>1903</v>
      </c>
      <c r="H1032" t="s">
        <v>1906</v>
      </c>
      <c r="I1032" t="str">
        <f>VLOOKUP(A1032,Sheet1!$G$2:$I$28,2,FALSE)</f>
        <v>R_2XhWDP3Q7SQNGue</v>
      </c>
      <c r="J1032" t="str">
        <f>VLOOKUP(A1032,Sheet1!$G$2:$I$28,3,FALSE)</f>
        <v>R_Y4ZMUoyWucY45Ud</v>
      </c>
    </row>
    <row r="1033" spans="1:10" x14ac:dyDescent="0.25">
      <c r="A1033" t="s">
        <v>756</v>
      </c>
      <c r="B1033" s="1">
        <v>42433.980555555558</v>
      </c>
      <c r="C1033" t="s">
        <v>757</v>
      </c>
      <c r="D1033" t="s">
        <v>18</v>
      </c>
      <c r="E1033" t="s">
        <v>803</v>
      </c>
      <c r="F1033" t="str">
        <f>IF(COUNTIF(Sheet1!$A$2:$A$28, Berkeley_small_ordered!A1033)&gt;0, Berkeley_small_ordered!E1033,"")</f>
        <v>Same. Digital because it looks more sleek.</v>
      </c>
      <c r="G1033" t="s">
        <v>1903</v>
      </c>
      <c r="H1033" t="s">
        <v>1906</v>
      </c>
      <c r="I1033" t="str">
        <f>VLOOKUP(A1033,Sheet1!$G$2:$I$28,2,FALSE)</f>
        <v>R_2XhWDP3Q7SQNGue</v>
      </c>
      <c r="J1033" t="str">
        <f>VLOOKUP(A1033,Sheet1!$G$2:$I$28,3,FALSE)</f>
        <v>R_Y4ZMUoyWucY45Ud</v>
      </c>
    </row>
    <row r="1034" spans="1:10" x14ac:dyDescent="0.25">
      <c r="A1034" t="s">
        <v>756</v>
      </c>
      <c r="B1034" s="1">
        <v>42433.980555555558</v>
      </c>
      <c r="C1034" t="s">
        <v>757</v>
      </c>
      <c r="D1034" t="s">
        <v>18</v>
      </c>
      <c r="E1034" t="s">
        <v>111</v>
      </c>
      <c r="F1034" t="str">
        <f>IF(COUNTIF(Sheet1!$A$2:$A$28, Berkeley_small_ordered!A1034)&gt;0, Berkeley_small_ordered!E1034,"")</f>
        <v>Describe your mother's best friend.</v>
      </c>
      <c r="G1034" t="s">
        <v>1903</v>
      </c>
      <c r="H1034" t="s">
        <v>1906</v>
      </c>
      <c r="I1034" t="str">
        <f>VLOOKUP(A1034,Sheet1!$G$2:$I$28,2,FALSE)</f>
        <v>R_2XhWDP3Q7SQNGue</v>
      </c>
      <c r="J1034" t="str">
        <f>VLOOKUP(A1034,Sheet1!$G$2:$I$28,3,FALSE)</f>
        <v>R_Y4ZMUoyWucY45Ud</v>
      </c>
    </row>
    <row r="1035" spans="1:10" x14ac:dyDescent="0.25">
      <c r="A1035" t="s">
        <v>756</v>
      </c>
      <c r="B1035" s="1">
        <v>42433.981249999997</v>
      </c>
      <c r="C1035" t="s">
        <v>760</v>
      </c>
      <c r="D1035" t="s">
        <v>15</v>
      </c>
      <c r="E1035" t="s">
        <v>804</v>
      </c>
      <c r="F1035" t="str">
        <f>IF(COUNTIF(Sheet1!$A$2:$A$28, Berkeley_small_ordered!A1035)&gt;0, Berkeley_small_ordered!E1035,"")</f>
        <v>She's very down to earth and super helpful! How about your mother's best friend?</v>
      </c>
      <c r="G1035" t="s">
        <v>1903</v>
      </c>
      <c r="H1035" t="s">
        <v>1906</v>
      </c>
      <c r="I1035" t="str">
        <f>VLOOKUP(A1035,Sheet1!$G$2:$I$28,2,FALSE)</f>
        <v>R_2XhWDP3Q7SQNGue</v>
      </c>
      <c r="J1035" t="str">
        <f>VLOOKUP(A1035,Sheet1!$G$2:$I$28,3,FALSE)</f>
        <v>R_Y4ZMUoyWucY45Ud</v>
      </c>
    </row>
    <row r="1036" spans="1:10" x14ac:dyDescent="0.25">
      <c r="A1036" t="s">
        <v>756</v>
      </c>
      <c r="B1036" s="1">
        <v>42433.981249999997</v>
      </c>
      <c r="C1036" t="s">
        <v>757</v>
      </c>
      <c r="D1036" t="s">
        <v>18</v>
      </c>
      <c r="E1036" t="s">
        <v>805</v>
      </c>
      <c r="F1036" t="str">
        <f>IF(COUNTIF(Sheet1!$A$2:$A$28, Berkeley_small_ordered!A1036)&gt;0, Berkeley_small_ordered!E1036,"")</f>
        <v>She's loud and funny. Everyone likes her,</v>
      </c>
      <c r="G1036" t="s">
        <v>1903</v>
      </c>
      <c r="H1036" t="s">
        <v>1906</v>
      </c>
      <c r="I1036" t="str">
        <f>VLOOKUP(A1036,Sheet1!$G$2:$I$28,2,FALSE)</f>
        <v>R_2XhWDP3Q7SQNGue</v>
      </c>
      <c r="J1036" t="str">
        <f>VLOOKUP(A1036,Sheet1!$G$2:$I$28,3,FALSE)</f>
        <v>R_Y4ZMUoyWucY45Ud</v>
      </c>
    </row>
    <row r="1037" spans="1:10" x14ac:dyDescent="0.25">
      <c r="A1037" t="s">
        <v>756</v>
      </c>
      <c r="B1037" s="1">
        <v>42433.981249999997</v>
      </c>
      <c r="C1037" t="s">
        <v>757</v>
      </c>
      <c r="D1037" t="s">
        <v>18</v>
      </c>
      <c r="E1037" t="s">
        <v>425</v>
      </c>
      <c r="F1037" t="str">
        <f>IF(COUNTIF(Sheet1!$A$2:$A$28, Berkeley_small_ordered!A1037)&gt;0, Berkeley_small_ordered!E1037,"")</f>
        <v>How often do you get your hair cut? Where do you go? Have you ever had a really bad haircut experience?</v>
      </c>
      <c r="G1037" t="s">
        <v>1903</v>
      </c>
      <c r="H1037" t="s">
        <v>1906</v>
      </c>
      <c r="I1037" t="str">
        <f>VLOOKUP(A1037,Sheet1!$G$2:$I$28,2,FALSE)</f>
        <v>R_2XhWDP3Q7SQNGue</v>
      </c>
      <c r="J1037" t="str">
        <f>VLOOKUP(A1037,Sheet1!$G$2:$I$28,3,FALSE)</f>
        <v>R_Y4ZMUoyWucY45Ud</v>
      </c>
    </row>
    <row r="1038" spans="1:10" x14ac:dyDescent="0.25">
      <c r="A1038" t="s">
        <v>756</v>
      </c>
      <c r="B1038" s="1">
        <v>42433.981944444444</v>
      </c>
      <c r="C1038" t="s">
        <v>760</v>
      </c>
      <c r="D1038" t="s">
        <v>15</v>
      </c>
      <c r="E1038" t="s">
        <v>806</v>
      </c>
      <c r="F1038" t="str">
        <f>IF(COUNTIF(Sheet1!$A$2:$A$28, Berkeley_small_ordered!A1038)&gt;0, Berkeley_small_ordered!E1038,"")</f>
        <v>I only go until I realize it is absolutely necessary. I go to a salon back home in L.A. I've never had a bad experience. What about you?</v>
      </c>
      <c r="G1038" t="s">
        <v>1903</v>
      </c>
      <c r="H1038" t="s">
        <v>1906</v>
      </c>
      <c r="I1038" t="str">
        <f>VLOOKUP(A1038,Sheet1!$G$2:$I$28,2,FALSE)</f>
        <v>R_2XhWDP3Q7SQNGue</v>
      </c>
      <c r="J1038" t="str">
        <f>VLOOKUP(A1038,Sheet1!$G$2:$I$28,3,FALSE)</f>
        <v>R_Y4ZMUoyWucY45Ud</v>
      </c>
    </row>
    <row r="1039" spans="1:10" x14ac:dyDescent="0.25">
      <c r="A1039" t="s">
        <v>756</v>
      </c>
      <c r="B1039" s="1">
        <v>42433.981944444444</v>
      </c>
      <c r="C1039" t="s">
        <v>757</v>
      </c>
      <c r="D1039" t="s">
        <v>18</v>
      </c>
      <c r="E1039" t="s">
        <v>807</v>
      </c>
      <c r="F1039" t="str">
        <f>IF(COUNTIF(Sheet1!$A$2:$A$28, Berkeley_small_ordered!A1039)&gt;0, Berkeley_small_ordered!E1039,"")</f>
        <v>I get one maybe once every 5 months. I go to the cheapest salon I can find in the area, based on where I am.</v>
      </c>
      <c r="G1039" t="s">
        <v>1903</v>
      </c>
      <c r="H1039" t="s">
        <v>1906</v>
      </c>
      <c r="I1039" t="str">
        <f>VLOOKUP(A1039,Sheet1!$G$2:$I$28,2,FALSE)</f>
        <v>R_2XhWDP3Q7SQNGue</v>
      </c>
      <c r="J1039" t="str">
        <f>VLOOKUP(A1039,Sheet1!$G$2:$I$28,3,FALSE)</f>
        <v>R_Y4ZMUoyWucY45Ud</v>
      </c>
    </row>
    <row r="1040" spans="1:10" x14ac:dyDescent="0.25">
      <c r="A1040" t="s">
        <v>756</v>
      </c>
      <c r="B1040" s="1">
        <v>42433.981944444444</v>
      </c>
      <c r="C1040" t="s">
        <v>757</v>
      </c>
      <c r="D1040" t="s">
        <v>18</v>
      </c>
      <c r="E1040" t="s">
        <v>808</v>
      </c>
      <c r="F1040" t="str">
        <f>IF(COUNTIF(Sheet1!$A$2:$A$28, Berkeley_small_ordered!A1040)&gt;0, Berkeley_small_ordered!E1040,"")</f>
        <v>Nope, never had a bad experince either.</v>
      </c>
      <c r="G1040" t="s">
        <v>1903</v>
      </c>
      <c r="H1040" t="s">
        <v>1906</v>
      </c>
      <c r="I1040" t="str">
        <f>VLOOKUP(A1040,Sheet1!$G$2:$I$28,2,FALSE)</f>
        <v>R_2XhWDP3Q7SQNGue</v>
      </c>
      <c r="J1040" t="str">
        <f>VLOOKUP(A1040,Sheet1!$G$2:$I$28,3,FALSE)</f>
        <v>R_Y4ZMUoyWucY45Ud</v>
      </c>
    </row>
    <row r="1041" spans="1:10" x14ac:dyDescent="0.25">
      <c r="A1041" t="s">
        <v>756</v>
      </c>
      <c r="B1041" s="1">
        <v>42433.981944444444</v>
      </c>
      <c r="C1041" t="s">
        <v>757</v>
      </c>
      <c r="D1041" t="s">
        <v>18</v>
      </c>
      <c r="E1041" t="s">
        <v>538</v>
      </c>
      <c r="F1041" t="str">
        <f>IF(COUNTIF(Sheet1!$A$2:$A$28, Berkeley_small_ordered!A1041)&gt;0, Berkeley_small_ordered!E1041,"")</f>
        <v>What is the last concert you saw? How many of that band's albums do you own? Had you seen them before? Where</v>
      </c>
      <c r="G1041" t="s">
        <v>1903</v>
      </c>
      <c r="H1041" t="s">
        <v>1906</v>
      </c>
      <c r="I1041" t="str">
        <f>VLOOKUP(A1041,Sheet1!$G$2:$I$28,2,FALSE)</f>
        <v>R_2XhWDP3Q7SQNGue</v>
      </c>
      <c r="J1041" t="str">
        <f>VLOOKUP(A1041,Sheet1!$G$2:$I$28,3,FALSE)</f>
        <v>R_Y4ZMUoyWucY45Ud</v>
      </c>
    </row>
    <row r="1042" spans="1:10" x14ac:dyDescent="0.25">
      <c r="A1042" t="s">
        <v>756</v>
      </c>
      <c r="B1042" s="1">
        <v>42433.982638888891</v>
      </c>
      <c r="C1042" t="s">
        <v>757</v>
      </c>
      <c r="D1042" t="s">
        <v>18</v>
      </c>
      <c r="E1042" t="s">
        <v>555</v>
      </c>
      <c r="F1042" t="str">
        <f>IF(COUNTIF(Sheet1!$A$2:$A$28, Berkeley_small_ordered!A1042)&gt;0, Berkeley_small_ordered!E1042,"")</f>
        <v>?</v>
      </c>
      <c r="G1042" t="s">
        <v>1903</v>
      </c>
      <c r="H1042" t="s">
        <v>1906</v>
      </c>
      <c r="I1042" t="str">
        <f>VLOOKUP(A1042,Sheet1!$G$2:$I$28,2,FALSE)</f>
        <v>R_2XhWDP3Q7SQNGue</v>
      </c>
      <c r="J1042" t="str">
        <f>VLOOKUP(A1042,Sheet1!$G$2:$I$28,3,FALSE)</f>
        <v>R_Y4ZMUoyWucY45Ud</v>
      </c>
    </row>
    <row r="1043" spans="1:10" x14ac:dyDescent="0.25">
      <c r="A1043" t="s">
        <v>756</v>
      </c>
      <c r="B1043" s="1">
        <v>42433.982638888891</v>
      </c>
      <c r="C1043" t="s">
        <v>760</v>
      </c>
      <c r="D1043" t="s">
        <v>15</v>
      </c>
      <c r="E1043" t="s">
        <v>809</v>
      </c>
      <c r="F1043" t="str">
        <f>IF(COUNTIF(Sheet1!$A$2:$A$28, Berkeley_small_ordered!A1043)&gt;0, Berkeley_small_ordered!E1043,"")</f>
        <v>I went to a concert where Obama spoke and Kanye West performed, in San Francisco. I have listened to all of Kanye's albums.</v>
      </c>
      <c r="G1043" t="s">
        <v>1903</v>
      </c>
      <c r="H1043" t="s">
        <v>1906</v>
      </c>
      <c r="I1043" t="str">
        <f>VLOOKUP(A1043,Sheet1!$G$2:$I$28,2,FALSE)</f>
        <v>R_2XhWDP3Q7SQNGue</v>
      </c>
      <c r="J1043" t="str">
        <f>VLOOKUP(A1043,Sheet1!$G$2:$I$28,3,FALSE)</f>
        <v>R_Y4ZMUoyWucY45Ud</v>
      </c>
    </row>
    <row r="1044" spans="1:10" x14ac:dyDescent="0.25">
      <c r="A1044" t="s">
        <v>756</v>
      </c>
      <c r="B1044" s="1">
        <v>42433.982638888891</v>
      </c>
      <c r="C1044" t="s">
        <v>760</v>
      </c>
      <c r="D1044" t="s">
        <v>15</v>
      </c>
      <c r="E1044" t="s">
        <v>121</v>
      </c>
      <c r="F1044" t="str">
        <f>IF(COUNTIF(Sheet1!$A$2:$A$28, Berkeley_small_ordered!A1044)&gt;0, Berkeley_small_ordered!E1044,"")</f>
        <v>What is the last concert you saw? How many of that band's albums do you own? Had you seen them before? Where?</v>
      </c>
      <c r="G1044" t="s">
        <v>1903</v>
      </c>
      <c r="H1044" t="s">
        <v>1906</v>
      </c>
      <c r="I1044" t="str">
        <f>VLOOKUP(A1044,Sheet1!$G$2:$I$28,2,FALSE)</f>
        <v>R_2XhWDP3Q7SQNGue</v>
      </c>
      <c r="J1044" t="str">
        <f>VLOOKUP(A1044,Sheet1!$G$2:$I$28,3,FALSE)</f>
        <v>R_Y4ZMUoyWucY45Ud</v>
      </c>
    </row>
    <row r="1045" spans="1:10" x14ac:dyDescent="0.25">
      <c r="A1045" t="s">
        <v>756</v>
      </c>
      <c r="B1045" s="1">
        <v>42433.982638888891</v>
      </c>
      <c r="C1045" t="s">
        <v>757</v>
      </c>
      <c r="D1045" t="s">
        <v>18</v>
      </c>
      <c r="E1045" t="s">
        <v>810</v>
      </c>
      <c r="F1045" t="str">
        <f>IF(COUNTIF(Sheet1!$A$2:$A$28, Berkeley_small_ordered!A1045)&gt;0, Berkeley_small_ordered!E1045,"")</f>
        <v>Awesome.</v>
      </c>
      <c r="G1045" t="s">
        <v>1903</v>
      </c>
      <c r="H1045" t="s">
        <v>1906</v>
      </c>
      <c r="I1045" t="str">
        <f>VLOOKUP(A1045,Sheet1!$G$2:$I$28,2,FALSE)</f>
        <v>R_2XhWDP3Q7SQNGue</v>
      </c>
      <c r="J1045" t="str">
        <f>VLOOKUP(A1045,Sheet1!$G$2:$I$28,3,FALSE)</f>
        <v>R_Y4ZMUoyWucY45Ud</v>
      </c>
    </row>
    <row r="1046" spans="1:10" x14ac:dyDescent="0.25">
      <c r="A1046" t="s">
        <v>756</v>
      </c>
      <c r="B1046" s="1">
        <v>42433.982638888891</v>
      </c>
      <c r="C1046" t="s">
        <v>757</v>
      </c>
      <c r="D1046" t="s">
        <v>18</v>
      </c>
      <c r="E1046" t="s">
        <v>811</v>
      </c>
      <c r="F1046" t="str">
        <f>IF(COUNTIF(Sheet1!$A$2:$A$28, Berkeley_small_ordered!A1046)&gt;0, Berkeley_small_ordered!E1046,"")</f>
        <v>I went to see Billy Joel. I own all of his albums and had seen him once before at the Hollywood Bowl in LA.</v>
      </c>
      <c r="G1046" t="s">
        <v>1903</v>
      </c>
      <c r="H1046" t="s">
        <v>1906</v>
      </c>
      <c r="I1046" t="str">
        <f>VLOOKUP(A1046,Sheet1!$G$2:$I$28,2,FALSE)</f>
        <v>R_2XhWDP3Q7SQNGue</v>
      </c>
      <c r="J1046" t="str">
        <f>VLOOKUP(A1046,Sheet1!$G$2:$I$28,3,FALSE)</f>
        <v>R_Y4ZMUoyWucY45Ud</v>
      </c>
    </row>
    <row r="1047" spans="1:10" x14ac:dyDescent="0.25">
      <c r="A1047" t="s">
        <v>756</v>
      </c>
      <c r="B1047" s="1">
        <v>42433.98333333333</v>
      </c>
      <c r="C1047" t="s">
        <v>757</v>
      </c>
      <c r="D1047" t="s">
        <v>18</v>
      </c>
      <c r="E1047" t="s">
        <v>812</v>
      </c>
      <c r="F1047" t="str">
        <f>IF(COUNTIF(Sheet1!$A$2:$A$28, Berkeley_small_ordered!A1047)&gt;0, Berkeley_small_ordered!E1047,"")</f>
        <v>This time, I got to see him at AT&amp;T Park though, which was cool. And we sat closer.</v>
      </c>
      <c r="G1047" t="s">
        <v>1903</v>
      </c>
      <c r="H1047" t="s">
        <v>1906</v>
      </c>
      <c r="I1047" t="str">
        <f>VLOOKUP(A1047,Sheet1!$G$2:$I$28,2,FALSE)</f>
        <v>R_2XhWDP3Q7SQNGue</v>
      </c>
      <c r="J1047" t="str">
        <f>VLOOKUP(A1047,Sheet1!$G$2:$I$28,3,FALSE)</f>
        <v>R_Y4ZMUoyWucY45Ud</v>
      </c>
    </row>
    <row r="1048" spans="1:10" hidden="1" x14ac:dyDescent="0.25">
      <c r="A1048" t="s">
        <v>756</v>
      </c>
      <c r="B1048" s="1">
        <v>42433.98333333333</v>
      </c>
      <c r="D1048" t="s">
        <v>6</v>
      </c>
      <c r="E1048" t="s">
        <v>8</v>
      </c>
    </row>
    <row r="1049" spans="1:10" hidden="1" x14ac:dyDescent="0.25">
      <c r="A1049" t="s">
        <v>756</v>
      </c>
      <c r="B1049" s="1">
        <v>42433.98333333333</v>
      </c>
      <c r="D1049" t="s">
        <v>6</v>
      </c>
      <c r="E1049" t="s">
        <v>21</v>
      </c>
    </row>
    <row r="1050" spans="1:10" hidden="1" x14ac:dyDescent="0.25">
      <c r="A1050" t="s">
        <v>756</v>
      </c>
      <c r="B1050" s="1">
        <v>42433.99722222222</v>
      </c>
      <c r="D1050" t="s">
        <v>6</v>
      </c>
      <c r="E1050" t="s">
        <v>22</v>
      </c>
    </row>
    <row r="1051" spans="1:10" hidden="1" x14ac:dyDescent="0.25">
      <c r="A1051" t="s">
        <v>813</v>
      </c>
      <c r="B1051" s="1">
        <v>42436.941666666666</v>
      </c>
      <c r="D1051" t="s">
        <v>6</v>
      </c>
      <c r="E1051" t="s">
        <v>7</v>
      </c>
    </row>
    <row r="1052" spans="1:10" hidden="1" x14ac:dyDescent="0.25">
      <c r="A1052" t="s">
        <v>813</v>
      </c>
      <c r="B1052" s="1">
        <v>42436.946527777778</v>
      </c>
      <c r="D1052" t="s">
        <v>6</v>
      </c>
      <c r="E1052" t="s">
        <v>12</v>
      </c>
    </row>
    <row r="1053" spans="1:10" hidden="1" x14ac:dyDescent="0.25">
      <c r="A1053" t="s">
        <v>813</v>
      </c>
      <c r="B1053" s="1">
        <v>42436.946527777778</v>
      </c>
      <c r="D1053" t="s">
        <v>6</v>
      </c>
      <c r="E1053" t="s">
        <v>13</v>
      </c>
    </row>
    <row r="1054" spans="1:10" x14ac:dyDescent="0.25">
      <c r="A1054" t="s">
        <v>813</v>
      </c>
      <c r="B1054" s="1">
        <v>42436.946527777778</v>
      </c>
      <c r="C1054" t="s">
        <v>814</v>
      </c>
      <c r="D1054" t="s">
        <v>18</v>
      </c>
      <c r="E1054" t="s">
        <v>815</v>
      </c>
      <c r="F1054" t="str">
        <f>IF(COUNTIF(Sheet1!$A$2:$A$28, Berkeley_small_ordered!A1054)&gt;0, Berkeley_small_ordered!E1054,"")</f>
        <v>when was the last time you walked somewhere for more than an hour? describe where you went and what you saw</v>
      </c>
      <c r="G1054" t="s">
        <v>1903</v>
      </c>
      <c r="H1054" t="s">
        <v>1906</v>
      </c>
      <c r="I1054" t="str">
        <f>VLOOKUP(A1054,Sheet1!$G$2:$I$28,2,FALSE)</f>
        <v>R_2AEz0M9NzOsG2gg</v>
      </c>
      <c r="J1054" t="str">
        <f>VLOOKUP(A1054,Sheet1!$G$2:$I$28,3,FALSE)</f>
        <v>R_3mkHjBIOrlwnae0</v>
      </c>
    </row>
    <row r="1055" spans="1:10" x14ac:dyDescent="0.25">
      <c r="A1055" t="s">
        <v>813</v>
      </c>
      <c r="B1055" s="1">
        <v>42436.947916666664</v>
      </c>
      <c r="C1055" t="s">
        <v>816</v>
      </c>
      <c r="D1055" t="s">
        <v>15</v>
      </c>
      <c r="E1055" t="s">
        <v>817</v>
      </c>
      <c r="F1055" t="str">
        <f>IF(COUNTIF(Sheet1!$A$2:$A$28, Berkeley_small_ordered!A1055)&gt;0, Berkeley_small_ordered!E1055,"")</f>
        <v>four weeks ago. I went to San Francisco to walk around and see Fisherman's Warf</v>
      </c>
      <c r="G1055" t="s">
        <v>1903</v>
      </c>
      <c r="H1055" t="s">
        <v>1906</v>
      </c>
      <c r="I1055" t="str">
        <f>VLOOKUP(A1055,Sheet1!$G$2:$I$28,2,FALSE)</f>
        <v>R_2AEz0M9NzOsG2gg</v>
      </c>
      <c r="J1055" t="str">
        <f>VLOOKUP(A1055,Sheet1!$G$2:$I$28,3,FALSE)</f>
        <v>R_3mkHjBIOrlwnae0</v>
      </c>
    </row>
    <row r="1056" spans="1:10" x14ac:dyDescent="0.25">
      <c r="A1056" t="s">
        <v>813</v>
      </c>
      <c r="B1056" s="1">
        <v>42436.947916666664</v>
      </c>
      <c r="C1056" t="s">
        <v>816</v>
      </c>
      <c r="D1056" t="s">
        <v>15</v>
      </c>
      <c r="E1056" t="s">
        <v>438</v>
      </c>
      <c r="F1056" t="str">
        <f>IF(COUNTIF(Sheet1!$A$2:$A$28, Berkeley_small_ordered!A1056)&gt;0, Berkeley_small_ordered!E1056,"")</f>
        <v>When	   was	   the	   last time	   you	   walked	   for	   more	   than	   an	   hour?	   Describe	   where	   you	   went	   and	    what	   you	   saw?</v>
      </c>
      <c r="G1056" t="s">
        <v>1903</v>
      </c>
      <c r="H1056" t="s">
        <v>1906</v>
      </c>
      <c r="I1056" t="str">
        <f>VLOOKUP(A1056,Sheet1!$G$2:$I$28,2,FALSE)</f>
        <v>R_2AEz0M9NzOsG2gg</v>
      </c>
      <c r="J1056" t="str">
        <f>VLOOKUP(A1056,Sheet1!$G$2:$I$28,3,FALSE)</f>
        <v>R_3mkHjBIOrlwnae0</v>
      </c>
    </row>
    <row r="1057" spans="1:10" x14ac:dyDescent="0.25">
      <c r="A1057" t="s">
        <v>813</v>
      </c>
      <c r="B1057" s="1">
        <v>42436.947916666664</v>
      </c>
      <c r="C1057" t="s">
        <v>814</v>
      </c>
      <c r="D1057" t="s">
        <v>18</v>
      </c>
      <c r="E1057" t="s">
        <v>818</v>
      </c>
      <c r="F1057" t="str">
        <f>IF(COUNTIF(Sheet1!$A$2:$A$28, Berkeley_small_ordered!A1057)&gt;0, Berkeley_small_ordered!E1057,"")</f>
        <v>Two weeks ago - I was in new york in times square</v>
      </c>
      <c r="G1057" t="s">
        <v>1903</v>
      </c>
      <c r="H1057" t="s">
        <v>1906</v>
      </c>
      <c r="I1057" t="str">
        <f>VLOOKUP(A1057,Sheet1!$G$2:$I$28,2,FALSE)</f>
        <v>R_2AEz0M9NzOsG2gg</v>
      </c>
      <c r="J1057" t="str">
        <f>VLOOKUP(A1057,Sheet1!$G$2:$I$28,3,FALSE)</f>
        <v>R_3mkHjBIOrlwnae0</v>
      </c>
    </row>
    <row r="1058" spans="1:10" x14ac:dyDescent="0.25">
      <c r="A1058" t="s">
        <v>813</v>
      </c>
      <c r="B1058" s="1">
        <v>42436.948611111111</v>
      </c>
      <c r="C1058" t="s">
        <v>816</v>
      </c>
      <c r="D1058" t="s">
        <v>15</v>
      </c>
      <c r="E1058" t="s">
        <v>342</v>
      </c>
      <c r="F1058" t="str">
        <f>IF(COUNTIF(Sheet1!$A$2:$A$28, Berkeley_small_ordered!A1058)&gt;0, Berkeley_small_ordered!E1058,"")</f>
        <v>How  did  you  celebrate  last  Halloween?</v>
      </c>
      <c r="G1058" t="s">
        <v>1903</v>
      </c>
      <c r="H1058" t="s">
        <v>1906</v>
      </c>
      <c r="I1058" t="str">
        <f>VLOOKUP(A1058,Sheet1!$G$2:$I$28,2,FALSE)</f>
        <v>R_2AEz0M9NzOsG2gg</v>
      </c>
      <c r="J1058" t="str">
        <f>VLOOKUP(A1058,Sheet1!$G$2:$I$28,3,FALSE)</f>
        <v>R_3mkHjBIOrlwnae0</v>
      </c>
    </row>
    <row r="1059" spans="1:10" x14ac:dyDescent="0.25">
      <c r="A1059" t="s">
        <v>813</v>
      </c>
      <c r="B1059" s="1">
        <v>42436.948611111111</v>
      </c>
      <c r="C1059" t="s">
        <v>814</v>
      </c>
      <c r="D1059" t="s">
        <v>18</v>
      </c>
      <c r="E1059" t="s">
        <v>819</v>
      </c>
      <c r="F1059" t="str">
        <f>IF(COUNTIF(Sheet1!$A$2:$A$28, Berkeley_small_ordered!A1059)&gt;0, Berkeley_small_ordered!E1059,"")</f>
        <v>I was here at berkeley with my friends visiting from USC. How did you celebrate last halloween?</v>
      </c>
      <c r="G1059" t="s">
        <v>1903</v>
      </c>
      <c r="H1059" t="s">
        <v>1906</v>
      </c>
      <c r="I1059" t="str">
        <f>VLOOKUP(A1059,Sheet1!$G$2:$I$28,2,FALSE)</f>
        <v>R_2AEz0M9NzOsG2gg</v>
      </c>
      <c r="J1059" t="str">
        <f>VLOOKUP(A1059,Sheet1!$G$2:$I$28,3,FALSE)</f>
        <v>R_3mkHjBIOrlwnae0</v>
      </c>
    </row>
    <row r="1060" spans="1:10" x14ac:dyDescent="0.25">
      <c r="A1060" t="s">
        <v>813</v>
      </c>
      <c r="B1060" s="1">
        <v>42436.949305555558</v>
      </c>
      <c r="C1060" t="s">
        <v>816</v>
      </c>
      <c r="D1060" t="s">
        <v>15</v>
      </c>
      <c r="E1060" t="s">
        <v>820</v>
      </c>
      <c r="F1060" t="str">
        <f>IF(COUNTIF(Sheet1!$A$2:$A$28, Berkeley_small_ordered!A1060)&gt;0, Berkeley_small_ordered!E1060,"")</f>
        <v>I just stayed at home.</v>
      </c>
      <c r="G1060" t="s">
        <v>1903</v>
      </c>
      <c r="H1060" t="s">
        <v>1906</v>
      </c>
      <c r="I1060" t="str">
        <f>VLOOKUP(A1060,Sheet1!$G$2:$I$28,2,FALSE)</f>
        <v>R_2AEz0M9NzOsG2gg</v>
      </c>
      <c r="J1060" t="str">
        <f>VLOOKUP(A1060,Sheet1!$G$2:$I$28,3,FALSE)</f>
        <v>R_3mkHjBIOrlwnae0</v>
      </c>
    </row>
    <row r="1061" spans="1:10" x14ac:dyDescent="0.25">
      <c r="A1061" t="s">
        <v>813</v>
      </c>
      <c r="B1061" s="1">
        <v>42436.949305555558</v>
      </c>
      <c r="C1061" t="s">
        <v>814</v>
      </c>
      <c r="D1061" t="s">
        <v>18</v>
      </c>
      <c r="E1061" t="s">
        <v>821</v>
      </c>
      <c r="F1061" t="str">
        <f>IF(COUNTIF(Sheet1!$A$2:$A$28, Berkeley_small_ordered!A1061)&gt;0, Berkeley_small_ordered!E1061,"")</f>
        <v>If  you could  invent  a  new  flavor  of  ice  cream,  what  would it be?</v>
      </c>
      <c r="G1061" t="s">
        <v>1903</v>
      </c>
      <c r="H1061" t="s">
        <v>1906</v>
      </c>
      <c r="I1061" t="str">
        <f>VLOOKUP(A1061,Sheet1!$G$2:$I$28,2,FALSE)</f>
        <v>R_2AEz0M9NzOsG2gg</v>
      </c>
      <c r="J1061" t="str">
        <f>VLOOKUP(A1061,Sheet1!$G$2:$I$28,3,FALSE)</f>
        <v>R_3mkHjBIOrlwnae0</v>
      </c>
    </row>
    <row r="1062" spans="1:10" x14ac:dyDescent="0.25">
      <c r="A1062" t="s">
        <v>813</v>
      </c>
      <c r="B1062" s="1">
        <v>42436.949305555558</v>
      </c>
      <c r="C1062" t="s">
        <v>816</v>
      </c>
      <c r="D1062" t="s">
        <v>15</v>
      </c>
      <c r="E1062" t="s">
        <v>822</v>
      </c>
      <c r="F1062" t="str">
        <f>IF(COUNTIF(Sheet1!$A$2:$A$28, Berkeley_small_ordered!A1062)&gt;0, Berkeley_small_ordered!E1062,"")</f>
        <v>It would be a mix of hazelnuts and milka chocolate</v>
      </c>
      <c r="G1062" t="s">
        <v>1903</v>
      </c>
      <c r="H1062" t="s">
        <v>1906</v>
      </c>
      <c r="I1062" t="str">
        <f>VLOOKUP(A1062,Sheet1!$G$2:$I$28,2,FALSE)</f>
        <v>R_2AEz0M9NzOsG2gg</v>
      </c>
      <c r="J1062" t="str">
        <f>VLOOKUP(A1062,Sheet1!$G$2:$I$28,3,FALSE)</f>
        <v>R_3mkHjBIOrlwnae0</v>
      </c>
    </row>
    <row r="1063" spans="1:10" x14ac:dyDescent="0.25">
      <c r="A1063" t="s">
        <v>813</v>
      </c>
      <c r="B1063" s="1">
        <v>42436.95</v>
      </c>
      <c r="C1063" t="s">
        <v>816</v>
      </c>
      <c r="D1063" t="s">
        <v>15</v>
      </c>
      <c r="E1063" t="s">
        <v>150</v>
      </c>
      <c r="F1063" t="str">
        <f>IF(COUNTIF(Sheet1!$A$2:$A$28, Berkeley_small_ordered!A1063)&gt;0, Berkeley_small_ordered!E1063,"")</f>
        <v>What  was  the  best  gift  you  ever  received  and why?</v>
      </c>
      <c r="G1063" t="s">
        <v>1903</v>
      </c>
      <c r="H1063" t="s">
        <v>1906</v>
      </c>
      <c r="I1063" t="str">
        <f>VLOOKUP(A1063,Sheet1!$G$2:$I$28,2,FALSE)</f>
        <v>R_2AEz0M9NzOsG2gg</v>
      </c>
      <c r="J1063" t="str">
        <f>VLOOKUP(A1063,Sheet1!$G$2:$I$28,3,FALSE)</f>
        <v>R_3mkHjBIOrlwnae0</v>
      </c>
    </row>
    <row r="1064" spans="1:10" x14ac:dyDescent="0.25">
      <c r="A1064" t="s">
        <v>813</v>
      </c>
      <c r="B1064" s="1">
        <v>42436.95</v>
      </c>
      <c r="C1064" t="s">
        <v>814</v>
      </c>
      <c r="D1064" t="s">
        <v>18</v>
      </c>
      <c r="E1064" t="s">
        <v>823</v>
      </c>
      <c r="F1064" t="str">
        <f>IF(COUNTIF(Sheet1!$A$2:$A$28, Berkeley_small_ordered!A1064)&gt;0, Berkeley_small_ordered!E1064,"")</f>
        <v>I would like a salty flavor like potato chip or something</v>
      </c>
      <c r="G1064" t="s">
        <v>1903</v>
      </c>
      <c r="H1064" t="s">
        <v>1906</v>
      </c>
      <c r="I1064" t="str">
        <f>VLOOKUP(A1064,Sheet1!$G$2:$I$28,2,FALSE)</f>
        <v>R_2AEz0M9NzOsG2gg</v>
      </c>
      <c r="J1064" t="str">
        <f>VLOOKUP(A1064,Sheet1!$G$2:$I$28,3,FALSE)</f>
        <v>R_3mkHjBIOrlwnae0</v>
      </c>
    </row>
    <row r="1065" spans="1:10" x14ac:dyDescent="0.25">
      <c r="A1065" t="s">
        <v>813</v>
      </c>
      <c r="B1065" s="1">
        <v>42436.95</v>
      </c>
      <c r="C1065" t="s">
        <v>814</v>
      </c>
      <c r="D1065" t="s">
        <v>18</v>
      </c>
      <c r="E1065" t="s">
        <v>824</v>
      </c>
      <c r="F1065" t="str">
        <f>IF(COUNTIF(Sheet1!$A$2:$A$28, Berkeley_small_ordered!A1065)&gt;0, Berkeley_small_ordered!E1065,"")</f>
        <v>I cannot think of the best gift i ever received</v>
      </c>
      <c r="G1065" t="s">
        <v>1903</v>
      </c>
      <c r="H1065" t="s">
        <v>1906</v>
      </c>
      <c r="I1065" t="str">
        <f>VLOOKUP(A1065,Sheet1!$G$2:$I$28,2,FALSE)</f>
        <v>R_2AEz0M9NzOsG2gg</v>
      </c>
      <c r="J1065" t="str">
        <f>VLOOKUP(A1065,Sheet1!$G$2:$I$28,3,FALSE)</f>
        <v>R_3mkHjBIOrlwnae0</v>
      </c>
    </row>
    <row r="1066" spans="1:10" x14ac:dyDescent="0.25">
      <c r="A1066" t="s">
        <v>813</v>
      </c>
      <c r="B1066" s="1">
        <v>42436.95</v>
      </c>
      <c r="C1066" t="s">
        <v>814</v>
      </c>
      <c r="D1066" t="s">
        <v>18</v>
      </c>
      <c r="E1066" t="s">
        <v>825</v>
      </c>
      <c r="F1066" t="str">
        <f>IF(COUNTIF(Sheet1!$A$2:$A$28, Berkeley_small_ordered!A1066)&gt;0, Berkeley_small_ordered!E1066,"")</f>
        <v>What is the best gift you ever received?</v>
      </c>
      <c r="G1066" t="s">
        <v>1903</v>
      </c>
      <c r="H1066" t="s">
        <v>1906</v>
      </c>
      <c r="I1066" t="str">
        <f>VLOOKUP(A1066,Sheet1!$G$2:$I$28,2,FALSE)</f>
        <v>R_2AEz0M9NzOsG2gg</v>
      </c>
      <c r="J1066" t="str">
        <f>VLOOKUP(A1066,Sheet1!$G$2:$I$28,3,FALSE)</f>
        <v>R_3mkHjBIOrlwnae0</v>
      </c>
    </row>
    <row r="1067" spans="1:10" x14ac:dyDescent="0.25">
      <c r="A1067" t="s">
        <v>813</v>
      </c>
      <c r="B1067" s="1">
        <v>42436.950694444444</v>
      </c>
      <c r="C1067" t="s">
        <v>816</v>
      </c>
      <c r="D1067" t="s">
        <v>15</v>
      </c>
      <c r="E1067" t="s">
        <v>826</v>
      </c>
      <c r="F1067" t="str">
        <f>IF(COUNTIF(Sheet1!$A$2:$A$28, Berkeley_small_ordered!A1067)&gt;0, Berkeley_small_ordered!E1067,"")</f>
        <v>The best gift I've ever received was a cologne</v>
      </c>
      <c r="G1067" t="s">
        <v>1903</v>
      </c>
      <c r="H1067" t="s">
        <v>1906</v>
      </c>
      <c r="I1067" t="str">
        <f>VLOOKUP(A1067,Sheet1!$G$2:$I$28,2,FALSE)</f>
        <v>R_2AEz0M9NzOsG2gg</v>
      </c>
      <c r="J1067" t="str">
        <f>VLOOKUP(A1067,Sheet1!$G$2:$I$28,3,FALSE)</f>
        <v>R_3mkHjBIOrlwnae0</v>
      </c>
    </row>
    <row r="1068" spans="1:10" x14ac:dyDescent="0.25">
      <c r="A1068" t="s">
        <v>813</v>
      </c>
      <c r="B1068" s="1">
        <v>42436.950694444444</v>
      </c>
      <c r="C1068" t="s">
        <v>814</v>
      </c>
      <c r="D1068" t="s">
        <v>18</v>
      </c>
      <c r="E1068" t="s">
        <v>155</v>
      </c>
      <c r="F1068" t="str">
        <f>IF(COUNTIF(Sheet1!$A$2:$A$28, Berkeley_small_ordered!A1068)&gt;0, Berkeley_small_ordered!E1068,"")</f>
        <v>What	   gifts	   did	   you	   receive	   on	   your	    last	   birthday?</v>
      </c>
      <c r="G1068" t="s">
        <v>1903</v>
      </c>
      <c r="H1068" t="s">
        <v>1906</v>
      </c>
      <c r="I1068" t="str">
        <f>VLOOKUP(A1068,Sheet1!$G$2:$I$28,2,FALSE)</f>
        <v>R_2AEz0M9NzOsG2gg</v>
      </c>
      <c r="J1068" t="str">
        <f>VLOOKUP(A1068,Sheet1!$G$2:$I$28,3,FALSE)</f>
        <v>R_3mkHjBIOrlwnae0</v>
      </c>
    </row>
    <row r="1069" spans="1:10" x14ac:dyDescent="0.25">
      <c r="A1069" t="s">
        <v>813</v>
      </c>
      <c r="B1069" s="1">
        <v>42436.950694444444</v>
      </c>
      <c r="C1069" t="s">
        <v>816</v>
      </c>
      <c r="D1069" t="s">
        <v>15</v>
      </c>
      <c r="E1069" t="s">
        <v>827</v>
      </c>
      <c r="F1069" t="str">
        <f>IF(COUNTIF(Sheet1!$A$2:$A$28, Berkeley_small_ordered!A1069)&gt;0, Berkeley_small_ordered!E1069,"")</f>
        <v>I received a poster of John Mayer</v>
      </c>
      <c r="G1069" t="s">
        <v>1903</v>
      </c>
      <c r="H1069" t="s">
        <v>1906</v>
      </c>
      <c r="I1069" t="str">
        <f>VLOOKUP(A1069,Sheet1!$G$2:$I$28,2,FALSE)</f>
        <v>R_2AEz0M9NzOsG2gg</v>
      </c>
      <c r="J1069" t="str">
        <f>VLOOKUP(A1069,Sheet1!$G$2:$I$28,3,FALSE)</f>
        <v>R_3mkHjBIOrlwnae0</v>
      </c>
    </row>
    <row r="1070" spans="1:10" x14ac:dyDescent="0.25">
      <c r="A1070" t="s">
        <v>813</v>
      </c>
      <c r="B1070" s="1">
        <v>42436.950694444444</v>
      </c>
      <c r="C1070" t="s">
        <v>816</v>
      </c>
      <c r="D1070" t="s">
        <v>15</v>
      </c>
      <c r="E1070" t="s">
        <v>155</v>
      </c>
      <c r="F1070" t="str">
        <f>IF(COUNTIF(Sheet1!$A$2:$A$28, Berkeley_small_ordered!A1070)&gt;0, Berkeley_small_ordered!E1070,"")</f>
        <v>What	   gifts	   did	   you	   receive	   on	   your	    last	   birthday?</v>
      </c>
      <c r="G1070" t="s">
        <v>1903</v>
      </c>
      <c r="H1070" t="s">
        <v>1906</v>
      </c>
      <c r="I1070" t="str">
        <f>VLOOKUP(A1070,Sheet1!$G$2:$I$28,2,FALSE)</f>
        <v>R_2AEz0M9NzOsG2gg</v>
      </c>
      <c r="J1070" t="str">
        <f>VLOOKUP(A1070,Sheet1!$G$2:$I$28,3,FALSE)</f>
        <v>R_3mkHjBIOrlwnae0</v>
      </c>
    </row>
    <row r="1071" spans="1:10" x14ac:dyDescent="0.25">
      <c r="A1071" t="s">
        <v>813</v>
      </c>
      <c r="B1071" s="1">
        <v>42436.950694444444</v>
      </c>
      <c r="C1071" t="s">
        <v>814</v>
      </c>
      <c r="D1071" t="s">
        <v>18</v>
      </c>
      <c r="E1071" t="s">
        <v>828</v>
      </c>
      <c r="F1071" t="str">
        <f>IF(COUNTIF(Sheet1!$A$2:$A$28, Berkeley_small_ordered!A1071)&gt;0, Berkeley_small_ordered!E1071,"")</f>
        <v>My friends make me a cake and got me balloons since i was out of the country with them</v>
      </c>
      <c r="G1071" t="s">
        <v>1903</v>
      </c>
      <c r="H1071" t="s">
        <v>1906</v>
      </c>
      <c r="I1071" t="str">
        <f>VLOOKUP(A1071,Sheet1!$G$2:$I$28,2,FALSE)</f>
        <v>R_2AEz0M9NzOsG2gg</v>
      </c>
      <c r="J1071" t="str">
        <f>VLOOKUP(A1071,Sheet1!$G$2:$I$28,3,FALSE)</f>
        <v>R_3mkHjBIOrlwnae0</v>
      </c>
    </row>
    <row r="1072" spans="1:10" x14ac:dyDescent="0.25">
      <c r="A1072" t="s">
        <v>813</v>
      </c>
      <c r="B1072" s="1">
        <v>42436.951388888891</v>
      </c>
      <c r="C1072" t="s">
        <v>816</v>
      </c>
      <c r="D1072" t="s">
        <v>15</v>
      </c>
      <c r="E1072" t="s">
        <v>829</v>
      </c>
      <c r="F1072" t="str">
        <f>IF(COUNTIF(Sheet1!$A$2:$A$28, Berkeley_small_ordered!A1072)&gt;0, Berkeley_small_ordered!E1072,"")</f>
        <v>cool</v>
      </c>
      <c r="G1072" t="s">
        <v>1903</v>
      </c>
      <c r="H1072" t="s">
        <v>1906</v>
      </c>
      <c r="I1072" t="str">
        <f>VLOOKUP(A1072,Sheet1!$G$2:$I$28,2,FALSE)</f>
        <v>R_2AEz0M9NzOsG2gg</v>
      </c>
      <c r="J1072" t="str">
        <f>VLOOKUP(A1072,Sheet1!$G$2:$I$28,3,FALSE)</f>
        <v>R_3mkHjBIOrlwnae0</v>
      </c>
    </row>
    <row r="1073" spans="1:10" x14ac:dyDescent="0.25">
      <c r="A1073" t="s">
        <v>813</v>
      </c>
      <c r="B1073" s="1">
        <v>42436.951388888891</v>
      </c>
      <c r="C1073" t="s">
        <v>816</v>
      </c>
      <c r="D1073" t="s">
        <v>15</v>
      </c>
      <c r="E1073" t="s">
        <v>670</v>
      </c>
      <c r="F1073" t="str">
        <f>IF(COUNTIF(Sheet1!$A$2:$A$28, Berkeley_small_ordered!A1073)&gt;0, Berkeley_small_ordered!E1073,"")</f>
        <v>Describe  the  last  time  you  went  to  the  zoo</v>
      </c>
      <c r="G1073" t="s">
        <v>1903</v>
      </c>
      <c r="H1073" t="s">
        <v>1906</v>
      </c>
      <c r="I1073" t="str">
        <f>VLOOKUP(A1073,Sheet1!$G$2:$I$28,2,FALSE)</f>
        <v>R_2AEz0M9NzOsG2gg</v>
      </c>
      <c r="J1073" t="str">
        <f>VLOOKUP(A1073,Sheet1!$G$2:$I$28,3,FALSE)</f>
        <v>R_3mkHjBIOrlwnae0</v>
      </c>
    </row>
    <row r="1074" spans="1:10" x14ac:dyDescent="0.25">
      <c r="A1074" t="s">
        <v>813</v>
      </c>
      <c r="B1074" s="1">
        <v>42436.951388888891</v>
      </c>
      <c r="C1074" t="s">
        <v>814</v>
      </c>
      <c r="D1074" t="s">
        <v>18</v>
      </c>
      <c r="E1074" t="s">
        <v>830</v>
      </c>
      <c r="F1074" t="str">
        <f>IF(COUNTIF(Sheet1!$A$2:$A$28, Berkeley_small_ordered!A1074)&gt;0, Berkeley_small_ordered!E1074,"")</f>
        <v>I cant rememer ever going to the zoo. I went to a safari type of thing in Australia 5- years ago and a giraffe poked its head in my car! Describe  the  last  time  you  went  to  the  zoo</v>
      </c>
      <c r="G1074" t="s">
        <v>1903</v>
      </c>
      <c r="H1074" t="s">
        <v>1906</v>
      </c>
      <c r="I1074" t="str">
        <f>VLOOKUP(A1074,Sheet1!$G$2:$I$28,2,FALSE)</f>
        <v>R_2AEz0M9NzOsG2gg</v>
      </c>
      <c r="J1074" t="str">
        <f>VLOOKUP(A1074,Sheet1!$G$2:$I$28,3,FALSE)</f>
        <v>R_3mkHjBIOrlwnae0</v>
      </c>
    </row>
    <row r="1075" spans="1:10" x14ac:dyDescent="0.25">
      <c r="A1075" t="s">
        <v>813</v>
      </c>
      <c r="B1075" s="1">
        <v>42436.95208333333</v>
      </c>
      <c r="C1075" t="s">
        <v>816</v>
      </c>
      <c r="D1075" t="s">
        <v>15</v>
      </c>
      <c r="E1075" t="s">
        <v>831</v>
      </c>
      <c r="F1075" t="str">
        <f>IF(COUNTIF(Sheet1!$A$2:$A$28, Berkeley_small_ordered!A1075)&gt;0, Berkeley_small_ordered!E1075,"")</f>
        <v>I've never been to the zoo</v>
      </c>
      <c r="G1075" t="s">
        <v>1903</v>
      </c>
      <c r="H1075" t="s">
        <v>1906</v>
      </c>
      <c r="I1075" t="str">
        <f>VLOOKUP(A1075,Sheet1!$G$2:$I$28,2,FALSE)</f>
        <v>R_2AEz0M9NzOsG2gg</v>
      </c>
      <c r="J1075" t="str">
        <f>VLOOKUP(A1075,Sheet1!$G$2:$I$28,3,FALSE)</f>
        <v>R_3mkHjBIOrlwnae0</v>
      </c>
    </row>
    <row r="1076" spans="1:10" x14ac:dyDescent="0.25">
      <c r="A1076" t="s">
        <v>813</v>
      </c>
      <c r="B1076" s="1">
        <v>42436.95208333333</v>
      </c>
      <c r="C1076" t="s">
        <v>814</v>
      </c>
      <c r="D1076" t="s">
        <v>18</v>
      </c>
      <c r="E1076" t="s">
        <v>304</v>
      </c>
      <c r="F1076" t="str">
        <f>IF(COUNTIF(Sheet1!$A$2:$A$28, Berkeley_small_ordered!A1076)&gt;0, Berkeley_small_ordered!E1076,"")</f>
        <v>Do	   you	   like	   to	   get	   up	   early	   or	   stay	   up	   late?	   Is	   there	   anything	   funny	   that	   has	   resulted	   from	    this?</v>
      </c>
      <c r="G1076" t="s">
        <v>1903</v>
      </c>
      <c r="H1076" t="s">
        <v>1906</v>
      </c>
      <c r="I1076" t="str">
        <f>VLOOKUP(A1076,Sheet1!$G$2:$I$28,2,FALSE)</f>
        <v>R_2AEz0M9NzOsG2gg</v>
      </c>
      <c r="J1076" t="str">
        <f>VLOOKUP(A1076,Sheet1!$G$2:$I$28,3,FALSE)</f>
        <v>R_3mkHjBIOrlwnae0</v>
      </c>
    </row>
    <row r="1077" spans="1:10" x14ac:dyDescent="0.25">
      <c r="A1077" t="s">
        <v>813</v>
      </c>
      <c r="B1077" s="1">
        <v>42436.95208333333</v>
      </c>
      <c r="C1077" t="s">
        <v>816</v>
      </c>
      <c r="D1077" t="s">
        <v>15</v>
      </c>
      <c r="E1077" t="s">
        <v>832</v>
      </c>
      <c r="F1077" t="str">
        <f>IF(COUNTIF(Sheet1!$A$2:$A$28, Berkeley_small_ordered!A1077)&gt;0, Berkeley_small_ordered!E1077,"")</f>
        <v>I like to wake up early</v>
      </c>
      <c r="G1077" t="s">
        <v>1903</v>
      </c>
      <c r="H1077" t="s">
        <v>1906</v>
      </c>
      <c r="I1077" t="str">
        <f>VLOOKUP(A1077,Sheet1!$G$2:$I$28,2,FALSE)</f>
        <v>R_2AEz0M9NzOsG2gg</v>
      </c>
      <c r="J1077" t="str">
        <f>VLOOKUP(A1077,Sheet1!$G$2:$I$28,3,FALSE)</f>
        <v>R_3mkHjBIOrlwnae0</v>
      </c>
    </row>
    <row r="1078" spans="1:10" x14ac:dyDescent="0.25">
      <c r="A1078" t="s">
        <v>813</v>
      </c>
      <c r="B1078" s="1">
        <v>42436.95208333333</v>
      </c>
      <c r="C1078" t="s">
        <v>816</v>
      </c>
      <c r="D1078" t="s">
        <v>15</v>
      </c>
      <c r="E1078" t="s">
        <v>833</v>
      </c>
      <c r="F1078" t="str">
        <f>IF(COUNTIF(Sheet1!$A$2:$A$28, Berkeley_small_ordered!A1078)&gt;0, Berkeley_small_ordered!E1078,"")</f>
        <v>I don't think there is anything funny here</v>
      </c>
      <c r="G1078" t="s">
        <v>1903</v>
      </c>
      <c r="H1078" t="s">
        <v>1906</v>
      </c>
      <c r="I1078" t="str">
        <f>VLOOKUP(A1078,Sheet1!$G$2:$I$28,2,FALSE)</f>
        <v>R_2AEz0M9NzOsG2gg</v>
      </c>
      <c r="J1078" t="str">
        <f>VLOOKUP(A1078,Sheet1!$G$2:$I$28,3,FALSE)</f>
        <v>R_3mkHjBIOrlwnae0</v>
      </c>
    </row>
    <row r="1079" spans="1:10" x14ac:dyDescent="0.25">
      <c r="A1079" t="s">
        <v>813</v>
      </c>
      <c r="B1079" s="1">
        <v>42436.952777777777</v>
      </c>
      <c r="C1079" t="s">
        <v>816</v>
      </c>
      <c r="D1079" t="s">
        <v>15</v>
      </c>
      <c r="E1079" t="s">
        <v>304</v>
      </c>
      <c r="F1079" t="str">
        <f>IF(COUNTIF(Sheet1!$A$2:$A$28, Berkeley_small_ordered!A1079)&gt;0, Berkeley_small_ordered!E1079,"")</f>
        <v>Do	   you	   like	   to	   get	   up	   early	   or	   stay	   up	   late?	   Is	   there	   anything	   funny	   that	   has	   resulted	   from	    this?</v>
      </c>
      <c r="G1079" t="s">
        <v>1903</v>
      </c>
      <c r="H1079" t="s">
        <v>1906</v>
      </c>
      <c r="I1079" t="str">
        <f>VLOOKUP(A1079,Sheet1!$G$2:$I$28,2,FALSE)</f>
        <v>R_2AEz0M9NzOsG2gg</v>
      </c>
      <c r="J1079" t="str">
        <f>VLOOKUP(A1079,Sheet1!$G$2:$I$28,3,FALSE)</f>
        <v>R_3mkHjBIOrlwnae0</v>
      </c>
    </row>
    <row r="1080" spans="1:10" x14ac:dyDescent="0.25">
      <c r="A1080" t="s">
        <v>813</v>
      </c>
      <c r="B1080" s="1">
        <v>42436.952777777777</v>
      </c>
      <c r="C1080" t="s">
        <v>814</v>
      </c>
      <c r="D1080" t="s">
        <v>18</v>
      </c>
      <c r="E1080" t="s">
        <v>834</v>
      </c>
      <c r="F1080" t="str">
        <f>IF(COUNTIF(Sheet1!$A$2:$A$28, Berkeley_small_ordered!A1080)&gt;0, Berkeley_small_ordered!E1080,"")</f>
        <v>Haha. I stay up late. Its not really funny more sad - I was late to my high school graduation since I forgot to wake up on time</v>
      </c>
      <c r="G1080" t="s">
        <v>1903</v>
      </c>
      <c r="H1080" t="s">
        <v>1906</v>
      </c>
      <c r="I1080" t="str">
        <f>VLOOKUP(A1080,Sheet1!$G$2:$I$28,2,FALSE)</f>
        <v>R_2AEz0M9NzOsG2gg</v>
      </c>
      <c r="J1080" t="str">
        <f>VLOOKUP(A1080,Sheet1!$G$2:$I$28,3,FALSE)</f>
        <v>R_3mkHjBIOrlwnae0</v>
      </c>
    </row>
    <row r="1081" spans="1:10" x14ac:dyDescent="0.25">
      <c r="A1081" t="s">
        <v>813</v>
      </c>
      <c r="B1081" s="1">
        <v>42436.952777777777</v>
      </c>
      <c r="C1081" t="s">
        <v>816</v>
      </c>
      <c r="D1081" t="s">
        <v>15</v>
      </c>
      <c r="E1081" t="s">
        <v>835</v>
      </c>
      <c r="F1081" t="str">
        <f>IF(COUNTIF(Sheet1!$A$2:$A$28, Berkeley_small_ordered!A1081)&gt;0, Berkeley_small_ordered!E1081,"")</f>
        <v>that's funny</v>
      </c>
      <c r="G1081" t="s">
        <v>1903</v>
      </c>
      <c r="H1081" t="s">
        <v>1906</v>
      </c>
      <c r="I1081" t="str">
        <f>VLOOKUP(A1081,Sheet1!$G$2:$I$28,2,FALSE)</f>
        <v>R_2AEz0M9NzOsG2gg</v>
      </c>
      <c r="J1081" t="str">
        <f>VLOOKUP(A1081,Sheet1!$G$2:$I$28,3,FALSE)</f>
        <v>R_3mkHjBIOrlwnae0</v>
      </c>
    </row>
    <row r="1082" spans="1:10" x14ac:dyDescent="0.25">
      <c r="A1082" t="s">
        <v>813</v>
      </c>
      <c r="B1082" s="1">
        <v>42436.953472222223</v>
      </c>
      <c r="C1082" t="s">
        <v>816</v>
      </c>
      <c r="D1082" t="s">
        <v>15</v>
      </c>
      <c r="E1082" t="s">
        <v>836</v>
      </c>
      <c r="F1082" t="str">
        <f>IF(COUNTIF(Sheet1!$A$2:$A$28, Berkeley_small_ordered!A1082)&gt;0, Berkeley_small_ordered!E1082,"")</f>
        <v>I wake up at 6 every morning</v>
      </c>
      <c r="G1082" t="s">
        <v>1903</v>
      </c>
      <c r="H1082" t="s">
        <v>1906</v>
      </c>
      <c r="I1082" t="str">
        <f>VLOOKUP(A1082,Sheet1!$G$2:$I$28,2,FALSE)</f>
        <v>R_2AEz0M9NzOsG2gg</v>
      </c>
      <c r="J1082" t="str">
        <f>VLOOKUP(A1082,Sheet1!$G$2:$I$28,3,FALSE)</f>
        <v>R_3mkHjBIOrlwnae0</v>
      </c>
    </row>
    <row r="1083" spans="1:10" x14ac:dyDescent="0.25">
      <c r="A1083" t="s">
        <v>813</v>
      </c>
      <c r="B1083" s="1">
        <v>42436.953472222223</v>
      </c>
      <c r="C1083" t="s">
        <v>816</v>
      </c>
      <c r="D1083" t="s">
        <v>15</v>
      </c>
      <c r="E1083" t="s">
        <v>307</v>
      </c>
      <c r="F1083" t="str">
        <f>IF(COUNTIF(Sheet1!$A$2:$A$28, Berkeley_small_ordered!A1083)&gt;0, Berkeley_small_ordered!E1083,"")</f>
        <v>What  did  you  do  this  summer?</v>
      </c>
      <c r="G1083" t="s">
        <v>1903</v>
      </c>
      <c r="H1083" t="s">
        <v>1906</v>
      </c>
      <c r="I1083" t="str">
        <f>VLOOKUP(A1083,Sheet1!$G$2:$I$28,2,FALSE)</f>
        <v>R_2AEz0M9NzOsG2gg</v>
      </c>
      <c r="J1083" t="str">
        <f>VLOOKUP(A1083,Sheet1!$G$2:$I$28,3,FALSE)</f>
        <v>R_3mkHjBIOrlwnae0</v>
      </c>
    </row>
    <row r="1084" spans="1:10" x14ac:dyDescent="0.25">
      <c r="A1084" t="s">
        <v>813</v>
      </c>
      <c r="B1084" s="1">
        <v>42436.953472222223</v>
      </c>
      <c r="C1084" t="s">
        <v>814</v>
      </c>
      <c r="D1084" t="s">
        <v>18</v>
      </c>
      <c r="E1084" t="s">
        <v>837</v>
      </c>
      <c r="F1084" t="str">
        <f>IF(COUNTIF(Sheet1!$A$2:$A$28, Berkeley_small_ordered!A1084)&gt;0, Berkeley_small_ordered!E1084,"")</f>
        <v>This summer i interned abroad in Tel Aviv, Israel! What  did  you  do  this  summer?</v>
      </c>
      <c r="G1084" t="s">
        <v>1903</v>
      </c>
      <c r="H1084" t="s">
        <v>1906</v>
      </c>
      <c r="I1084" t="str">
        <f>VLOOKUP(A1084,Sheet1!$G$2:$I$28,2,FALSE)</f>
        <v>R_2AEz0M9NzOsG2gg</v>
      </c>
      <c r="J1084" t="str">
        <f>VLOOKUP(A1084,Sheet1!$G$2:$I$28,3,FALSE)</f>
        <v>R_3mkHjBIOrlwnae0</v>
      </c>
    </row>
    <row r="1085" spans="1:10" x14ac:dyDescent="0.25">
      <c r="A1085" t="s">
        <v>813</v>
      </c>
      <c r="B1085" s="1">
        <v>42436.953472222223</v>
      </c>
      <c r="C1085" t="s">
        <v>816</v>
      </c>
      <c r="D1085" t="s">
        <v>15</v>
      </c>
      <c r="E1085" t="s">
        <v>838</v>
      </c>
      <c r="F1085" t="str">
        <f>IF(COUNTIF(Sheet1!$A$2:$A$28, Berkeley_small_ordered!A1085)&gt;0, Berkeley_small_ordered!E1085,"")</f>
        <v>I went on a Euro trip with my team</v>
      </c>
      <c r="G1085" t="s">
        <v>1903</v>
      </c>
      <c r="H1085" t="s">
        <v>1906</v>
      </c>
      <c r="I1085" t="str">
        <f>VLOOKUP(A1085,Sheet1!$G$2:$I$28,2,FALSE)</f>
        <v>R_2AEz0M9NzOsG2gg</v>
      </c>
      <c r="J1085" t="str">
        <f>VLOOKUP(A1085,Sheet1!$G$2:$I$28,3,FALSE)</f>
        <v>R_3mkHjBIOrlwnae0</v>
      </c>
    </row>
    <row r="1086" spans="1:10" x14ac:dyDescent="0.25">
      <c r="A1086" t="s">
        <v>813</v>
      </c>
      <c r="B1086" s="1">
        <v>42436.953472222223</v>
      </c>
      <c r="C1086" t="s">
        <v>816</v>
      </c>
      <c r="D1086" t="s">
        <v>15</v>
      </c>
      <c r="E1086" t="s">
        <v>486</v>
      </c>
      <c r="F1086" t="str">
        <f>IF(COUNTIF(Sheet1!$A$2:$A$28, Berkeley_small_ordered!A1086)&gt;0, Berkeley_small_ordered!E1086,"")</f>
        <v xml:space="preserve"> :sunglasses:</v>
      </c>
      <c r="G1086" t="s">
        <v>1903</v>
      </c>
      <c r="H1086" t="s">
        <v>1906</v>
      </c>
      <c r="I1086" t="str">
        <f>VLOOKUP(A1086,Sheet1!$G$2:$I$28,2,FALSE)</f>
        <v>R_2AEz0M9NzOsG2gg</v>
      </c>
      <c r="J1086" t="str">
        <f>VLOOKUP(A1086,Sheet1!$G$2:$I$28,3,FALSE)</f>
        <v>R_3mkHjBIOrlwnae0</v>
      </c>
    </row>
    <row r="1087" spans="1:10" x14ac:dyDescent="0.25">
      <c r="A1087" t="s">
        <v>813</v>
      </c>
      <c r="B1087" s="1">
        <v>42436.95416666667</v>
      </c>
      <c r="C1087" t="s">
        <v>814</v>
      </c>
      <c r="D1087" t="s">
        <v>18</v>
      </c>
      <c r="E1087" t="s">
        <v>839</v>
      </c>
      <c r="F1087" t="str">
        <f>IF(COUNTIF(Sheet1!$A$2:$A$28, Berkeley_small_ordered!A1087)&gt;0, Berkeley_small_ordered!E1087,"")</f>
        <v>Who	   is	   your	   favorite	   actor	   of	   your	   own	   gender?	   Describe	   a	   favorite	   scene	   in	   which	   this  person	   has	   acted</v>
      </c>
      <c r="G1087" t="s">
        <v>1903</v>
      </c>
      <c r="H1087" t="s">
        <v>1906</v>
      </c>
      <c r="I1087" t="str">
        <f>VLOOKUP(A1087,Sheet1!$G$2:$I$28,2,FALSE)</f>
        <v>R_2AEz0M9NzOsG2gg</v>
      </c>
      <c r="J1087" t="str">
        <f>VLOOKUP(A1087,Sheet1!$G$2:$I$28,3,FALSE)</f>
        <v>R_3mkHjBIOrlwnae0</v>
      </c>
    </row>
    <row r="1088" spans="1:10" x14ac:dyDescent="0.25">
      <c r="A1088" t="s">
        <v>813</v>
      </c>
      <c r="B1088" s="1">
        <v>42436.954861111109</v>
      </c>
      <c r="C1088" t="s">
        <v>816</v>
      </c>
      <c r="D1088" t="s">
        <v>15</v>
      </c>
      <c r="E1088" t="s">
        <v>840</v>
      </c>
      <c r="F1088" t="str">
        <f>IF(COUNTIF(Sheet1!$A$2:$A$28, Berkeley_small_ordered!A1088)&gt;0, Berkeley_small_ordered!E1088,"")</f>
        <v>It is the actor from The Gladiator. The best scene probably when he is giving a speech about his wife and son</v>
      </c>
      <c r="G1088" t="s">
        <v>1903</v>
      </c>
      <c r="H1088" t="s">
        <v>1906</v>
      </c>
      <c r="I1088" t="str">
        <f>VLOOKUP(A1088,Sheet1!$G$2:$I$28,2,FALSE)</f>
        <v>R_2AEz0M9NzOsG2gg</v>
      </c>
      <c r="J1088" t="str">
        <f>VLOOKUP(A1088,Sheet1!$G$2:$I$28,3,FALSE)</f>
        <v>R_3mkHjBIOrlwnae0</v>
      </c>
    </row>
    <row r="1089" spans="1:10" x14ac:dyDescent="0.25">
      <c r="A1089" t="s">
        <v>813</v>
      </c>
      <c r="B1089" s="1">
        <v>42436.954861111109</v>
      </c>
      <c r="C1089" t="s">
        <v>816</v>
      </c>
      <c r="D1089" t="s">
        <v>15</v>
      </c>
      <c r="E1089" t="s">
        <v>841</v>
      </c>
      <c r="F1089" t="str">
        <f>IF(COUNTIF(Sheet1!$A$2:$A$28, Berkeley_small_ordered!A1089)&gt;0, Berkeley_small_ordered!E1089,"")</f>
        <v>what about you?</v>
      </c>
      <c r="G1089" t="s">
        <v>1903</v>
      </c>
      <c r="H1089" t="s">
        <v>1906</v>
      </c>
      <c r="I1089" t="str">
        <f>VLOOKUP(A1089,Sheet1!$G$2:$I$28,2,FALSE)</f>
        <v>R_2AEz0M9NzOsG2gg</v>
      </c>
      <c r="J1089" t="str">
        <f>VLOOKUP(A1089,Sheet1!$G$2:$I$28,3,FALSE)</f>
        <v>R_3mkHjBIOrlwnae0</v>
      </c>
    </row>
    <row r="1090" spans="1:10" x14ac:dyDescent="0.25">
      <c r="A1090" t="s">
        <v>813</v>
      </c>
      <c r="B1090" s="1">
        <v>42436.954861111109</v>
      </c>
      <c r="C1090" t="s">
        <v>814</v>
      </c>
      <c r="D1090" t="s">
        <v>18</v>
      </c>
      <c r="E1090" t="s">
        <v>842</v>
      </c>
      <c r="F1090" t="str">
        <f>IF(COUNTIF(Sheet1!$A$2:$A$28, Berkeley_small_ordered!A1090)&gt;0, Berkeley_small_ordered!E1090,"")</f>
        <v>I've never seen the gladiator! Meryl Streep. She is my favorite in mamma mia :heart_eyes:</v>
      </c>
      <c r="G1090" t="s">
        <v>1903</v>
      </c>
      <c r="H1090" t="s">
        <v>1906</v>
      </c>
      <c r="I1090" t="str">
        <f>VLOOKUP(A1090,Sheet1!$G$2:$I$28,2,FALSE)</f>
        <v>R_2AEz0M9NzOsG2gg</v>
      </c>
      <c r="J1090" t="str">
        <f>VLOOKUP(A1090,Sheet1!$G$2:$I$28,3,FALSE)</f>
        <v>R_3mkHjBIOrlwnae0</v>
      </c>
    </row>
    <row r="1091" spans="1:10" x14ac:dyDescent="0.25">
      <c r="A1091" t="s">
        <v>813</v>
      </c>
      <c r="B1091" s="1">
        <v>42436.954861111109</v>
      </c>
      <c r="C1091" t="s">
        <v>816</v>
      </c>
      <c r="D1091" t="s">
        <v>15</v>
      </c>
      <c r="E1091" t="s">
        <v>843</v>
      </c>
      <c r="F1091" t="str">
        <f>IF(COUNTIF(Sheet1!$A$2:$A$28, Berkeley_small_ordered!A1091)&gt;0, Berkeley_small_ordered!E1091,"")</f>
        <v>never seen that one</v>
      </c>
      <c r="G1091" t="s">
        <v>1903</v>
      </c>
      <c r="H1091" t="s">
        <v>1906</v>
      </c>
      <c r="I1091" t="str">
        <f>VLOOKUP(A1091,Sheet1!$G$2:$I$28,2,FALSE)</f>
        <v>R_2AEz0M9NzOsG2gg</v>
      </c>
      <c r="J1091" t="str">
        <f>VLOOKUP(A1091,Sheet1!$G$2:$I$28,3,FALSE)</f>
        <v>R_3mkHjBIOrlwnae0</v>
      </c>
    </row>
    <row r="1092" spans="1:10" x14ac:dyDescent="0.25">
      <c r="A1092" t="s">
        <v>813</v>
      </c>
      <c r="B1092" s="1">
        <v>42436.954861111109</v>
      </c>
      <c r="C1092" t="s">
        <v>816</v>
      </c>
      <c r="D1092" t="s">
        <v>15</v>
      </c>
      <c r="E1092" t="s">
        <v>844</v>
      </c>
      <c r="F1092" t="str">
        <f>IF(COUNTIF(Sheet1!$A$2:$A$28, Berkeley_small_ordered!A1092)&gt;0, Berkeley_small_ordered!E1092,"")</f>
        <v xml:space="preserve"> :grin:</v>
      </c>
      <c r="G1092" t="s">
        <v>1903</v>
      </c>
      <c r="H1092" t="s">
        <v>1906</v>
      </c>
      <c r="I1092" t="str">
        <f>VLOOKUP(A1092,Sheet1!$G$2:$I$28,2,FALSE)</f>
        <v>R_2AEz0M9NzOsG2gg</v>
      </c>
      <c r="J1092" t="str">
        <f>VLOOKUP(A1092,Sheet1!$G$2:$I$28,3,FALSE)</f>
        <v>R_3mkHjBIOrlwnae0</v>
      </c>
    </row>
    <row r="1093" spans="1:10" x14ac:dyDescent="0.25">
      <c r="A1093" t="s">
        <v>813</v>
      </c>
      <c r="B1093" s="1">
        <v>42436.954861111109</v>
      </c>
      <c r="C1093" t="s">
        <v>816</v>
      </c>
      <c r="D1093" t="s">
        <v>15</v>
      </c>
      <c r="E1093" t="s">
        <v>314</v>
      </c>
      <c r="F1093" t="str">
        <f>IF(COUNTIF(Sheet1!$A$2:$A$28, Berkeley_small_ordered!A1093)&gt;0, Berkeley_small_ordered!E1093,"")</f>
        <v>What  is  your  favorite  holiday?</v>
      </c>
      <c r="G1093" t="s">
        <v>1903</v>
      </c>
      <c r="H1093" t="s">
        <v>1906</v>
      </c>
      <c r="I1093" t="str">
        <f>VLOOKUP(A1093,Sheet1!$G$2:$I$28,2,FALSE)</f>
        <v>R_2AEz0M9NzOsG2gg</v>
      </c>
      <c r="J1093" t="str">
        <f>VLOOKUP(A1093,Sheet1!$G$2:$I$28,3,FALSE)</f>
        <v>R_3mkHjBIOrlwnae0</v>
      </c>
    </row>
    <row r="1094" spans="1:10" x14ac:dyDescent="0.25">
      <c r="A1094" t="s">
        <v>813</v>
      </c>
      <c r="B1094" s="1">
        <v>42436.955555555556</v>
      </c>
      <c r="C1094" t="s">
        <v>814</v>
      </c>
      <c r="D1094" t="s">
        <v>18</v>
      </c>
      <c r="E1094" t="s">
        <v>845</v>
      </c>
      <c r="F1094" t="str">
        <f>IF(COUNTIF(Sheet1!$A$2:$A$28, Berkeley_small_ordered!A1094)&gt;0, Berkeley_small_ordered!E1094,"")</f>
        <v>My favorite is my birthday, if that counts. . :sunglasses:What  is  your  favorite  holiday?</v>
      </c>
      <c r="G1094" t="s">
        <v>1903</v>
      </c>
      <c r="H1094" t="s">
        <v>1906</v>
      </c>
      <c r="I1094" t="str">
        <f>VLOOKUP(A1094,Sheet1!$G$2:$I$28,2,FALSE)</f>
        <v>R_2AEz0M9NzOsG2gg</v>
      </c>
      <c r="J1094" t="str">
        <f>VLOOKUP(A1094,Sheet1!$G$2:$I$28,3,FALSE)</f>
        <v>R_3mkHjBIOrlwnae0</v>
      </c>
    </row>
    <row r="1095" spans="1:10" x14ac:dyDescent="0.25">
      <c r="A1095" t="s">
        <v>813</v>
      </c>
      <c r="B1095" s="1">
        <v>42436.955555555556</v>
      </c>
      <c r="C1095" t="s">
        <v>816</v>
      </c>
      <c r="D1095" t="s">
        <v>15</v>
      </c>
      <c r="E1095" t="s">
        <v>846</v>
      </c>
      <c r="F1095" t="str">
        <f>IF(COUNTIF(Sheet1!$A$2:$A$28, Berkeley_small_ordered!A1095)&gt;0, Berkeley_small_ordered!E1095,"")</f>
        <v>CHRISTMASSS</v>
      </c>
      <c r="G1095" t="s">
        <v>1903</v>
      </c>
      <c r="H1095" t="s">
        <v>1906</v>
      </c>
      <c r="I1095" t="str">
        <f>VLOOKUP(A1095,Sheet1!$G$2:$I$28,2,FALSE)</f>
        <v>R_2AEz0M9NzOsG2gg</v>
      </c>
      <c r="J1095" t="str">
        <f>VLOOKUP(A1095,Sheet1!$G$2:$I$28,3,FALSE)</f>
        <v>R_3mkHjBIOrlwnae0</v>
      </c>
    </row>
    <row r="1096" spans="1:10" x14ac:dyDescent="0.25">
      <c r="A1096" t="s">
        <v>813</v>
      </c>
      <c r="B1096" s="1">
        <v>42436.955555555556</v>
      </c>
      <c r="C1096" t="s">
        <v>816</v>
      </c>
      <c r="D1096" t="s">
        <v>15</v>
      </c>
      <c r="E1096" t="s">
        <v>387</v>
      </c>
      <c r="F1096" t="str">
        <f>IF(COUNTIF(Sheet1!$A$2:$A$28, Berkeley_small_ordered!A1096)&gt;0, Berkeley_small_ordered!E1096,"")</f>
        <v xml:space="preserve"> :smiley:</v>
      </c>
      <c r="G1096" t="s">
        <v>1903</v>
      </c>
      <c r="H1096" t="s">
        <v>1906</v>
      </c>
      <c r="I1096" t="str">
        <f>VLOOKUP(A1096,Sheet1!$G$2:$I$28,2,FALSE)</f>
        <v>R_2AEz0M9NzOsG2gg</v>
      </c>
      <c r="J1096" t="str">
        <f>VLOOKUP(A1096,Sheet1!$G$2:$I$28,3,FALSE)</f>
        <v>R_3mkHjBIOrlwnae0</v>
      </c>
    </row>
    <row r="1097" spans="1:10" x14ac:dyDescent="0.25">
      <c r="A1097" t="s">
        <v>813</v>
      </c>
      <c r="B1097" s="1">
        <v>42436.955555555556</v>
      </c>
      <c r="C1097" t="s">
        <v>814</v>
      </c>
      <c r="D1097" t="s">
        <v>18</v>
      </c>
      <c r="E1097" t="s">
        <v>847</v>
      </c>
      <c r="F1097" t="str">
        <f>IF(COUNTIF(Sheet1!$A$2:$A$28, Berkeley_small_ordered!A1097)&gt;0, Berkeley_small_ordered!E1097,"")</f>
        <v>Nice</v>
      </c>
      <c r="G1097" t="s">
        <v>1903</v>
      </c>
      <c r="H1097" t="s">
        <v>1906</v>
      </c>
      <c r="I1097" t="str">
        <f>VLOOKUP(A1097,Sheet1!$G$2:$I$28,2,FALSE)</f>
        <v>R_2AEz0M9NzOsG2gg</v>
      </c>
      <c r="J1097" t="str">
        <f>VLOOKUP(A1097,Sheet1!$G$2:$I$28,3,FALSE)</f>
        <v>R_3mkHjBIOrlwnae0</v>
      </c>
    </row>
    <row r="1098" spans="1:10" x14ac:dyDescent="0.25">
      <c r="A1098" t="s">
        <v>813</v>
      </c>
      <c r="B1098" s="1">
        <v>42436.955555555556</v>
      </c>
      <c r="C1098" t="s">
        <v>814</v>
      </c>
      <c r="D1098" t="s">
        <v>18</v>
      </c>
      <c r="E1098" t="s">
        <v>848</v>
      </c>
      <c r="F1098" t="str">
        <f>IF(COUNTIF(Sheet1!$A$2:$A$28, Berkeley_small_ordered!A1098)&gt;0, Berkeley_small_ordered!E1098,"")</f>
        <v>What  foreign  country  would  you  most  like  to  visit?  What  attracts  you  to  thi</v>
      </c>
      <c r="G1098" t="s">
        <v>1903</v>
      </c>
      <c r="H1098" t="s">
        <v>1906</v>
      </c>
      <c r="I1098" t="str">
        <f>VLOOKUP(A1098,Sheet1!$G$2:$I$28,2,FALSE)</f>
        <v>R_2AEz0M9NzOsG2gg</v>
      </c>
      <c r="J1098" t="str">
        <f>VLOOKUP(A1098,Sheet1!$G$2:$I$28,3,FALSE)</f>
        <v>R_3mkHjBIOrlwnae0</v>
      </c>
    </row>
    <row r="1099" spans="1:10" x14ac:dyDescent="0.25">
      <c r="A1099" t="s">
        <v>813</v>
      </c>
      <c r="B1099" s="1">
        <v>42436.955555555556</v>
      </c>
      <c r="C1099" t="s">
        <v>816</v>
      </c>
      <c r="D1099" t="s">
        <v>15</v>
      </c>
      <c r="E1099" t="s">
        <v>849</v>
      </c>
      <c r="F1099" t="str">
        <f>IF(COUNTIF(Sheet1!$A$2:$A$28, Berkeley_small_ordered!A1099)&gt;0, Berkeley_small_ordered!E1099,"")</f>
        <v>it counts haha</v>
      </c>
      <c r="G1099" t="s">
        <v>1903</v>
      </c>
      <c r="H1099" t="s">
        <v>1906</v>
      </c>
      <c r="I1099" t="str">
        <f>VLOOKUP(A1099,Sheet1!$G$2:$I$28,2,FALSE)</f>
        <v>R_2AEz0M9NzOsG2gg</v>
      </c>
      <c r="J1099" t="str">
        <f>VLOOKUP(A1099,Sheet1!$G$2:$I$28,3,FALSE)</f>
        <v>R_3mkHjBIOrlwnae0</v>
      </c>
    </row>
    <row r="1100" spans="1:10" x14ac:dyDescent="0.25">
      <c r="A1100" t="s">
        <v>813</v>
      </c>
      <c r="B1100" s="1">
        <v>42436.955555555556</v>
      </c>
      <c r="C1100" t="s">
        <v>814</v>
      </c>
      <c r="D1100" t="s">
        <v>18</v>
      </c>
      <c r="E1100" t="s">
        <v>850</v>
      </c>
      <c r="F1100" t="str">
        <f>IF(COUNTIF(Sheet1!$A$2:$A$28, Berkeley_small_ordered!A1100)&gt;0, Berkeley_small_ordered!E1100,"")</f>
        <v>this* country</v>
      </c>
      <c r="G1100" t="s">
        <v>1903</v>
      </c>
      <c r="H1100" t="s">
        <v>1906</v>
      </c>
      <c r="I1100" t="str">
        <f>VLOOKUP(A1100,Sheet1!$G$2:$I$28,2,FALSE)</f>
        <v>R_2AEz0M9NzOsG2gg</v>
      </c>
      <c r="J1100" t="str">
        <f>VLOOKUP(A1100,Sheet1!$G$2:$I$28,3,FALSE)</f>
        <v>R_3mkHjBIOrlwnae0</v>
      </c>
    </row>
    <row r="1101" spans="1:10" x14ac:dyDescent="0.25">
      <c r="A1101" t="s">
        <v>813</v>
      </c>
      <c r="B1101" s="1">
        <v>42436.956250000003</v>
      </c>
      <c r="C1101" t="s">
        <v>816</v>
      </c>
      <c r="D1101" t="s">
        <v>15</v>
      </c>
      <c r="E1101" t="s">
        <v>851</v>
      </c>
      <c r="F1101" t="str">
        <f>IF(COUNTIF(Sheet1!$A$2:$A$28, Berkeley_small_ordered!A1101)&gt;0, Berkeley_small_ordered!E1101,"")</f>
        <v>I want to visit.................Japan</v>
      </c>
      <c r="G1101" t="s">
        <v>1903</v>
      </c>
      <c r="H1101" t="s">
        <v>1906</v>
      </c>
      <c r="I1101" t="str">
        <f>VLOOKUP(A1101,Sheet1!$G$2:$I$28,2,FALSE)</f>
        <v>R_2AEz0M9NzOsG2gg</v>
      </c>
      <c r="J1101" t="str">
        <f>VLOOKUP(A1101,Sheet1!$G$2:$I$28,3,FALSE)</f>
        <v>R_3mkHjBIOrlwnae0</v>
      </c>
    </row>
    <row r="1102" spans="1:10" x14ac:dyDescent="0.25">
      <c r="A1102" t="s">
        <v>813</v>
      </c>
      <c r="B1102" s="1">
        <v>42436.956250000003</v>
      </c>
      <c r="C1102" t="s">
        <v>816</v>
      </c>
      <c r="D1102" t="s">
        <v>15</v>
      </c>
      <c r="E1102" t="s">
        <v>852</v>
      </c>
      <c r="F1102" t="str">
        <f>IF(COUNTIF(Sheet1!$A$2:$A$28, Berkeley_small_ordered!A1102)&gt;0, Berkeley_small_ordered!E1102,"")</f>
        <v>because it is cool developing country</v>
      </c>
      <c r="G1102" t="s">
        <v>1903</v>
      </c>
      <c r="H1102" t="s">
        <v>1906</v>
      </c>
      <c r="I1102" t="str">
        <f>VLOOKUP(A1102,Sheet1!$G$2:$I$28,2,FALSE)</f>
        <v>R_2AEz0M9NzOsG2gg</v>
      </c>
      <c r="J1102" t="str">
        <f>VLOOKUP(A1102,Sheet1!$G$2:$I$28,3,FALSE)</f>
        <v>R_3mkHjBIOrlwnae0</v>
      </c>
    </row>
    <row r="1103" spans="1:10" x14ac:dyDescent="0.25">
      <c r="A1103" t="s">
        <v>813</v>
      </c>
      <c r="B1103" s="1">
        <v>42436.956250000003</v>
      </c>
      <c r="C1103" t="s">
        <v>816</v>
      </c>
      <c r="D1103" t="s">
        <v>15</v>
      </c>
      <c r="E1103" t="s">
        <v>841</v>
      </c>
      <c r="F1103" t="str">
        <f>IF(COUNTIF(Sheet1!$A$2:$A$28, Berkeley_small_ordered!A1103)&gt;0, Berkeley_small_ordered!E1103,"")</f>
        <v>what about you?</v>
      </c>
      <c r="G1103" t="s">
        <v>1903</v>
      </c>
      <c r="H1103" t="s">
        <v>1906</v>
      </c>
      <c r="I1103" t="str">
        <f>VLOOKUP(A1103,Sheet1!$G$2:$I$28,2,FALSE)</f>
        <v>R_2AEz0M9NzOsG2gg</v>
      </c>
      <c r="J1103" t="str">
        <f>VLOOKUP(A1103,Sheet1!$G$2:$I$28,3,FALSE)</f>
        <v>R_3mkHjBIOrlwnae0</v>
      </c>
    </row>
    <row r="1104" spans="1:10" x14ac:dyDescent="0.25">
      <c r="A1104" t="s">
        <v>813</v>
      </c>
      <c r="B1104" s="1">
        <v>42436.956250000003</v>
      </c>
      <c r="C1104" t="s">
        <v>814</v>
      </c>
      <c r="D1104" t="s">
        <v>18</v>
      </c>
      <c r="E1104" t="s">
        <v>853</v>
      </c>
      <c r="F1104" t="str">
        <f>IF(COUNTIF(Sheet1!$A$2:$A$28, Berkeley_small_ordered!A1104)&gt;0, Berkeley_small_ordered!E1104,"")</f>
        <v>Very interesting. I am dying to visit.............Greece. I'm attracted to the beauty of it and the fun, lively culture</v>
      </c>
      <c r="G1104" t="s">
        <v>1903</v>
      </c>
      <c r="H1104" t="s">
        <v>1906</v>
      </c>
      <c r="I1104" t="str">
        <f>VLOOKUP(A1104,Sheet1!$G$2:$I$28,2,FALSE)</f>
        <v>R_2AEz0M9NzOsG2gg</v>
      </c>
      <c r="J1104" t="str">
        <f>VLOOKUP(A1104,Sheet1!$G$2:$I$28,3,FALSE)</f>
        <v>R_3mkHjBIOrlwnae0</v>
      </c>
    </row>
    <row r="1105" spans="1:10" x14ac:dyDescent="0.25">
      <c r="A1105" t="s">
        <v>813</v>
      </c>
      <c r="B1105" s="1">
        <v>42436.956944444442</v>
      </c>
      <c r="C1105" t="s">
        <v>816</v>
      </c>
      <c r="D1105" t="s">
        <v>15</v>
      </c>
      <c r="E1105" t="s">
        <v>854</v>
      </c>
      <c r="F1105" t="str">
        <f>IF(COUNTIF(Sheet1!$A$2:$A$28, Berkeley_small_ordered!A1105)&gt;0, Berkeley_small_ordered!E1105,"")</f>
        <v>I live close</v>
      </c>
      <c r="G1105" t="s">
        <v>1903</v>
      </c>
      <c r="H1105" t="s">
        <v>1906</v>
      </c>
      <c r="I1105" t="str">
        <f>VLOOKUP(A1105,Sheet1!$G$2:$I$28,2,FALSE)</f>
        <v>R_2AEz0M9NzOsG2gg</v>
      </c>
      <c r="J1105" t="str">
        <f>VLOOKUP(A1105,Sheet1!$G$2:$I$28,3,FALSE)</f>
        <v>R_3mkHjBIOrlwnae0</v>
      </c>
    </row>
    <row r="1106" spans="1:10" x14ac:dyDescent="0.25">
      <c r="A1106" t="s">
        <v>813</v>
      </c>
      <c r="B1106" s="1">
        <v>42436.956944444442</v>
      </c>
      <c r="C1106" t="s">
        <v>814</v>
      </c>
      <c r="D1106" t="s">
        <v>18</v>
      </c>
      <c r="E1106" t="s">
        <v>847</v>
      </c>
      <c r="F1106" t="str">
        <f>IF(COUNTIF(Sheet1!$A$2:$A$28, Berkeley_small_ordered!A1106)&gt;0, Berkeley_small_ordered!E1106,"")</f>
        <v>Nice</v>
      </c>
      <c r="G1106" t="s">
        <v>1903</v>
      </c>
      <c r="H1106" t="s">
        <v>1906</v>
      </c>
      <c r="I1106" t="str">
        <f>VLOOKUP(A1106,Sheet1!$G$2:$I$28,2,FALSE)</f>
        <v>R_2AEz0M9NzOsG2gg</v>
      </c>
      <c r="J1106" t="str">
        <f>VLOOKUP(A1106,Sheet1!$G$2:$I$28,3,FALSE)</f>
        <v>R_3mkHjBIOrlwnae0</v>
      </c>
    </row>
    <row r="1107" spans="1:10" x14ac:dyDescent="0.25">
      <c r="A1107" t="s">
        <v>813</v>
      </c>
      <c r="B1107" s="1">
        <v>42436.956944444442</v>
      </c>
      <c r="C1107" t="s">
        <v>816</v>
      </c>
      <c r="D1107" t="s">
        <v>15</v>
      </c>
      <c r="E1107" t="s">
        <v>372</v>
      </c>
      <c r="F1107" t="str">
        <f>IF(COUNTIF(Sheet1!$A$2:$A$28, Berkeley_small_ordered!A1107)&gt;0, Berkeley_small_ordered!E1107,"")</f>
        <v>Do  you  prefer  digital  watches  and  clocks  or  the  kind  with  ha</v>
      </c>
      <c r="G1107" t="s">
        <v>1903</v>
      </c>
      <c r="H1107" t="s">
        <v>1906</v>
      </c>
      <c r="I1107" t="str">
        <f>VLOOKUP(A1107,Sheet1!$G$2:$I$28,2,FALSE)</f>
        <v>R_2AEz0M9NzOsG2gg</v>
      </c>
      <c r="J1107" t="str">
        <f>VLOOKUP(A1107,Sheet1!$G$2:$I$28,3,FALSE)</f>
        <v>R_3mkHjBIOrlwnae0</v>
      </c>
    </row>
    <row r="1108" spans="1:10" x14ac:dyDescent="0.25">
      <c r="A1108" t="s">
        <v>813</v>
      </c>
      <c r="B1108" s="1">
        <v>42436.956944444442</v>
      </c>
      <c r="C1108" t="s">
        <v>814</v>
      </c>
      <c r="D1108" t="s">
        <v>18</v>
      </c>
      <c r="E1108" t="s">
        <v>855</v>
      </c>
      <c r="F1108" t="str">
        <f>IF(COUNTIF(Sheet1!$A$2:$A$28, Berkeley_small_ordered!A1108)&gt;0, Berkeley_small_ordered!E1108,"")</f>
        <v>The kind with hands its more classic</v>
      </c>
      <c r="G1108" t="s">
        <v>1903</v>
      </c>
      <c r="H1108" t="s">
        <v>1906</v>
      </c>
      <c r="I1108" t="str">
        <f>VLOOKUP(A1108,Sheet1!$G$2:$I$28,2,FALSE)</f>
        <v>R_2AEz0M9NzOsG2gg</v>
      </c>
      <c r="J1108" t="str">
        <f>VLOOKUP(A1108,Sheet1!$G$2:$I$28,3,FALSE)</f>
        <v>R_3mkHjBIOrlwnae0</v>
      </c>
    </row>
    <row r="1109" spans="1:10" x14ac:dyDescent="0.25">
      <c r="A1109" t="s">
        <v>813</v>
      </c>
      <c r="B1109" s="1">
        <v>42436.956944444442</v>
      </c>
      <c r="C1109" t="s">
        <v>814</v>
      </c>
      <c r="D1109" t="s">
        <v>18</v>
      </c>
      <c r="E1109" t="s">
        <v>841</v>
      </c>
      <c r="F1109" t="str">
        <f>IF(COUNTIF(Sheet1!$A$2:$A$28, Berkeley_small_ordered!A1109)&gt;0, Berkeley_small_ordered!E1109,"")</f>
        <v>what about you?</v>
      </c>
      <c r="G1109" t="s">
        <v>1903</v>
      </c>
      <c r="H1109" t="s">
        <v>1906</v>
      </c>
      <c r="I1109" t="str">
        <f>VLOOKUP(A1109,Sheet1!$G$2:$I$28,2,FALSE)</f>
        <v>R_2AEz0M9NzOsG2gg</v>
      </c>
      <c r="J1109" t="str">
        <f>VLOOKUP(A1109,Sheet1!$G$2:$I$28,3,FALSE)</f>
        <v>R_3mkHjBIOrlwnae0</v>
      </c>
    </row>
    <row r="1110" spans="1:10" x14ac:dyDescent="0.25">
      <c r="A1110" t="s">
        <v>813</v>
      </c>
      <c r="B1110" s="1">
        <v>42436.957638888889</v>
      </c>
      <c r="C1110" t="s">
        <v>816</v>
      </c>
      <c r="D1110" t="s">
        <v>15</v>
      </c>
      <c r="E1110" t="s">
        <v>856</v>
      </c>
      <c r="F1110" t="str">
        <f>IF(COUNTIF(Sheet1!$A$2:$A$28, Berkeley_small_ordered!A1110)&gt;0, Berkeley_small_ordered!E1110,"")</f>
        <v>hand watches all the way</v>
      </c>
      <c r="G1110" t="s">
        <v>1903</v>
      </c>
      <c r="H1110" t="s">
        <v>1906</v>
      </c>
      <c r="I1110" t="str">
        <f>VLOOKUP(A1110,Sheet1!$G$2:$I$28,2,FALSE)</f>
        <v>R_2AEz0M9NzOsG2gg</v>
      </c>
      <c r="J1110" t="str">
        <f>VLOOKUP(A1110,Sheet1!$G$2:$I$28,3,FALSE)</f>
        <v>R_3mkHjBIOrlwnae0</v>
      </c>
    </row>
    <row r="1111" spans="1:10" x14ac:dyDescent="0.25">
      <c r="A1111" t="s">
        <v>813</v>
      </c>
      <c r="B1111" s="1">
        <v>42436.957638888889</v>
      </c>
      <c r="C1111" t="s">
        <v>814</v>
      </c>
      <c r="D1111" t="s">
        <v>18</v>
      </c>
      <c r="E1111" t="s">
        <v>111</v>
      </c>
      <c r="F1111" t="str">
        <f>IF(COUNTIF(Sheet1!$A$2:$A$28, Berkeley_small_ordered!A1111)&gt;0, Berkeley_small_ordered!E1111,"")</f>
        <v>Describe your mother's best friend.</v>
      </c>
      <c r="G1111" t="s">
        <v>1903</v>
      </c>
      <c r="H1111" t="s">
        <v>1906</v>
      </c>
      <c r="I1111" t="str">
        <f>VLOOKUP(A1111,Sheet1!$G$2:$I$28,2,FALSE)</f>
        <v>R_2AEz0M9NzOsG2gg</v>
      </c>
      <c r="J1111" t="str">
        <f>VLOOKUP(A1111,Sheet1!$G$2:$I$28,3,FALSE)</f>
        <v>R_3mkHjBIOrlwnae0</v>
      </c>
    </row>
    <row r="1112" spans="1:10" x14ac:dyDescent="0.25">
      <c r="A1112" t="s">
        <v>813</v>
      </c>
      <c r="B1112" s="1">
        <v>42436.957638888889</v>
      </c>
      <c r="C1112" t="s">
        <v>816</v>
      </c>
      <c r="D1112" t="s">
        <v>15</v>
      </c>
      <c r="E1112" t="s">
        <v>857</v>
      </c>
      <c r="F1112" t="str">
        <f>IF(COUNTIF(Sheet1!$A$2:$A$28, Berkeley_small_ordered!A1112)&gt;0, Berkeley_small_ordered!E1112,"")</f>
        <v>well she's funny, she cooks good :grin:</v>
      </c>
      <c r="G1112" t="s">
        <v>1903</v>
      </c>
      <c r="H1112" t="s">
        <v>1906</v>
      </c>
      <c r="I1112" t="str">
        <f>VLOOKUP(A1112,Sheet1!$G$2:$I$28,2,FALSE)</f>
        <v>R_2AEz0M9NzOsG2gg</v>
      </c>
      <c r="J1112" t="str">
        <f>VLOOKUP(A1112,Sheet1!$G$2:$I$28,3,FALSE)</f>
        <v>R_3mkHjBIOrlwnae0</v>
      </c>
    </row>
    <row r="1113" spans="1:10" x14ac:dyDescent="0.25">
      <c r="A1113" t="s">
        <v>813</v>
      </c>
      <c r="B1113" s="1">
        <v>42436.957638888889</v>
      </c>
      <c r="C1113" t="s">
        <v>816</v>
      </c>
      <c r="D1113" t="s">
        <v>15</v>
      </c>
      <c r="E1113" t="s">
        <v>376</v>
      </c>
      <c r="F1113" t="str">
        <f>IF(COUNTIF(Sheet1!$A$2:$A$28, Berkeley_small_ordered!A1113)&gt;0, Berkeley_small_ordered!E1113,"")</f>
        <v>Describe	   your mother's	   best	   friend</v>
      </c>
      <c r="G1113" t="s">
        <v>1903</v>
      </c>
      <c r="H1113" t="s">
        <v>1906</v>
      </c>
      <c r="I1113" t="str">
        <f>VLOOKUP(A1113,Sheet1!$G$2:$I$28,2,FALSE)</f>
        <v>R_2AEz0M9NzOsG2gg</v>
      </c>
      <c r="J1113" t="str">
        <f>VLOOKUP(A1113,Sheet1!$G$2:$I$28,3,FALSE)</f>
        <v>R_3mkHjBIOrlwnae0</v>
      </c>
    </row>
    <row r="1114" spans="1:10" x14ac:dyDescent="0.25">
      <c r="A1114" t="s">
        <v>813</v>
      </c>
      <c r="B1114" s="1">
        <v>42436.958333333336</v>
      </c>
      <c r="C1114" t="s">
        <v>814</v>
      </c>
      <c r="D1114" t="s">
        <v>18</v>
      </c>
      <c r="E1114" t="s">
        <v>858</v>
      </c>
      <c r="F1114" t="str">
        <f>IF(COUNTIF(Sheet1!$A$2:$A$28, Berkeley_small_ordered!A1114)&gt;0, Berkeley_small_ordered!E1114,"")</f>
        <v>Shes a lawyer. shes really smart and nice</v>
      </c>
      <c r="G1114" t="s">
        <v>1903</v>
      </c>
      <c r="H1114" t="s">
        <v>1906</v>
      </c>
      <c r="I1114" t="str">
        <f>VLOOKUP(A1114,Sheet1!$G$2:$I$28,2,FALSE)</f>
        <v>R_2AEz0M9NzOsG2gg</v>
      </c>
      <c r="J1114" t="str">
        <f>VLOOKUP(A1114,Sheet1!$G$2:$I$28,3,FALSE)</f>
        <v>R_3mkHjBIOrlwnae0</v>
      </c>
    </row>
    <row r="1115" spans="1:10" x14ac:dyDescent="0.25">
      <c r="A1115" t="s">
        <v>813</v>
      </c>
      <c r="B1115" s="1">
        <v>42436.958333333336</v>
      </c>
      <c r="C1115" t="s">
        <v>816</v>
      </c>
      <c r="D1115" t="s">
        <v>15</v>
      </c>
      <c r="E1115" t="s">
        <v>859</v>
      </c>
      <c r="F1115" t="str">
        <f>IF(COUNTIF(Sheet1!$A$2:$A$28, Berkeley_small_ordered!A1115)&gt;0, Berkeley_small_ordered!E1115,"")</f>
        <v>that's cool</v>
      </c>
      <c r="G1115" t="s">
        <v>1903</v>
      </c>
      <c r="H1115" t="s">
        <v>1906</v>
      </c>
      <c r="I1115" t="str">
        <f>VLOOKUP(A1115,Sheet1!$G$2:$I$28,2,FALSE)</f>
        <v>R_2AEz0M9NzOsG2gg</v>
      </c>
      <c r="J1115" t="str">
        <f>VLOOKUP(A1115,Sheet1!$G$2:$I$28,3,FALSE)</f>
        <v>R_3mkHjBIOrlwnae0</v>
      </c>
    </row>
    <row r="1116" spans="1:10" x14ac:dyDescent="0.25">
      <c r="A1116" t="s">
        <v>813</v>
      </c>
      <c r="B1116" s="1">
        <v>42436.958333333336</v>
      </c>
      <c r="C1116" t="s">
        <v>816</v>
      </c>
      <c r="D1116" t="s">
        <v>15</v>
      </c>
      <c r="E1116" t="s">
        <v>860</v>
      </c>
      <c r="F1116" t="str">
        <f>IF(COUNTIF(Sheet1!$A$2:$A$28, Berkeley_small_ordered!A1116)&gt;0, Berkeley_small_ordered!E1116,"")</f>
        <v>How	   often	   do	   you	   get	   your	   hair	   cut?	   Where	   do	   you	   go?	   Have	   you	   ever	   had	   a	   really	   bad	    haircut	   experiencnce?</v>
      </c>
      <c r="G1116" t="s">
        <v>1903</v>
      </c>
      <c r="H1116" t="s">
        <v>1906</v>
      </c>
      <c r="I1116" t="str">
        <f>VLOOKUP(A1116,Sheet1!$G$2:$I$28,2,FALSE)</f>
        <v>R_2AEz0M9NzOsG2gg</v>
      </c>
      <c r="J1116" t="str">
        <f>VLOOKUP(A1116,Sheet1!$G$2:$I$28,3,FALSE)</f>
        <v>R_3mkHjBIOrlwnae0</v>
      </c>
    </row>
    <row r="1117" spans="1:10" x14ac:dyDescent="0.25">
      <c r="A1117" t="s">
        <v>813</v>
      </c>
      <c r="B1117" s="1">
        <v>42436.958333333336</v>
      </c>
      <c r="C1117" t="s">
        <v>814</v>
      </c>
      <c r="D1117" t="s">
        <v>18</v>
      </c>
      <c r="E1117" t="s">
        <v>861</v>
      </c>
      <c r="F1117" t="str">
        <f>IF(COUNTIF(Sheet1!$A$2:$A$28, Berkeley_small_ordered!A1117)&gt;0, Berkeley_small_ordered!E1117,"")</f>
        <v>I get one every 3-4 months. I always have bad experiences i havent found a place i like yet. I go to a place in westwood, los angeles</v>
      </c>
      <c r="G1117" t="s">
        <v>1903</v>
      </c>
      <c r="H1117" t="s">
        <v>1906</v>
      </c>
      <c r="I1117" t="str">
        <f>VLOOKUP(A1117,Sheet1!$G$2:$I$28,2,FALSE)</f>
        <v>R_2AEz0M9NzOsG2gg</v>
      </c>
      <c r="J1117" t="str">
        <f>VLOOKUP(A1117,Sheet1!$G$2:$I$28,3,FALSE)</f>
        <v>R_3mkHjBIOrlwnae0</v>
      </c>
    </row>
    <row r="1118" spans="1:10" x14ac:dyDescent="0.25">
      <c r="A1118" t="s">
        <v>813</v>
      </c>
      <c r="B1118" s="1">
        <v>42436.958333333336</v>
      </c>
      <c r="C1118" t="s">
        <v>814</v>
      </c>
      <c r="D1118" t="s">
        <v>18</v>
      </c>
      <c r="E1118" t="s">
        <v>841</v>
      </c>
      <c r="F1118" t="str">
        <f>IF(COUNTIF(Sheet1!$A$2:$A$28, Berkeley_small_ordered!A1118)&gt;0, Berkeley_small_ordered!E1118,"")</f>
        <v>what about you?</v>
      </c>
      <c r="G1118" t="s">
        <v>1903</v>
      </c>
      <c r="H1118" t="s">
        <v>1906</v>
      </c>
      <c r="I1118" t="str">
        <f>VLOOKUP(A1118,Sheet1!$G$2:$I$28,2,FALSE)</f>
        <v>R_2AEz0M9NzOsG2gg</v>
      </c>
      <c r="J1118" t="str">
        <f>VLOOKUP(A1118,Sheet1!$G$2:$I$28,3,FALSE)</f>
        <v>R_3mkHjBIOrlwnae0</v>
      </c>
    </row>
    <row r="1119" spans="1:10" x14ac:dyDescent="0.25">
      <c r="A1119" t="s">
        <v>813</v>
      </c>
      <c r="B1119" s="1">
        <v>42436.959027777775</v>
      </c>
      <c r="C1119" t="s">
        <v>816</v>
      </c>
      <c r="D1119" t="s">
        <v>15</v>
      </c>
      <c r="E1119" t="s">
        <v>862</v>
      </c>
      <c r="F1119" t="str">
        <f>IF(COUNTIF(Sheet1!$A$2:$A$28, Berkeley_small_ordered!A1119)&gt;0, Berkeley_small_ordered!E1119,"")</f>
        <v>probably the same... I like my haircuts (most of the time)</v>
      </c>
      <c r="G1119" t="s">
        <v>1903</v>
      </c>
      <c r="H1119" t="s">
        <v>1906</v>
      </c>
      <c r="I1119" t="str">
        <f>VLOOKUP(A1119,Sheet1!$G$2:$I$28,2,FALSE)</f>
        <v>R_2AEz0M9NzOsG2gg</v>
      </c>
      <c r="J1119" t="str">
        <f>VLOOKUP(A1119,Sheet1!$G$2:$I$28,3,FALSE)</f>
        <v>R_3mkHjBIOrlwnae0</v>
      </c>
    </row>
    <row r="1120" spans="1:10" x14ac:dyDescent="0.25">
      <c r="A1120" t="s">
        <v>813</v>
      </c>
      <c r="B1120" s="1">
        <v>42436.959027777775</v>
      </c>
      <c r="C1120" t="s">
        <v>814</v>
      </c>
      <c r="D1120" t="s">
        <v>18</v>
      </c>
      <c r="E1120" t="s">
        <v>331</v>
      </c>
      <c r="F1120" t="str">
        <f>IF(COUNTIF(Sheet1!$A$2:$A$28, Berkeley_small_ordered!A1120)&gt;0, Berkeley_small_ordered!E1120,"")</f>
        <v>What	   is	   the	   last	   concert	   you	   saw?	   How	   many	   of	   that	   band's	   albums	   do	   you	   own?	   Had	   you	    seen	   them	   before?	   Where?</v>
      </c>
      <c r="G1120" t="s">
        <v>1903</v>
      </c>
      <c r="H1120" t="s">
        <v>1906</v>
      </c>
      <c r="I1120" t="str">
        <f>VLOOKUP(A1120,Sheet1!$G$2:$I$28,2,FALSE)</f>
        <v>R_2AEz0M9NzOsG2gg</v>
      </c>
      <c r="J1120" t="str">
        <f>VLOOKUP(A1120,Sheet1!$G$2:$I$28,3,FALSE)</f>
        <v>R_3mkHjBIOrlwnae0</v>
      </c>
    </row>
    <row r="1121" spans="1:10" x14ac:dyDescent="0.25">
      <c r="A1121" t="s">
        <v>813</v>
      </c>
      <c r="B1121" s="1">
        <v>42436.959722222222</v>
      </c>
      <c r="C1121" t="s">
        <v>816</v>
      </c>
      <c r="D1121" t="s">
        <v>15</v>
      </c>
      <c r="E1121" t="s">
        <v>863</v>
      </c>
      <c r="F1121" t="str">
        <f>IF(COUNTIF(Sheet1!$A$2:$A$28, Berkeley_small_ordered!A1121)&gt;0, Berkeley_small_ordered!E1121,"")</f>
        <v>It would probaly be in the club. I don't own any albums. And yes I saw them before at the same club</v>
      </c>
      <c r="G1121" t="s">
        <v>1903</v>
      </c>
      <c r="H1121" t="s">
        <v>1906</v>
      </c>
      <c r="I1121" t="str">
        <f>VLOOKUP(A1121,Sheet1!$G$2:$I$28,2,FALSE)</f>
        <v>R_2AEz0M9NzOsG2gg</v>
      </c>
      <c r="J1121" t="str">
        <f>VLOOKUP(A1121,Sheet1!$G$2:$I$28,3,FALSE)</f>
        <v>R_3mkHjBIOrlwnae0</v>
      </c>
    </row>
    <row r="1122" spans="1:10" x14ac:dyDescent="0.25">
      <c r="A1122" t="s">
        <v>813</v>
      </c>
      <c r="B1122" s="1">
        <v>42436.959722222222</v>
      </c>
      <c r="C1122" t="s">
        <v>816</v>
      </c>
      <c r="D1122" t="s">
        <v>15</v>
      </c>
      <c r="E1122" t="s">
        <v>194</v>
      </c>
      <c r="F1122" t="str">
        <f>IF(COUNTIF(Sheet1!$A$2:$A$28, Berkeley_small_ordered!A1122)&gt;0, Berkeley_small_ordered!E1122,"")</f>
        <v>you?</v>
      </c>
      <c r="G1122" t="s">
        <v>1903</v>
      </c>
      <c r="H1122" t="s">
        <v>1906</v>
      </c>
      <c r="I1122" t="str">
        <f>VLOOKUP(A1122,Sheet1!$G$2:$I$28,2,FALSE)</f>
        <v>R_2AEz0M9NzOsG2gg</v>
      </c>
      <c r="J1122" t="str">
        <f>VLOOKUP(A1122,Sheet1!$G$2:$I$28,3,FALSE)</f>
        <v>R_3mkHjBIOrlwnae0</v>
      </c>
    </row>
    <row r="1123" spans="1:10" x14ac:dyDescent="0.25">
      <c r="A1123" t="s">
        <v>813</v>
      </c>
      <c r="B1123" s="1">
        <v>42436.959722222222</v>
      </c>
      <c r="C1123" t="s">
        <v>814</v>
      </c>
      <c r="D1123" t="s">
        <v>18</v>
      </c>
      <c r="E1123" t="s">
        <v>864</v>
      </c>
      <c r="F1123" t="str">
        <f>IF(COUNTIF(Sheet1!$A$2:$A$28, Berkeley_small_ordered!A1123)&gt;0, Berkeley_small_ordered!E1123,"")</f>
        <v>Cool. The last "concert" I went to was Coachella. My favorite band there was a DJ group, sebastian ingrosso. I hadnt seen them before but have all of their music. :scream:</v>
      </c>
      <c r="G1123" t="s">
        <v>1903</v>
      </c>
      <c r="H1123" t="s">
        <v>1906</v>
      </c>
      <c r="I1123" t="str">
        <f>VLOOKUP(A1123,Sheet1!$G$2:$I$28,2,FALSE)</f>
        <v>R_2AEz0M9NzOsG2gg</v>
      </c>
      <c r="J1123" t="str">
        <f>VLOOKUP(A1123,Sheet1!$G$2:$I$28,3,FALSE)</f>
        <v>R_3mkHjBIOrlwnae0</v>
      </c>
    </row>
    <row r="1124" spans="1:10" x14ac:dyDescent="0.25">
      <c r="A1124" t="s">
        <v>813</v>
      </c>
      <c r="B1124" s="1">
        <v>42436.960416666669</v>
      </c>
      <c r="C1124" t="s">
        <v>816</v>
      </c>
      <c r="D1124" t="s">
        <v>15</v>
      </c>
      <c r="E1124" t="s">
        <v>865</v>
      </c>
      <c r="F1124" t="str">
        <f>IF(COUNTIF(Sheet1!$A$2:$A$28, Berkeley_small_ordered!A1124)&gt;0, Berkeley_small_ordered!E1124,"")</f>
        <v>jealous</v>
      </c>
      <c r="G1124" t="s">
        <v>1903</v>
      </c>
      <c r="H1124" t="s">
        <v>1906</v>
      </c>
      <c r="I1124" t="str">
        <f>VLOOKUP(A1124,Sheet1!$G$2:$I$28,2,FALSE)</f>
        <v>R_2AEz0M9NzOsG2gg</v>
      </c>
      <c r="J1124" t="str">
        <f>VLOOKUP(A1124,Sheet1!$G$2:$I$28,3,FALSE)</f>
        <v>R_3mkHjBIOrlwnae0</v>
      </c>
    </row>
    <row r="1125" spans="1:10" hidden="1" x14ac:dyDescent="0.25">
      <c r="A1125" t="s">
        <v>813</v>
      </c>
      <c r="B1125" s="1">
        <v>42436.960416666669</v>
      </c>
      <c r="D1125" t="s">
        <v>6</v>
      </c>
      <c r="E1125" t="s">
        <v>8</v>
      </c>
    </row>
    <row r="1126" spans="1:10" hidden="1" x14ac:dyDescent="0.25">
      <c r="A1126" t="s">
        <v>813</v>
      </c>
      <c r="B1126" s="1">
        <v>42436.960416666669</v>
      </c>
      <c r="D1126" t="s">
        <v>6</v>
      </c>
      <c r="E1126" t="s">
        <v>20</v>
      </c>
    </row>
    <row r="1127" spans="1:10" hidden="1" x14ac:dyDescent="0.25">
      <c r="A1127" t="s">
        <v>813</v>
      </c>
      <c r="B1127" s="1">
        <v>42436.961111111108</v>
      </c>
      <c r="D1127" t="s">
        <v>6</v>
      </c>
      <c r="E1127" t="s">
        <v>21</v>
      </c>
    </row>
    <row r="1128" spans="1:10" hidden="1" x14ac:dyDescent="0.25">
      <c r="A1128" t="s">
        <v>813</v>
      </c>
      <c r="B1128" s="1">
        <v>42436.978472222225</v>
      </c>
      <c r="D1128" t="s">
        <v>6</v>
      </c>
      <c r="E1128" t="s">
        <v>22</v>
      </c>
    </row>
    <row r="1129" spans="1:10" hidden="1" x14ac:dyDescent="0.25">
      <c r="A1129" t="s">
        <v>866</v>
      </c>
      <c r="B1129" s="1">
        <v>42437.879166666666</v>
      </c>
      <c r="D1129" t="s">
        <v>6</v>
      </c>
      <c r="E1129" t="s">
        <v>7</v>
      </c>
    </row>
    <row r="1130" spans="1:10" hidden="1" x14ac:dyDescent="0.25">
      <c r="A1130" t="s">
        <v>866</v>
      </c>
      <c r="B1130" s="1">
        <v>42437.880555555559</v>
      </c>
      <c r="D1130" t="s">
        <v>6</v>
      </c>
      <c r="E1130" t="s">
        <v>12</v>
      </c>
    </row>
    <row r="1131" spans="1:10" hidden="1" x14ac:dyDescent="0.25">
      <c r="A1131" t="s">
        <v>866</v>
      </c>
      <c r="B1131" s="1">
        <v>42437.880555555559</v>
      </c>
      <c r="D1131" t="s">
        <v>6</v>
      </c>
      <c r="E1131" t="s">
        <v>13</v>
      </c>
    </row>
    <row r="1132" spans="1:10" x14ac:dyDescent="0.25">
      <c r="A1132" t="s">
        <v>866</v>
      </c>
      <c r="B1132" s="1">
        <v>42437.880555555559</v>
      </c>
      <c r="C1132" t="s">
        <v>867</v>
      </c>
      <c r="D1132" t="s">
        <v>18</v>
      </c>
      <c r="E1132" t="s">
        <v>868</v>
      </c>
      <c r="F1132" t="str">
        <f>IF(COUNTIF(Sheet1!$A$2:$A$28, Berkeley_small_ordered!A1132)&gt;0, Berkeley_small_ordered!E1132,"")</f>
        <v>When was the last time you went walking for an hour? Describe where you went and what you saw.</v>
      </c>
      <c r="G1132" t="s">
        <v>1903</v>
      </c>
      <c r="H1132" t="s">
        <v>1906</v>
      </c>
      <c r="I1132" t="str">
        <f>VLOOKUP(A1132,Sheet1!$G$2:$I$28,2,FALSE)</f>
        <v>R_3KCUK7wmaAkxH0p</v>
      </c>
      <c r="J1132" t="str">
        <f>VLOOKUP(A1132,Sheet1!$G$2:$I$28,3,FALSE)</f>
        <v>R_3MAkXRcpJ8mmRSN</v>
      </c>
    </row>
    <row r="1133" spans="1:10" x14ac:dyDescent="0.25">
      <c r="A1133" t="s">
        <v>866</v>
      </c>
      <c r="B1133" s="1">
        <v>42437.882638888892</v>
      </c>
      <c r="C1133" t="s">
        <v>869</v>
      </c>
      <c r="D1133" t="s">
        <v>15</v>
      </c>
      <c r="E1133" t="s">
        <v>870</v>
      </c>
      <c r="F1133" t="str">
        <f>IF(COUNTIF(Sheet1!$A$2:$A$28, Berkeley_small_ordered!A1133)&gt;0, Berkeley_small_ordered!E1133,"")</f>
        <v>I went to the Marina and saw the sun go down over the Golden Gate Bridge.</v>
      </c>
      <c r="G1133" t="s">
        <v>1903</v>
      </c>
      <c r="H1133" t="s">
        <v>1906</v>
      </c>
      <c r="I1133" t="str">
        <f>VLOOKUP(A1133,Sheet1!$G$2:$I$28,2,FALSE)</f>
        <v>R_3KCUK7wmaAkxH0p</v>
      </c>
      <c r="J1133" t="str">
        <f>VLOOKUP(A1133,Sheet1!$G$2:$I$28,3,FALSE)</f>
        <v>R_3MAkXRcpJ8mmRSN</v>
      </c>
    </row>
    <row r="1134" spans="1:10" x14ac:dyDescent="0.25">
      <c r="A1134" t="s">
        <v>866</v>
      </c>
      <c r="B1134" s="1">
        <v>42437.882638888892</v>
      </c>
      <c r="C1134" t="s">
        <v>869</v>
      </c>
      <c r="D1134" t="s">
        <v>15</v>
      </c>
      <c r="E1134" t="s">
        <v>868</v>
      </c>
      <c r="F1134" t="str">
        <f>IF(COUNTIF(Sheet1!$A$2:$A$28, Berkeley_small_ordered!A1134)&gt;0, Berkeley_small_ordered!E1134,"")</f>
        <v>When was the last time you went walking for an hour? Describe where you went and what you saw.</v>
      </c>
      <c r="G1134" t="s">
        <v>1903</v>
      </c>
      <c r="H1134" t="s">
        <v>1906</v>
      </c>
      <c r="I1134" t="str">
        <f>VLOOKUP(A1134,Sheet1!$G$2:$I$28,2,FALSE)</f>
        <v>R_3KCUK7wmaAkxH0p</v>
      </c>
      <c r="J1134" t="str">
        <f>VLOOKUP(A1134,Sheet1!$G$2:$I$28,3,FALSE)</f>
        <v>R_3MAkXRcpJ8mmRSN</v>
      </c>
    </row>
    <row r="1135" spans="1:10" x14ac:dyDescent="0.25">
      <c r="A1135" t="s">
        <v>866</v>
      </c>
      <c r="B1135" s="1">
        <v>42437.883333333331</v>
      </c>
      <c r="C1135" t="s">
        <v>867</v>
      </c>
      <c r="D1135" t="s">
        <v>18</v>
      </c>
      <c r="E1135" t="s">
        <v>871</v>
      </c>
      <c r="F1135" t="str">
        <f>IF(COUNTIF(Sheet1!$A$2:$A$28, Berkeley_small_ordered!A1135)&gt;0, Berkeley_small_ordered!E1135,"")</f>
        <v>I went hiking up in Tilden Park last weekend.  We took the Sea View trail and it had some really great views of San Francisco and the Bay.</v>
      </c>
      <c r="G1135" t="s">
        <v>1903</v>
      </c>
      <c r="H1135" t="s">
        <v>1906</v>
      </c>
      <c r="I1135" t="str">
        <f>VLOOKUP(A1135,Sheet1!$G$2:$I$28,2,FALSE)</f>
        <v>R_3KCUK7wmaAkxH0p</v>
      </c>
      <c r="J1135" t="str">
        <f>VLOOKUP(A1135,Sheet1!$G$2:$I$28,3,FALSE)</f>
        <v>R_3MAkXRcpJ8mmRSN</v>
      </c>
    </row>
    <row r="1136" spans="1:10" x14ac:dyDescent="0.25">
      <c r="A1136" t="s">
        <v>866</v>
      </c>
      <c r="B1136" s="1">
        <v>42437.883333333331</v>
      </c>
      <c r="C1136" t="s">
        <v>867</v>
      </c>
      <c r="D1136" t="s">
        <v>18</v>
      </c>
      <c r="E1136" t="s">
        <v>56</v>
      </c>
      <c r="F1136" t="str">
        <f>IF(COUNTIF(Sheet1!$A$2:$A$28, Berkeley_small_ordered!A1136)&gt;0, Berkeley_small_ordered!E1136,"")</f>
        <v>How did you celebrate last Halloween?</v>
      </c>
      <c r="G1136" t="s">
        <v>1903</v>
      </c>
      <c r="H1136" t="s">
        <v>1906</v>
      </c>
      <c r="I1136" t="str">
        <f>VLOOKUP(A1136,Sheet1!$G$2:$I$28,2,FALSE)</f>
        <v>R_3KCUK7wmaAkxH0p</v>
      </c>
      <c r="J1136" t="str">
        <f>VLOOKUP(A1136,Sheet1!$G$2:$I$28,3,FALSE)</f>
        <v>R_3MAkXRcpJ8mmRSN</v>
      </c>
    </row>
    <row r="1137" spans="1:10" x14ac:dyDescent="0.25">
      <c r="A1137" t="s">
        <v>866</v>
      </c>
      <c r="B1137" s="1">
        <v>42437.883333333331</v>
      </c>
      <c r="C1137" t="s">
        <v>869</v>
      </c>
      <c r="D1137" t="s">
        <v>15</v>
      </c>
      <c r="E1137" t="s">
        <v>872</v>
      </c>
      <c r="F1137" t="str">
        <f>IF(COUNTIF(Sheet1!$A$2:$A$28, Berkeley_small_ordered!A1137)&gt;0, Berkeley_small_ordered!E1137,"")</f>
        <v>I went to Great America's haunted houses.</v>
      </c>
      <c r="G1137" t="s">
        <v>1903</v>
      </c>
      <c r="H1137" t="s">
        <v>1906</v>
      </c>
      <c r="I1137" t="str">
        <f>VLOOKUP(A1137,Sheet1!$G$2:$I$28,2,FALSE)</f>
        <v>R_3KCUK7wmaAkxH0p</v>
      </c>
      <c r="J1137" t="str">
        <f>VLOOKUP(A1137,Sheet1!$G$2:$I$28,3,FALSE)</f>
        <v>R_3MAkXRcpJ8mmRSN</v>
      </c>
    </row>
    <row r="1138" spans="1:10" x14ac:dyDescent="0.25">
      <c r="A1138" t="s">
        <v>866</v>
      </c>
      <c r="B1138" s="1">
        <v>42437.884027777778</v>
      </c>
      <c r="C1138" t="s">
        <v>869</v>
      </c>
      <c r="D1138" t="s">
        <v>15</v>
      </c>
      <c r="E1138" t="s">
        <v>56</v>
      </c>
      <c r="F1138" t="str">
        <f>IF(COUNTIF(Sheet1!$A$2:$A$28, Berkeley_small_ordered!A1138)&gt;0, Berkeley_small_ordered!E1138,"")</f>
        <v>How did you celebrate last Halloween?</v>
      </c>
      <c r="G1138" t="s">
        <v>1903</v>
      </c>
      <c r="H1138" t="s">
        <v>1906</v>
      </c>
      <c r="I1138" t="str">
        <f>VLOOKUP(A1138,Sheet1!$G$2:$I$28,2,FALSE)</f>
        <v>R_3KCUK7wmaAkxH0p</v>
      </c>
      <c r="J1138" t="str">
        <f>VLOOKUP(A1138,Sheet1!$G$2:$I$28,3,FALSE)</f>
        <v>R_3MAkXRcpJ8mmRSN</v>
      </c>
    </row>
    <row r="1139" spans="1:10" x14ac:dyDescent="0.25">
      <c r="A1139" t="s">
        <v>866</v>
      </c>
      <c r="B1139" s="1">
        <v>42437.884027777778</v>
      </c>
      <c r="C1139" t="s">
        <v>867</v>
      </c>
      <c r="D1139" t="s">
        <v>18</v>
      </c>
      <c r="E1139" t="s">
        <v>873</v>
      </c>
      <c r="F1139" t="str">
        <f>IF(COUNTIF(Sheet1!$A$2:$A$28, Berkeley_small_ordered!A1139)&gt;0, Berkeley_small_ordered!E1139,"")</f>
        <v>I went to a friend's halloween party in San Francisco.  I dressed up as Waldo!</v>
      </c>
      <c r="G1139" t="s">
        <v>1903</v>
      </c>
      <c r="H1139" t="s">
        <v>1906</v>
      </c>
      <c r="I1139" t="str">
        <f>VLOOKUP(A1139,Sheet1!$G$2:$I$28,2,FALSE)</f>
        <v>R_3KCUK7wmaAkxH0p</v>
      </c>
      <c r="J1139" t="str">
        <f>VLOOKUP(A1139,Sheet1!$G$2:$I$28,3,FALSE)</f>
        <v>R_3MAkXRcpJ8mmRSN</v>
      </c>
    </row>
    <row r="1140" spans="1:10" x14ac:dyDescent="0.25">
      <c r="A1140" t="s">
        <v>866</v>
      </c>
      <c r="B1140" s="1">
        <v>42437.884027777778</v>
      </c>
      <c r="C1140" t="s">
        <v>867</v>
      </c>
      <c r="D1140" t="s">
        <v>18</v>
      </c>
      <c r="E1140" t="s">
        <v>393</v>
      </c>
      <c r="F1140" t="str">
        <f>IF(COUNTIF(Sheet1!$A$2:$A$28, Berkeley_small_ordered!A1140)&gt;0, Berkeley_small_ordered!E1140,"")</f>
        <v>If you could invent a new flavor of ice cream, what would it be?</v>
      </c>
      <c r="G1140" t="s">
        <v>1903</v>
      </c>
      <c r="H1140" t="s">
        <v>1906</v>
      </c>
      <c r="I1140" t="str">
        <f>VLOOKUP(A1140,Sheet1!$G$2:$I$28,2,FALSE)</f>
        <v>R_3KCUK7wmaAkxH0p</v>
      </c>
      <c r="J1140" t="str">
        <f>VLOOKUP(A1140,Sheet1!$G$2:$I$28,3,FALSE)</f>
        <v>R_3MAkXRcpJ8mmRSN</v>
      </c>
    </row>
    <row r="1141" spans="1:10" x14ac:dyDescent="0.25">
      <c r="A1141" t="s">
        <v>866</v>
      </c>
      <c r="B1141" s="1">
        <v>42437.884722222225</v>
      </c>
      <c r="C1141" t="s">
        <v>869</v>
      </c>
      <c r="D1141" t="s">
        <v>15</v>
      </c>
      <c r="E1141" t="s">
        <v>874</v>
      </c>
      <c r="F1141" t="str">
        <f>IF(COUNTIF(Sheet1!$A$2:$A$28, Berkeley_small_ordered!A1141)&gt;0, Berkeley_small_ordered!E1141,"")</f>
        <v>Hong Kong Milk Tea :scream:</v>
      </c>
      <c r="G1141" t="s">
        <v>1903</v>
      </c>
      <c r="H1141" t="s">
        <v>1906</v>
      </c>
      <c r="I1141" t="str">
        <f>VLOOKUP(A1141,Sheet1!$G$2:$I$28,2,FALSE)</f>
        <v>R_3KCUK7wmaAkxH0p</v>
      </c>
      <c r="J1141" t="str">
        <f>VLOOKUP(A1141,Sheet1!$G$2:$I$28,3,FALSE)</f>
        <v>R_3MAkXRcpJ8mmRSN</v>
      </c>
    </row>
    <row r="1142" spans="1:10" x14ac:dyDescent="0.25">
      <c r="A1142" t="s">
        <v>866</v>
      </c>
      <c r="B1142" s="1">
        <v>42437.884722222225</v>
      </c>
      <c r="C1142" t="s">
        <v>869</v>
      </c>
      <c r="D1142" t="s">
        <v>15</v>
      </c>
      <c r="E1142" t="s">
        <v>393</v>
      </c>
      <c r="F1142" t="str">
        <f>IF(COUNTIF(Sheet1!$A$2:$A$28, Berkeley_small_ordered!A1142)&gt;0, Berkeley_small_ordered!E1142,"")</f>
        <v>If you could invent a new flavor of ice cream, what would it be?</v>
      </c>
      <c r="G1142" t="s">
        <v>1903</v>
      </c>
      <c r="H1142" t="s">
        <v>1906</v>
      </c>
      <c r="I1142" t="str">
        <f>VLOOKUP(A1142,Sheet1!$G$2:$I$28,2,FALSE)</f>
        <v>R_3KCUK7wmaAkxH0p</v>
      </c>
      <c r="J1142" t="str">
        <f>VLOOKUP(A1142,Sheet1!$G$2:$I$28,3,FALSE)</f>
        <v>R_3MAkXRcpJ8mmRSN</v>
      </c>
    </row>
    <row r="1143" spans="1:10" x14ac:dyDescent="0.25">
      <c r="A1143" t="s">
        <v>866</v>
      </c>
      <c r="B1143" s="1">
        <v>42437.885416666664</v>
      </c>
      <c r="C1143" t="s">
        <v>867</v>
      </c>
      <c r="D1143" t="s">
        <v>18</v>
      </c>
      <c r="E1143" t="s">
        <v>875</v>
      </c>
      <c r="F1143" t="str">
        <f>IF(COUNTIF(Sheet1!$A$2:$A$28, Berkeley_small_ordered!A1143)&gt;0, Berkeley_small_ordered!E1143,"")</f>
        <v>Ah yours sounds pretty good.  I feel like they've invented all of the ice creams I can imagine. Might be copying yours a bit, but maybe like Thai Iced Tea flavor.</v>
      </c>
      <c r="G1143" t="s">
        <v>1903</v>
      </c>
      <c r="H1143" t="s">
        <v>1906</v>
      </c>
      <c r="I1143" t="str">
        <f>VLOOKUP(A1143,Sheet1!$G$2:$I$28,2,FALSE)</f>
        <v>R_3KCUK7wmaAkxH0p</v>
      </c>
      <c r="J1143" t="str">
        <f>VLOOKUP(A1143,Sheet1!$G$2:$I$28,3,FALSE)</f>
        <v>R_3MAkXRcpJ8mmRSN</v>
      </c>
    </row>
    <row r="1144" spans="1:10" x14ac:dyDescent="0.25">
      <c r="A1144" t="s">
        <v>866</v>
      </c>
      <c r="B1144" s="1">
        <v>42437.886111111111</v>
      </c>
      <c r="C1144" t="s">
        <v>867</v>
      </c>
      <c r="D1144" t="s">
        <v>18</v>
      </c>
      <c r="E1144" t="s">
        <v>876</v>
      </c>
      <c r="F1144" t="str">
        <f>IF(COUNTIF(Sheet1!$A$2:$A$28, Berkeley_small_ordered!A1144)&gt;0, Berkeley_small_ordered!E1144,"")</f>
        <v>What's the best gift you ever received and why?</v>
      </c>
      <c r="G1144" t="s">
        <v>1903</v>
      </c>
      <c r="H1144" t="s">
        <v>1906</v>
      </c>
      <c r="I1144" t="str">
        <f>VLOOKUP(A1144,Sheet1!$G$2:$I$28,2,FALSE)</f>
        <v>R_3KCUK7wmaAkxH0p</v>
      </c>
      <c r="J1144" t="str">
        <f>VLOOKUP(A1144,Sheet1!$G$2:$I$28,3,FALSE)</f>
        <v>R_3MAkXRcpJ8mmRSN</v>
      </c>
    </row>
    <row r="1145" spans="1:10" x14ac:dyDescent="0.25">
      <c r="A1145" t="s">
        <v>866</v>
      </c>
      <c r="B1145" s="1">
        <v>42437.886111111111</v>
      </c>
      <c r="C1145" t="s">
        <v>869</v>
      </c>
      <c r="D1145" t="s">
        <v>15</v>
      </c>
      <c r="E1145" t="s">
        <v>877</v>
      </c>
      <c r="F1145" t="str">
        <f>IF(COUNTIF(Sheet1!$A$2:$A$28, Berkeley_small_ordered!A1145)&gt;0, Berkeley_small_ordered!E1145,"")</f>
        <v>I think it would be my car in Berkeley. It lets me go explore so many places.</v>
      </c>
      <c r="G1145" t="s">
        <v>1903</v>
      </c>
      <c r="H1145" t="s">
        <v>1906</v>
      </c>
      <c r="I1145" t="str">
        <f>VLOOKUP(A1145,Sheet1!$G$2:$I$28,2,FALSE)</f>
        <v>R_3KCUK7wmaAkxH0p</v>
      </c>
      <c r="J1145" t="str">
        <f>VLOOKUP(A1145,Sheet1!$G$2:$I$28,3,FALSE)</f>
        <v>R_3MAkXRcpJ8mmRSN</v>
      </c>
    </row>
    <row r="1146" spans="1:10" x14ac:dyDescent="0.25">
      <c r="A1146" t="s">
        <v>866</v>
      </c>
      <c r="B1146" s="1">
        <v>42437.886111111111</v>
      </c>
      <c r="C1146" t="s">
        <v>869</v>
      </c>
      <c r="D1146" t="s">
        <v>15</v>
      </c>
      <c r="E1146" t="s">
        <v>876</v>
      </c>
      <c r="F1146" t="str">
        <f>IF(COUNTIF(Sheet1!$A$2:$A$28, Berkeley_small_ordered!A1146)&gt;0, Berkeley_small_ordered!E1146,"")</f>
        <v>What's the best gift you ever received and why?</v>
      </c>
      <c r="G1146" t="s">
        <v>1903</v>
      </c>
      <c r="H1146" t="s">
        <v>1906</v>
      </c>
      <c r="I1146" t="str">
        <f>VLOOKUP(A1146,Sheet1!$G$2:$I$28,2,FALSE)</f>
        <v>R_3KCUK7wmaAkxH0p</v>
      </c>
      <c r="J1146" t="str">
        <f>VLOOKUP(A1146,Sheet1!$G$2:$I$28,3,FALSE)</f>
        <v>R_3MAkXRcpJ8mmRSN</v>
      </c>
    </row>
    <row r="1147" spans="1:10" x14ac:dyDescent="0.25">
      <c r="A1147" t="s">
        <v>866</v>
      </c>
      <c r="B1147" s="1">
        <v>42437.886805555558</v>
      </c>
      <c r="C1147" t="s">
        <v>867</v>
      </c>
      <c r="D1147" t="s">
        <v>18</v>
      </c>
      <c r="E1147" t="s">
        <v>878</v>
      </c>
      <c r="F1147" t="str">
        <f>IF(COUNTIF(Sheet1!$A$2:$A$28, Berkeley_small_ordered!A1147)&gt;0, Berkeley_small_ordered!E1147,"")</f>
        <v>My grandfather bought me a clarinet in the 8th grade.  I was just getting into music and it was kind of expensive, but he was willing to go out of his way to buy it.  I've been using it for the past 8 years.</v>
      </c>
      <c r="G1147" t="s">
        <v>1903</v>
      </c>
      <c r="H1147" t="s">
        <v>1906</v>
      </c>
      <c r="I1147" t="str">
        <f>VLOOKUP(A1147,Sheet1!$G$2:$I$28,2,FALSE)</f>
        <v>R_3KCUK7wmaAkxH0p</v>
      </c>
      <c r="J1147" t="str">
        <f>VLOOKUP(A1147,Sheet1!$G$2:$I$28,3,FALSE)</f>
        <v>R_3MAkXRcpJ8mmRSN</v>
      </c>
    </row>
    <row r="1148" spans="1:10" x14ac:dyDescent="0.25">
      <c r="A1148" t="s">
        <v>866</v>
      </c>
      <c r="B1148" s="1">
        <v>42437.887499999997</v>
      </c>
      <c r="C1148" t="s">
        <v>867</v>
      </c>
      <c r="D1148" t="s">
        <v>18</v>
      </c>
      <c r="E1148" t="s">
        <v>879</v>
      </c>
      <c r="F1148" t="str">
        <f>IF(COUNTIF(Sheet1!$A$2:$A$28, Berkeley_small_ordered!A1148)&gt;0, Berkeley_small_ordered!E1148,"")</f>
        <v>Describe the last time you wen to the zoo</v>
      </c>
      <c r="G1148" t="s">
        <v>1903</v>
      </c>
      <c r="H1148" t="s">
        <v>1906</v>
      </c>
      <c r="I1148" t="str">
        <f>VLOOKUP(A1148,Sheet1!$G$2:$I$28,2,FALSE)</f>
        <v>R_3KCUK7wmaAkxH0p</v>
      </c>
      <c r="J1148" t="str">
        <f>VLOOKUP(A1148,Sheet1!$G$2:$I$28,3,FALSE)</f>
        <v>R_3MAkXRcpJ8mmRSN</v>
      </c>
    </row>
    <row r="1149" spans="1:10" x14ac:dyDescent="0.25">
      <c r="A1149" t="s">
        <v>866</v>
      </c>
      <c r="B1149" s="1">
        <v>42437.888194444444</v>
      </c>
      <c r="C1149" t="s">
        <v>869</v>
      </c>
      <c r="D1149" t="s">
        <v>15</v>
      </c>
      <c r="E1149" t="s">
        <v>880</v>
      </c>
      <c r="F1149" t="str">
        <f>IF(COUNTIF(Sheet1!$A$2:$A$28, Berkeley_small_ordered!A1149)&gt;0, Berkeley_small_ordered!E1149,"")</f>
        <v>It was in Sydney, Australia. I was only a kid so I don't remember much.</v>
      </c>
      <c r="G1149" t="s">
        <v>1903</v>
      </c>
      <c r="H1149" t="s">
        <v>1906</v>
      </c>
      <c r="I1149" t="str">
        <f>VLOOKUP(A1149,Sheet1!$G$2:$I$28,2,FALSE)</f>
        <v>R_3KCUK7wmaAkxH0p</v>
      </c>
      <c r="J1149" t="str">
        <f>VLOOKUP(A1149,Sheet1!$G$2:$I$28,3,FALSE)</f>
        <v>R_3MAkXRcpJ8mmRSN</v>
      </c>
    </row>
    <row r="1150" spans="1:10" x14ac:dyDescent="0.25">
      <c r="A1150" t="s">
        <v>866</v>
      </c>
      <c r="B1150" s="1">
        <v>42437.888194444444</v>
      </c>
      <c r="C1150" t="s">
        <v>869</v>
      </c>
      <c r="D1150" t="s">
        <v>15</v>
      </c>
      <c r="E1150" t="s">
        <v>355</v>
      </c>
      <c r="F1150" t="str">
        <f>IF(COUNTIF(Sheet1!$A$2:$A$28, Berkeley_small_ordered!A1150)&gt;0, Berkeley_small_ordered!E1150,"")</f>
        <v>Describe the last time you went to the zoo</v>
      </c>
      <c r="G1150" t="s">
        <v>1903</v>
      </c>
      <c r="H1150" t="s">
        <v>1906</v>
      </c>
      <c r="I1150" t="str">
        <f>VLOOKUP(A1150,Sheet1!$G$2:$I$28,2,FALSE)</f>
        <v>R_3KCUK7wmaAkxH0p</v>
      </c>
      <c r="J1150" t="str">
        <f>VLOOKUP(A1150,Sheet1!$G$2:$I$28,3,FALSE)</f>
        <v>R_3MAkXRcpJ8mmRSN</v>
      </c>
    </row>
    <row r="1151" spans="1:10" x14ac:dyDescent="0.25">
      <c r="A1151" t="s">
        <v>866</v>
      </c>
      <c r="B1151" s="1">
        <v>42437.888194444444</v>
      </c>
      <c r="C1151" t="s">
        <v>867</v>
      </c>
      <c r="D1151" t="s">
        <v>18</v>
      </c>
      <c r="E1151" t="s">
        <v>881</v>
      </c>
      <c r="F1151" t="str">
        <f>IF(COUNTIF(Sheet1!$A$2:$A$28, Berkeley_small_ordered!A1151)&gt;0, Berkeley_small_ordered!E1151,"")</f>
        <v>It's been years since I've gone to the zoo.  I don't remember the specifics of it, but I remember thinking to myself that all of it seemed a lot cooler when I was 5.</v>
      </c>
      <c r="G1151" t="s">
        <v>1903</v>
      </c>
      <c r="H1151" t="s">
        <v>1906</v>
      </c>
      <c r="I1151" t="str">
        <f>VLOOKUP(A1151,Sheet1!$G$2:$I$28,2,FALSE)</f>
        <v>R_3KCUK7wmaAkxH0p</v>
      </c>
      <c r="J1151" t="str">
        <f>VLOOKUP(A1151,Sheet1!$G$2:$I$28,3,FALSE)</f>
        <v>R_3MAkXRcpJ8mmRSN</v>
      </c>
    </row>
    <row r="1152" spans="1:10" x14ac:dyDescent="0.25">
      <c r="A1152" t="s">
        <v>866</v>
      </c>
      <c r="B1152" s="1">
        <v>42437.888888888891</v>
      </c>
      <c r="C1152" t="s">
        <v>867</v>
      </c>
      <c r="D1152" t="s">
        <v>18</v>
      </c>
      <c r="E1152" t="s">
        <v>882</v>
      </c>
      <c r="F1152" t="str">
        <f>IF(COUNTIF(Sheet1!$A$2:$A$28, Berkeley_small_ordered!A1152)&gt;0, Berkeley_small_ordered!E1152,"")</f>
        <v>Do you like to get up early or stay up late? Is there anything funny that resulted frmo this?</v>
      </c>
      <c r="G1152" t="s">
        <v>1903</v>
      </c>
      <c r="H1152" t="s">
        <v>1906</v>
      </c>
      <c r="I1152" t="str">
        <f>VLOOKUP(A1152,Sheet1!$G$2:$I$28,2,FALSE)</f>
        <v>R_3KCUK7wmaAkxH0p</v>
      </c>
      <c r="J1152" t="str">
        <f>VLOOKUP(A1152,Sheet1!$G$2:$I$28,3,FALSE)</f>
        <v>R_3MAkXRcpJ8mmRSN</v>
      </c>
    </row>
    <row r="1153" spans="1:10" x14ac:dyDescent="0.25">
      <c r="A1153" t="s">
        <v>866</v>
      </c>
      <c r="B1153" s="1">
        <v>42437.88958333333</v>
      </c>
      <c r="C1153" t="s">
        <v>869</v>
      </c>
      <c r="D1153" t="s">
        <v>15</v>
      </c>
      <c r="E1153" t="s">
        <v>883</v>
      </c>
      <c r="F1153" t="str">
        <f>IF(COUNTIF(Sheet1!$A$2:$A$28, Berkeley_small_ordered!A1153)&gt;0, Berkeley_small_ordered!E1153,"")</f>
        <v>Stay up late. Not really but its late enough to see the sunrise every now and then.</v>
      </c>
      <c r="G1153" t="s">
        <v>1903</v>
      </c>
      <c r="H1153" t="s">
        <v>1906</v>
      </c>
      <c r="I1153" t="str">
        <f>VLOOKUP(A1153,Sheet1!$G$2:$I$28,2,FALSE)</f>
        <v>R_3KCUK7wmaAkxH0p</v>
      </c>
      <c r="J1153" t="str">
        <f>VLOOKUP(A1153,Sheet1!$G$2:$I$28,3,FALSE)</f>
        <v>R_3MAkXRcpJ8mmRSN</v>
      </c>
    </row>
    <row r="1154" spans="1:10" x14ac:dyDescent="0.25">
      <c r="A1154" t="s">
        <v>866</v>
      </c>
      <c r="B1154" s="1">
        <v>42437.88958333333</v>
      </c>
      <c r="C1154" t="s">
        <v>869</v>
      </c>
      <c r="D1154" t="s">
        <v>15</v>
      </c>
      <c r="E1154" t="s">
        <v>884</v>
      </c>
      <c r="F1154" t="str">
        <f>IF(COUNTIF(Sheet1!$A$2:$A$28, Berkeley_small_ordered!A1154)&gt;0, Berkeley_small_ordered!E1154,"")</f>
        <v>Do you like to get up early or stay up late? Is there anything funny that resulted fromthis?</v>
      </c>
      <c r="G1154" t="s">
        <v>1903</v>
      </c>
      <c r="H1154" t="s">
        <v>1906</v>
      </c>
      <c r="I1154" t="str">
        <f>VLOOKUP(A1154,Sheet1!$G$2:$I$28,2,FALSE)</f>
        <v>R_3KCUK7wmaAkxH0p</v>
      </c>
      <c r="J1154" t="str">
        <f>VLOOKUP(A1154,Sheet1!$G$2:$I$28,3,FALSE)</f>
        <v>R_3MAkXRcpJ8mmRSN</v>
      </c>
    </row>
    <row r="1155" spans="1:10" x14ac:dyDescent="0.25">
      <c r="A1155" t="s">
        <v>866</v>
      </c>
      <c r="B1155" s="1">
        <v>42437.88958333333</v>
      </c>
      <c r="C1155" t="s">
        <v>867</v>
      </c>
      <c r="D1155" t="s">
        <v>18</v>
      </c>
      <c r="E1155" t="s">
        <v>885</v>
      </c>
      <c r="F1155" t="str">
        <f>IF(COUNTIF(Sheet1!$A$2:$A$28, Berkeley_small_ordered!A1155)&gt;0, Berkeley_small_ordered!E1155,"")</f>
        <v>I'm usually an early riser, but as I've gotten older I've been becoming more of a night owl.  Freshman year, I woke up late for an 8AM discussion section that only had 2 people enrolled in it.  I ran accross campus to get to the class only to find out that he ended class early.</v>
      </c>
      <c r="G1155" t="s">
        <v>1903</v>
      </c>
      <c r="H1155" t="s">
        <v>1906</v>
      </c>
      <c r="I1155" t="str">
        <f>VLOOKUP(A1155,Sheet1!$G$2:$I$28,2,FALSE)</f>
        <v>R_3KCUK7wmaAkxH0p</v>
      </c>
      <c r="J1155" t="str">
        <f>VLOOKUP(A1155,Sheet1!$G$2:$I$28,3,FALSE)</f>
        <v>R_3MAkXRcpJ8mmRSN</v>
      </c>
    </row>
    <row r="1156" spans="1:10" x14ac:dyDescent="0.25">
      <c r="A1156" t="s">
        <v>866</v>
      </c>
      <c r="B1156" s="1">
        <v>42437.88958333333</v>
      </c>
      <c r="C1156" t="s">
        <v>867</v>
      </c>
      <c r="D1156" t="s">
        <v>18</v>
      </c>
      <c r="E1156" t="s">
        <v>88</v>
      </c>
      <c r="F1156" t="str">
        <f>IF(COUNTIF(Sheet1!$A$2:$A$28, Berkeley_small_ordered!A1156)&gt;0, Berkeley_small_ordered!E1156,"")</f>
        <v>What did you do this summer?</v>
      </c>
      <c r="G1156" t="s">
        <v>1903</v>
      </c>
      <c r="H1156" t="s">
        <v>1906</v>
      </c>
      <c r="I1156" t="str">
        <f>VLOOKUP(A1156,Sheet1!$G$2:$I$28,2,FALSE)</f>
        <v>R_3KCUK7wmaAkxH0p</v>
      </c>
      <c r="J1156" t="str">
        <f>VLOOKUP(A1156,Sheet1!$G$2:$I$28,3,FALSE)</f>
        <v>R_3MAkXRcpJ8mmRSN</v>
      </c>
    </row>
    <row r="1157" spans="1:10" x14ac:dyDescent="0.25">
      <c r="A1157" t="s">
        <v>866</v>
      </c>
      <c r="B1157" s="1">
        <v>42437.890277777777</v>
      </c>
      <c r="C1157" t="s">
        <v>869</v>
      </c>
      <c r="D1157" t="s">
        <v>15</v>
      </c>
      <c r="E1157" t="s">
        <v>886</v>
      </c>
      <c r="F1157" t="str">
        <f>IF(COUNTIF(Sheet1!$A$2:$A$28, Berkeley_small_ordered!A1157)&gt;0, Berkeley_small_ordered!E1157,"")</f>
        <v>I interned at a bank in San Francisco, then went back home to spend time with family and friends.</v>
      </c>
      <c r="G1157" t="s">
        <v>1903</v>
      </c>
      <c r="H1157" t="s">
        <v>1906</v>
      </c>
      <c r="I1157" t="str">
        <f>VLOOKUP(A1157,Sheet1!$G$2:$I$28,2,FALSE)</f>
        <v>R_3KCUK7wmaAkxH0p</v>
      </c>
      <c r="J1157" t="str">
        <f>VLOOKUP(A1157,Sheet1!$G$2:$I$28,3,FALSE)</f>
        <v>R_3MAkXRcpJ8mmRSN</v>
      </c>
    </row>
    <row r="1158" spans="1:10" x14ac:dyDescent="0.25">
      <c r="A1158" t="s">
        <v>866</v>
      </c>
      <c r="B1158" s="1">
        <v>42437.890277777777</v>
      </c>
      <c r="C1158" t="s">
        <v>869</v>
      </c>
      <c r="D1158" t="s">
        <v>15</v>
      </c>
      <c r="E1158" t="s">
        <v>88</v>
      </c>
      <c r="F1158" t="str">
        <f>IF(COUNTIF(Sheet1!$A$2:$A$28, Berkeley_small_ordered!A1158)&gt;0, Berkeley_small_ordered!E1158,"")</f>
        <v>What did you do this summer?</v>
      </c>
      <c r="G1158" t="s">
        <v>1903</v>
      </c>
      <c r="H1158" t="s">
        <v>1906</v>
      </c>
      <c r="I1158" t="str">
        <f>VLOOKUP(A1158,Sheet1!$G$2:$I$28,2,FALSE)</f>
        <v>R_3KCUK7wmaAkxH0p</v>
      </c>
      <c r="J1158" t="str">
        <f>VLOOKUP(A1158,Sheet1!$G$2:$I$28,3,FALSE)</f>
        <v>R_3MAkXRcpJ8mmRSN</v>
      </c>
    </row>
    <row r="1159" spans="1:10" x14ac:dyDescent="0.25">
      <c r="A1159" t="s">
        <v>866</v>
      </c>
      <c r="B1159" s="1">
        <v>42437.890277777777</v>
      </c>
      <c r="C1159" t="s">
        <v>867</v>
      </c>
      <c r="D1159" t="s">
        <v>18</v>
      </c>
      <c r="E1159" t="s">
        <v>887</v>
      </c>
      <c r="F1159" t="str">
        <f>IF(COUNTIF(Sheet1!$A$2:$A$28, Berkeley_small_ordered!A1159)&gt;0, Berkeley_small_ordered!E1159,"")</f>
        <v>I had an internship at a consulting comapany in San Mateo.  It pretty much sucked up my entire summer.</v>
      </c>
      <c r="G1159" t="s">
        <v>1903</v>
      </c>
      <c r="H1159" t="s">
        <v>1906</v>
      </c>
      <c r="I1159" t="str">
        <f>VLOOKUP(A1159,Sheet1!$G$2:$I$28,2,FALSE)</f>
        <v>R_3KCUK7wmaAkxH0p</v>
      </c>
      <c r="J1159" t="str">
        <f>VLOOKUP(A1159,Sheet1!$G$2:$I$28,3,FALSE)</f>
        <v>R_3MAkXRcpJ8mmRSN</v>
      </c>
    </row>
    <row r="1160" spans="1:10" x14ac:dyDescent="0.25">
      <c r="A1160" t="s">
        <v>866</v>
      </c>
      <c r="B1160" s="1">
        <v>42437.890972222223</v>
      </c>
      <c r="C1160" t="s">
        <v>867</v>
      </c>
      <c r="D1160" t="s">
        <v>18</v>
      </c>
      <c r="E1160" t="s">
        <v>888</v>
      </c>
      <c r="F1160" t="str">
        <f>IF(COUNTIF(Sheet1!$A$2:$A$28, Berkeley_small_ordered!A1160)&gt;0, Berkeley_small_ordered!E1160,"")</f>
        <v>Who is your favorite actor of you own gender? Describe your favorite scene which this person has acted.</v>
      </c>
      <c r="G1160" t="s">
        <v>1903</v>
      </c>
      <c r="H1160" t="s">
        <v>1906</v>
      </c>
      <c r="I1160" t="str">
        <f>VLOOKUP(A1160,Sheet1!$G$2:$I$28,2,FALSE)</f>
        <v>R_3KCUK7wmaAkxH0p</v>
      </c>
      <c r="J1160" t="str">
        <f>VLOOKUP(A1160,Sheet1!$G$2:$I$28,3,FALSE)</f>
        <v>R_3MAkXRcpJ8mmRSN</v>
      </c>
    </row>
    <row r="1161" spans="1:10" x14ac:dyDescent="0.25">
      <c r="A1161" t="s">
        <v>866</v>
      </c>
      <c r="B1161" s="1">
        <v>42437.89166666667</v>
      </c>
      <c r="C1161" t="s">
        <v>869</v>
      </c>
      <c r="D1161" t="s">
        <v>15</v>
      </c>
      <c r="E1161" t="s">
        <v>889</v>
      </c>
      <c r="F1161" t="str">
        <f>IF(COUNTIF(Sheet1!$A$2:$A$28, Berkeley_small_ordered!A1161)&gt;0, Berkeley_small_ordered!E1161,"")</f>
        <v>Leonardo DiCaprio. In Django Unchained, he slams the table and breaks a glass by accident but kept on acting.</v>
      </c>
      <c r="G1161" t="s">
        <v>1903</v>
      </c>
      <c r="H1161" t="s">
        <v>1906</v>
      </c>
      <c r="I1161" t="str">
        <f>VLOOKUP(A1161,Sheet1!$G$2:$I$28,2,FALSE)</f>
        <v>R_3KCUK7wmaAkxH0p</v>
      </c>
      <c r="J1161" t="str">
        <f>VLOOKUP(A1161,Sheet1!$G$2:$I$28,3,FALSE)</f>
        <v>R_3MAkXRcpJ8mmRSN</v>
      </c>
    </row>
    <row r="1162" spans="1:10" x14ac:dyDescent="0.25">
      <c r="A1162" t="s">
        <v>866</v>
      </c>
      <c r="B1162" s="1">
        <v>42437.89166666667</v>
      </c>
      <c r="C1162" t="s">
        <v>869</v>
      </c>
      <c r="D1162" t="s">
        <v>15</v>
      </c>
      <c r="E1162" t="s">
        <v>888</v>
      </c>
      <c r="F1162" t="str">
        <f>IF(COUNTIF(Sheet1!$A$2:$A$28, Berkeley_small_ordered!A1162)&gt;0, Berkeley_small_ordered!E1162,"")</f>
        <v>Who is your favorite actor of you own gender? Describe your favorite scene which this person has acted.</v>
      </c>
      <c r="G1162" t="s">
        <v>1903</v>
      </c>
      <c r="H1162" t="s">
        <v>1906</v>
      </c>
      <c r="I1162" t="str">
        <f>VLOOKUP(A1162,Sheet1!$G$2:$I$28,2,FALSE)</f>
        <v>R_3KCUK7wmaAkxH0p</v>
      </c>
      <c r="J1162" t="str">
        <f>VLOOKUP(A1162,Sheet1!$G$2:$I$28,3,FALSE)</f>
        <v>R_3MAkXRcpJ8mmRSN</v>
      </c>
    </row>
    <row r="1163" spans="1:10" x14ac:dyDescent="0.25">
      <c r="A1163" t="s">
        <v>866</v>
      </c>
      <c r="B1163" s="1">
        <v>42437.89166666667</v>
      </c>
      <c r="C1163" t="s">
        <v>867</v>
      </c>
      <c r="D1163" t="s">
        <v>18</v>
      </c>
      <c r="E1163" t="s">
        <v>890</v>
      </c>
      <c r="F1163" t="str">
        <f>IF(COUNTIF(Sheet1!$A$2:$A$28, Berkeley_small_ordered!A1163)&gt;0, Berkeley_small_ordered!E1163,"")</f>
        <v>It has to be Leonardo DiCaprio too. I literally had the same scene in mind! Such a great movie.</v>
      </c>
      <c r="G1163" t="s">
        <v>1903</v>
      </c>
      <c r="H1163" t="s">
        <v>1906</v>
      </c>
      <c r="I1163" t="str">
        <f>VLOOKUP(A1163,Sheet1!$G$2:$I$28,2,FALSE)</f>
        <v>R_3KCUK7wmaAkxH0p</v>
      </c>
      <c r="J1163" t="str">
        <f>VLOOKUP(A1163,Sheet1!$G$2:$I$28,3,FALSE)</f>
        <v>R_3MAkXRcpJ8mmRSN</v>
      </c>
    </row>
    <row r="1164" spans="1:10" x14ac:dyDescent="0.25">
      <c r="A1164" t="s">
        <v>866</v>
      </c>
      <c r="B1164" s="1">
        <v>42437.89166666667</v>
      </c>
      <c r="C1164" t="s">
        <v>867</v>
      </c>
      <c r="D1164" t="s">
        <v>18</v>
      </c>
      <c r="E1164" t="s">
        <v>98</v>
      </c>
      <c r="F1164" t="str">
        <f>IF(COUNTIF(Sheet1!$A$2:$A$28, Berkeley_small_ordered!A1164)&gt;0, Berkeley_small_ordered!E1164,"")</f>
        <v>What is your favorite holiday? Why?</v>
      </c>
      <c r="G1164" t="s">
        <v>1903</v>
      </c>
      <c r="H1164" t="s">
        <v>1906</v>
      </c>
      <c r="I1164" t="str">
        <f>VLOOKUP(A1164,Sheet1!$G$2:$I$28,2,FALSE)</f>
        <v>R_3KCUK7wmaAkxH0p</v>
      </c>
      <c r="J1164" t="str">
        <f>VLOOKUP(A1164,Sheet1!$G$2:$I$28,3,FALSE)</f>
        <v>R_3MAkXRcpJ8mmRSN</v>
      </c>
    </row>
    <row r="1165" spans="1:10" x14ac:dyDescent="0.25">
      <c r="A1165" t="s">
        <v>866</v>
      </c>
      <c r="B1165" s="1">
        <v>42437.892361111109</v>
      </c>
      <c r="C1165" t="s">
        <v>869</v>
      </c>
      <c r="D1165" t="s">
        <v>15</v>
      </c>
      <c r="E1165" t="s">
        <v>891</v>
      </c>
      <c r="F1165" t="str">
        <f>IF(COUNTIF(Sheet1!$A$2:$A$28, Berkeley_small_ordered!A1165)&gt;0, Berkeley_small_ordered!E1165,"")</f>
        <v>New Years, it's a universal celebration and so many people counting down with you.</v>
      </c>
      <c r="G1165" t="s">
        <v>1903</v>
      </c>
      <c r="H1165" t="s">
        <v>1906</v>
      </c>
      <c r="I1165" t="str">
        <f>VLOOKUP(A1165,Sheet1!$G$2:$I$28,2,FALSE)</f>
        <v>R_3KCUK7wmaAkxH0p</v>
      </c>
      <c r="J1165" t="str">
        <f>VLOOKUP(A1165,Sheet1!$G$2:$I$28,3,FALSE)</f>
        <v>R_3MAkXRcpJ8mmRSN</v>
      </c>
    </row>
    <row r="1166" spans="1:10" x14ac:dyDescent="0.25">
      <c r="A1166" t="s">
        <v>866</v>
      </c>
      <c r="B1166" s="1">
        <v>42437.892361111109</v>
      </c>
      <c r="C1166" t="s">
        <v>869</v>
      </c>
      <c r="D1166" t="s">
        <v>15</v>
      </c>
      <c r="E1166" t="s">
        <v>98</v>
      </c>
      <c r="F1166" t="str">
        <f>IF(COUNTIF(Sheet1!$A$2:$A$28, Berkeley_small_ordered!A1166)&gt;0, Berkeley_small_ordered!E1166,"")</f>
        <v>What is your favorite holiday? Why?</v>
      </c>
      <c r="G1166" t="s">
        <v>1903</v>
      </c>
      <c r="H1166" t="s">
        <v>1906</v>
      </c>
      <c r="I1166" t="str">
        <f>VLOOKUP(A1166,Sheet1!$G$2:$I$28,2,FALSE)</f>
        <v>R_3KCUK7wmaAkxH0p</v>
      </c>
      <c r="J1166" t="str">
        <f>VLOOKUP(A1166,Sheet1!$G$2:$I$28,3,FALSE)</f>
        <v>R_3MAkXRcpJ8mmRSN</v>
      </c>
    </row>
    <row r="1167" spans="1:10" x14ac:dyDescent="0.25">
      <c r="A1167" t="s">
        <v>866</v>
      </c>
      <c r="B1167" s="1">
        <v>42437.893055555556</v>
      </c>
      <c r="C1167" t="s">
        <v>867</v>
      </c>
      <c r="D1167" t="s">
        <v>18</v>
      </c>
      <c r="E1167" t="s">
        <v>892</v>
      </c>
      <c r="F1167" t="str">
        <f>IF(COUNTIF(Sheet1!$A$2:$A$28, Berkeley_small_ordered!A1167)&gt;0, Berkeley_small_ordered!E1167,"")</f>
        <v>My favorite holiday would have to be Christmas.  We take it really seriously in my household because my sister is born on Christmas &amp; the entire family comes over to our home to celebrate.</v>
      </c>
      <c r="G1167" t="s">
        <v>1903</v>
      </c>
      <c r="H1167" t="s">
        <v>1906</v>
      </c>
      <c r="I1167" t="str">
        <f>VLOOKUP(A1167,Sheet1!$G$2:$I$28,2,FALSE)</f>
        <v>R_3KCUK7wmaAkxH0p</v>
      </c>
      <c r="J1167" t="str">
        <f>VLOOKUP(A1167,Sheet1!$G$2:$I$28,3,FALSE)</f>
        <v>R_3MAkXRcpJ8mmRSN</v>
      </c>
    </row>
    <row r="1168" spans="1:10" x14ac:dyDescent="0.25">
      <c r="A1168" t="s">
        <v>866</v>
      </c>
      <c r="B1168" s="1">
        <v>42437.893055555556</v>
      </c>
      <c r="C1168" t="s">
        <v>867</v>
      </c>
      <c r="D1168" t="s">
        <v>18</v>
      </c>
      <c r="E1168" t="s">
        <v>102</v>
      </c>
      <c r="F1168" t="str">
        <f>IF(COUNTIF(Sheet1!$A$2:$A$28, Berkeley_small_ordered!A1168)&gt;0, Berkeley_small_ordered!E1168,"")</f>
        <v>What foreign country would you most like to visit? What attracts you to this place?</v>
      </c>
      <c r="G1168" t="s">
        <v>1903</v>
      </c>
      <c r="H1168" t="s">
        <v>1906</v>
      </c>
      <c r="I1168" t="str">
        <f>VLOOKUP(A1168,Sheet1!$G$2:$I$28,2,FALSE)</f>
        <v>R_3KCUK7wmaAkxH0p</v>
      </c>
      <c r="J1168" t="str">
        <f>VLOOKUP(A1168,Sheet1!$G$2:$I$28,3,FALSE)</f>
        <v>R_3MAkXRcpJ8mmRSN</v>
      </c>
    </row>
    <row r="1169" spans="1:10" x14ac:dyDescent="0.25">
      <c r="A1169" t="s">
        <v>866</v>
      </c>
      <c r="B1169" s="1">
        <v>42437.893750000003</v>
      </c>
      <c r="C1169" t="s">
        <v>869</v>
      </c>
      <c r="D1169" t="s">
        <v>15</v>
      </c>
      <c r="E1169" t="s">
        <v>893</v>
      </c>
      <c r="F1169" t="str">
        <f>IF(COUNTIF(Sheet1!$A$2:$A$28, Berkeley_small_ordered!A1169)&gt;0, Berkeley_small_ordered!E1169,"")</f>
        <v>Probably anywhere in Europe but if I had to pick, I'd go to Italy. It's one of the first places I wanted to go to and my favorite soccer team is Italian.</v>
      </c>
      <c r="G1169" t="s">
        <v>1903</v>
      </c>
      <c r="H1169" t="s">
        <v>1906</v>
      </c>
      <c r="I1169" t="str">
        <f>VLOOKUP(A1169,Sheet1!$G$2:$I$28,2,FALSE)</f>
        <v>R_3KCUK7wmaAkxH0p</v>
      </c>
      <c r="J1169" t="str">
        <f>VLOOKUP(A1169,Sheet1!$G$2:$I$28,3,FALSE)</f>
        <v>R_3MAkXRcpJ8mmRSN</v>
      </c>
    </row>
    <row r="1170" spans="1:10" x14ac:dyDescent="0.25">
      <c r="A1170" t="s">
        <v>866</v>
      </c>
      <c r="B1170" s="1">
        <v>42437.893750000003</v>
      </c>
      <c r="C1170" t="s">
        <v>869</v>
      </c>
      <c r="D1170" t="s">
        <v>15</v>
      </c>
      <c r="E1170" t="s">
        <v>102</v>
      </c>
      <c r="F1170" t="str">
        <f>IF(COUNTIF(Sheet1!$A$2:$A$28, Berkeley_small_ordered!A1170)&gt;0, Berkeley_small_ordered!E1170,"")</f>
        <v>What foreign country would you most like to visit? What attracts you to this place?</v>
      </c>
      <c r="G1170" t="s">
        <v>1903</v>
      </c>
      <c r="H1170" t="s">
        <v>1906</v>
      </c>
      <c r="I1170" t="str">
        <f>VLOOKUP(A1170,Sheet1!$G$2:$I$28,2,FALSE)</f>
        <v>R_3KCUK7wmaAkxH0p</v>
      </c>
      <c r="J1170" t="str">
        <f>VLOOKUP(A1170,Sheet1!$G$2:$I$28,3,FALSE)</f>
        <v>R_3MAkXRcpJ8mmRSN</v>
      </c>
    </row>
    <row r="1171" spans="1:10" x14ac:dyDescent="0.25">
      <c r="A1171" t="s">
        <v>866</v>
      </c>
      <c r="B1171" s="1">
        <v>42437.894444444442</v>
      </c>
      <c r="C1171" t="s">
        <v>867</v>
      </c>
      <c r="D1171" t="s">
        <v>18</v>
      </c>
      <c r="E1171" t="s">
        <v>894</v>
      </c>
      <c r="F1171" t="str">
        <f>IF(COUNTIF(Sheet1!$A$2:$A$28, Berkeley_small_ordered!A1171)&gt;0, Berkeley_small_ordered!E1171,"")</f>
        <v>I've been thinking about this hard because I'm currently planning my summer vacation.  I think it would have to be Spain.  There's so much culture and history to be explored there.</v>
      </c>
      <c r="G1171" t="s">
        <v>1903</v>
      </c>
      <c r="H1171" t="s">
        <v>1906</v>
      </c>
      <c r="I1171" t="str">
        <f>VLOOKUP(A1171,Sheet1!$G$2:$I$28,2,FALSE)</f>
        <v>R_3KCUK7wmaAkxH0p</v>
      </c>
      <c r="J1171" t="str">
        <f>VLOOKUP(A1171,Sheet1!$G$2:$I$28,3,FALSE)</f>
        <v>R_3MAkXRcpJ8mmRSN</v>
      </c>
    </row>
    <row r="1172" spans="1:10" x14ac:dyDescent="0.25">
      <c r="A1172" t="s">
        <v>866</v>
      </c>
      <c r="B1172" s="1">
        <v>42437.894444444442</v>
      </c>
      <c r="C1172" t="s">
        <v>867</v>
      </c>
      <c r="D1172" t="s">
        <v>18</v>
      </c>
      <c r="E1172" t="s">
        <v>895</v>
      </c>
      <c r="F1172" t="str">
        <f>IF(COUNTIF(Sheet1!$A$2:$A$28, Berkeley_small_ordered!A1172)&gt;0, Berkeley_small_ordered!E1172,"")</f>
        <v>Do you prefer digital watches and clocks or the kinds with hands? Why?</v>
      </c>
      <c r="G1172" t="s">
        <v>1903</v>
      </c>
      <c r="H1172" t="s">
        <v>1906</v>
      </c>
      <c r="I1172" t="str">
        <f>VLOOKUP(A1172,Sheet1!$G$2:$I$28,2,FALSE)</f>
        <v>R_3KCUK7wmaAkxH0p</v>
      </c>
      <c r="J1172" t="str">
        <f>VLOOKUP(A1172,Sheet1!$G$2:$I$28,3,FALSE)</f>
        <v>R_3MAkXRcpJ8mmRSN</v>
      </c>
    </row>
    <row r="1173" spans="1:10" hidden="1" x14ac:dyDescent="0.25">
      <c r="A1173" t="s">
        <v>866</v>
      </c>
      <c r="B1173" s="1">
        <v>42437.894444444442</v>
      </c>
      <c r="D1173" t="s">
        <v>6</v>
      </c>
      <c r="E1173" t="s">
        <v>20</v>
      </c>
    </row>
    <row r="1174" spans="1:10" x14ac:dyDescent="0.25">
      <c r="A1174" t="s">
        <v>866</v>
      </c>
      <c r="B1174" s="1">
        <v>42437.894444444442</v>
      </c>
      <c r="C1174" t="s">
        <v>869</v>
      </c>
      <c r="D1174" t="s">
        <v>15</v>
      </c>
      <c r="E1174" t="s">
        <v>896</v>
      </c>
      <c r="F1174" t="str">
        <f>IF(COUNTIF(Sheet1!$A$2:$A$28, Berkeley_small_ordered!A1174)&gt;0, Berkeley_small_ordered!E1174,"")</f>
        <v>Hands, digital watches seem childish to me.</v>
      </c>
      <c r="G1174" t="s">
        <v>1903</v>
      </c>
      <c r="H1174" t="s">
        <v>1906</v>
      </c>
      <c r="I1174" t="str">
        <f>VLOOKUP(A1174,Sheet1!$G$2:$I$28,2,FALSE)</f>
        <v>R_3KCUK7wmaAkxH0p</v>
      </c>
      <c r="J1174" t="str">
        <f>VLOOKUP(A1174,Sheet1!$G$2:$I$28,3,FALSE)</f>
        <v>R_3MAkXRcpJ8mmRSN</v>
      </c>
    </row>
    <row r="1175" spans="1:10" x14ac:dyDescent="0.25">
      <c r="A1175" t="s">
        <v>866</v>
      </c>
      <c r="B1175" s="1">
        <v>42437.894444444442</v>
      </c>
      <c r="C1175" t="s">
        <v>869</v>
      </c>
      <c r="D1175" t="s">
        <v>15</v>
      </c>
      <c r="E1175" t="s">
        <v>895</v>
      </c>
      <c r="F1175" t="str">
        <f>IF(COUNTIF(Sheet1!$A$2:$A$28, Berkeley_small_ordered!A1175)&gt;0, Berkeley_small_ordered!E1175,"")</f>
        <v>Do you prefer digital watches and clocks or the kinds with hands? Why?</v>
      </c>
      <c r="G1175" t="s">
        <v>1903</v>
      </c>
      <c r="H1175" t="s">
        <v>1906</v>
      </c>
      <c r="I1175" t="str">
        <f>VLOOKUP(A1175,Sheet1!$G$2:$I$28,2,FALSE)</f>
        <v>R_3KCUK7wmaAkxH0p</v>
      </c>
      <c r="J1175" t="str">
        <f>VLOOKUP(A1175,Sheet1!$G$2:$I$28,3,FALSE)</f>
        <v>R_3MAkXRcpJ8mmRSN</v>
      </c>
    </row>
    <row r="1176" spans="1:10" x14ac:dyDescent="0.25">
      <c r="A1176" t="s">
        <v>866</v>
      </c>
      <c r="B1176" s="1">
        <v>42437.894444444442</v>
      </c>
      <c r="C1176" t="s">
        <v>867</v>
      </c>
      <c r="D1176" t="s">
        <v>18</v>
      </c>
      <c r="E1176" t="s">
        <v>897</v>
      </c>
      <c r="F1176" t="str">
        <f>IF(COUNTIF(Sheet1!$A$2:$A$28, Berkeley_small_ordered!A1176)&gt;0, Berkeley_small_ordered!E1176,"")</f>
        <v>Growing up I definitely preferred digital watches--they're much more precise.  But I have come to appreciate the style that comes with watches with hands.</v>
      </c>
      <c r="G1176" t="s">
        <v>1903</v>
      </c>
      <c r="H1176" t="s">
        <v>1906</v>
      </c>
      <c r="I1176" t="str">
        <f>VLOOKUP(A1176,Sheet1!$G$2:$I$28,2,FALSE)</f>
        <v>R_3KCUK7wmaAkxH0p</v>
      </c>
      <c r="J1176" t="str">
        <f>VLOOKUP(A1176,Sheet1!$G$2:$I$28,3,FALSE)</f>
        <v>R_3MAkXRcpJ8mmRSN</v>
      </c>
    </row>
    <row r="1177" spans="1:10" x14ac:dyDescent="0.25">
      <c r="A1177" t="s">
        <v>866</v>
      </c>
      <c r="B1177" s="1">
        <v>42437.895138888889</v>
      </c>
      <c r="C1177" t="s">
        <v>867</v>
      </c>
      <c r="D1177" t="s">
        <v>18</v>
      </c>
      <c r="E1177" t="s">
        <v>111</v>
      </c>
      <c r="F1177" t="str">
        <f>IF(COUNTIF(Sheet1!$A$2:$A$28, Berkeley_small_ordered!A1177)&gt;0, Berkeley_small_ordered!E1177,"")</f>
        <v>Describe your mother's best friend.</v>
      </c>
      <c r="G1177" t="s">
        <v>1903</v>
      </c>
      <c r="H1177" t="s">
        <v>1906</v>
      </c>
      <c r="I1177" t="str">
        <f>VLOOKUP(A1177,Sheet1!$G$2:$I$28,2,FALSE)</f>
        <v>R_3KCUK7wmaAkxH0p</v>
      </c>
      <c r="J1177" t="str">
        <f>VLOOKUP(A1177,Sheet1!$G$2:$I$28,3,FALSE)</f>
        <v>R_3MAkXRcpJ8mmRSN</v>
      </c>
    </row>
    <row r="1178" spans="1:10" x14ac:dyDescent="0.25">
      <c r="A1178" t="s">
        <v>866</v>
      </c>
      <c r="B1178" s="1">
        <v>42437.895138888889</v>
      </c>
      <c r="C1178" t="s">
        <v>869</v>
      </c>
      <c r="D1178" t="s">
        <v>15</v>
      </c>
      <c r="E1178" t="s">
        <v>898</v>
      </c>
      <c r="F1178" t="str">
        <f>IF(COUNTIF(Sheet1!$A$2:$A$28, Berkeley_small_ordered!A1178)&gt;0, Berkeley_small_ordered!E1178,"")</f>
        <v>She's very extroverted and loves to grab drinks and socialize with friends.</v>
      </c>
      <c r="G1178" t="s">
        <v>1903</v>
      </c>
      <c r="H1178" t="s">
        <v>1906</v>
      </c>
      <c r="I1178" t="str">
        <f>VLOOKUP(A1178,Sheet1!$G$2:$I$28,2,FALSE)</f>
        <v>R_3KCUK7wmaAkxH0p</v>
      </c>
      <c r="J1178" t="str">
        <f>VLOOKUP(A1178,Sheet1!$G$2:$I$28,3,FALSE)</f>
        <v>R_3MAkXRcpJ8mmRSN</v>
      </c>
    </row>
    <row r="1179" spans="1:10" x14ac:dyDescent="0.25">
      <c r="A1179" t="s">
        <v>866</v>
      </c>
      <c r="B1179" s="1">
        <v>42437.895138888889</v>
      </c>
      <c r="C1179" t="s">
        <v>869</v>
      </c>
      <c r="D1179" t="s">
        <v>15</v>
      </c>
      <c r="E1179" t="s">
        <v>111</v>
      </c>
      <c r="F1179" t="str">
        <f>IF(COUNTIF(Sheet1!$A$2:$A$28, Berkeley_small_ordered!A1179)&gt;0, Berkeley_small_ordered!E1179,"")</f>
        <v>Describe your mother's best friend.</v>
      </c>
      <c r="G1179" t="s">
        <v>1903</v>
      </c>
      <c r="H1179" t="s">
        <v>1906</v>
      </c>
      <c r="I1179" t="str">
        <f>VLOOKUP(A1179,Sheet1!$G$2:$I$28,2,FALSE)</f>
        <v>R_3KCUK7wmaAkxH0p</v>
      </c>
      <c r="J1179" t="str">
        <f>VLOOKUP(A1179,Sheet1!$G$2:$I$28,3,FALSE)</f>
        <v>R_3MAkXRcpJ8mmRSN</v>
      </c>
    </row>
    <row r="1180" spans="1:10" x14ac:dyDescent="0.25">
      <c r="A1180" t="s">
        <v>866</v>
      </c>
      <c r="B1180" s="1">
        <v>42437.895833333336</v>
      </c>
      <c r="C1180" t="s">
        <v>867</v>
      </c>
      <c r="D1180" t="s">
        <v>18</v>
      </c>
      <c r="E1180" t="s">
        <v>899</v>
      </c>
      <c r="F1180" t="str">
        <f>IF(COUNTIF(Sheet1!$A$2:$A$28, Berkeley_small_ordered!A1180)&gt;0, Berkeley_small_ordered!E1180,"")</f>
        <v>My mother's best friend is super kind and friendly.  She makes my mom laugh all the time.  Grew up in the midwest so she loves BBQ and bring it over to our house.</v>
      </c>
      <c r="G1180" t="s">
        <v>1903</v>
      </c>
      <c r="H1180" t="s">
        <v>1906</v>
      </c>
      <c r="I1180" t="str">
        <f>VLOOKUP(A1180,Sheet1!$G$2:$I$28,2,FALSE)</f>
        <v>R_3KCUK7wmaAkxH0p</v>
      </c>
      <c r="J1180" t="str">
        <f>VLOOKUP(A1180,Sheet1!$G$2:$I$28,3,FALSE)</f>
        <v>R_3MAkXRcpJ8mmRSN</v>
      </c>
    </row>
    <row r="1181" spans="1:10" x14ac:dyDescent="0.25">
      <c r="A1181" t="s">
        <v>866</v>
      </c>
      <c r="B1181" s="1">
        <v>42437.895833333336</v>
      </c>
      <c r="C1181" t="s">
        <v>867</v>
      </c>
      <c r="D1181" t="s">
        <v>18</v>
      </c>
      <c r="E1181" t="s">
        <v>900</v>
      </c>
      <c r="F1181" t="str">
        <f>IF(COUNTIF(Sheet1!$A$2:$A$28, Berkeley_small_ordered!A1181)&gt;0, Berkeley_small_ordered!E1181,"")</f>
        <v>How often do you get your hair cut? Where? Have you ever had a really bad harircut experience</v>
      </c>
      <c r="G1181" t="s">
        <v>1903</v>
      </c>
      <c r="H1181" t="s">
        <v>1906</v>
      </c>
      <c r="I1181" t="str">
        <f>VLOOKUP(A1181,Sheet1!$G$2:$I$28,2,FALSE)</f>
        <v>R_3KCUK7wmaAkxH0p</v>
      </c>
      <c r="J1181" t="str">
        <f>VLOOKUP(A1181,Sheet1!$G$2:$I$28,3,FALSE)</f>
        <v>R_3MAkXRcpJ8mmRSN</v>
      </c>
    </row>
    <row r="1182" spans="1:10" x14ac:dyDescent="0.25">
      <c r="A1182" t="s">
        <v>866</v>
      </c>
      <c r="B1182" s="1">
        <v>42437.896527777775</v>
      </c>
      <c r="C1182" t="s">
        <v>869</v>
      </c>
      <c r="D1182" t="s">
        <v>15</v>
      </c>
      <c r="E1182" t="s">
        <v>901</v>
      </c>
      <c r="F1182" t="str">
        <f>IF(COUNTIF(Sheet1!$A$2:$A$28, Berkeley_small_ordered!A1182)&gt;0, Berkeley_small_ordered!E1182,"")</f>
        <v>About 6 weeks. I had a few times where the stylist cut it way too short.</v>
      </c>
      <c r="G1182" t="s">
        <v>1903</v>
      </c>
      <c r="H1182" t="s">
        <v>1906</v>
      </c>
      <c r="I1182" t="str">
        <f>VLOOKUP(A1182,Sheet1!$G$2:$I$28,2,FALSE)</f>
        <v>R_3KCUK7wmaAkxH0p</v>
      </c>
      <c r="J1182" t="str">
        <f>VLOOKUP(A1182,Sheet1!$G$2:$I$28,3,FALSE)</f>
        <v>R_3MAkXRcpJ8mmRSN</v>
      </c>
    </row>
    <row r="1183" spans="1:10" x14ac:dyDescent="0.25">
      <c r="A1183" t="s">
        <v>866</v>
      </c>
      <c r="B1183" s="1">
        <v>42437.896527777775</v>
      </c>
      <c r="C1183" t="s">
        <v>869</v>
      </c>
      <c r="D1183" t="s">
        <v>15</v>
      </c>
      <c r="E1183" t="s">
        <v>900</v>
      </c>
      <c r="F1183" t="str">
        <f>IF(COUNTIF(Sheet1!$A$2:$A$28, Berkeley_small_ordered!A1183)&gt;0, Berkeley_small_ordered!E1183,"")</f>
        <v>How often do you get your hair cut? Where? Have you ever had a really bad harircut experience</v>
      </c>
      <c r="G1183" t="s">
        <v>1903</v>
      </c>
      <c r="H1183" t="s">
        <v>1906</v>
      </c>
      <c r="I1183" t="str">
        <f>VLOOKUP(A1183,Sheet1!$G$2:$I$28,2,FALSE)</f>
        <v>R_3KCUK7wmaAkxH0p</v>
      </c>
      <c r="J1183" t="str">
        <f>VLOOKUP(A1183,Sheet1!$G$2:$I$28,3,FALSE)</f>
        <v>R_3MAkXRcpJ8mmRSN</v>
      </c>
    </row>
    <row r="1184" spans="1:10" x14ac:dyDescent="0.25">
      <c r="A1184" t="s">
        <v>866</v>
      </c>
      <c r="B1184" s="1">
        <v>42437.896527777775</v>
      </c>
      <c r="C1184" t="s">
        <v>867</v>
      </c>
      <c r="D1184" t="s">
        <v>18</v>
      </c>
      <c r="E1184" t="s">
        <v>902</v>
      </c>
      <c r="F1184" t="str">
        <f>IF(COUNTIF(Sheet1!$A$2:$A$28, Berkeley_small_ordered!A1184)&gt;0, Berkeley_small_ordered!E1184,"")</f>
        <v>I probably go every 3 months, though I should go more often.  I used to go to Maxi's but it closed so I'm trying to find somewhere else . No horrific stories, I usually try to keep it conservative when I go.</v>
      </c>
      <c r="G1184" t="s">
        <v>1903</v>
      </c>
      <c r="H1184" t="s">
        <v>1906</v>
      </c>
      <c r="I1184" t="str">
        <f>VLOOKUP(A1184,Sheet1!$G$2:$I$28,2,FALSE)</f>
        <v>R_3KCUK7wmaAkxH0p</v>
      </c>
      <c r="J1184" t="str">
        <f>VLOOKUP(A1184,Sheet1!$G$2:$I$28,3,FALSE)</f>
        <v>R_3MAkXRcpJ8mmRSN</v>
      </c>
    </row>
    <row r="1185" spans="1:10" x14ac:dyDescent="0.25">
      <c r="A1185" t="s">
        <v>866</v>
      </c>
      <c r="B1185" s="1">
        <v>42437.896527777775</v>
      </c>
      <c r="C1185" t="s">
        <v>867</v>
      </c>
      <c r="D1185" t="s">
        <v>18</v>
      </c>
      <c r="E1185" t="s">
        <v>903</v>
      </c>
      <c r="F1185" t="str">
        <f>IF(COUNTIF(Sheet1!$A$2:$A$28, Berkeley_small_ordered!A1185)&gt;0, Berkeley_small_ordered!E1185,"")</f>
        <v>What is the last concert you saw? How many of the band's albums do you own? Had you seen them before? Where?</v>
      </c>
      <c r="G1185" t="s">
        <v>1903</v>
      </c>
      <c r="H1185" t="s">
        <v>1906</v>
      </c>
      <c r="I1185" t="str">
        <f>VLOOKUP(A1185,Sheet1!$G$2:$I$28,2,FALSE)</f>
        <v>R_3KCUK7wmaAkxH0p</v>
      </c>
      <c r="J1185" t="str">
        <f>VLOOKUP(A1185,Sheet1!$G$2:$I$28,3,FALSE)</f>
        <v>R_3MAkXRcpJ8mmRSN</v>
      </c>
    </row>
    <row r="1186" spans="1:10" x14ac:dyDescent="0.25">
      <c r="A1186" t="s">
        <v>866</v>
      </c>
      <c r="B1186" s="1">
        <v>42437.897222222222</v>
      </c>
      <c r="C1186" t="s">
        <v>869</v>
      </c>
      <c r="D1186" t="s">
        <v>15</v>
      </c>
      <c r="E1186" t="s">
        <v>904</v>
      </c>
      <c r="F1186" t="str">
        <f>IF(COUNTIF(Sheet1!$A$2:$A$28, Berkeley_small_ordered!A1186)&gt;0, Berkeley_small_ordered!E1186,"")</f>
        <v>Mayday, I pretty much knew all of them. I've seen them once in Hong Kong.</v>
      </c>
      <c r="G1186" t="s">
        <v>1903</v>
      </c>
      <c r="H1186" t="s">
        <v>1906</v>
      </c>
      <c r="I1186" t="str">
        <f>VLOOKUP(A1186,Sheet1!$G$2:$I$28,2,FALSE)</f>
        <v>R_3KCUK7wmaAkxH0p</v>
      </c>
      <c r="J1186" t="str">
        <f>VLOOKUP(A1186,Sheet1!$G$2:$I$28,3,FALSE)</f>
        <v>R_3MAkXRcpJ8mmRSN</v>
      </c>
    </row>
    <row r="1187" spans="1:10" x14ac:dyDescent="0.25">
      <c r="A1187" t="s">
        <v>866</v>
      </c>
      <c r="B1187" s="1">
        <v>42437.897222222222</v>
      </c>
      <c r="C1187" t="s">
        <v>869</v>
      </c>
      <c r="D1187" t="s">
        <v>15</v>
      </c>
      <c r="E1187" t="s">
        <v>903</v>
      </c>
      <c r="F1187" t="str">
        <f>IF(COUNTIF(Sheet1!$A$2:$A$28, Berkeley_small_ordered!A1187)&gt;0, Berkeley_small_ordered!E1187,"")</f>
        <v>What is the last concert you saw? How many of the band's albums do you own? Had you seen them before? Where?</v>
      </c>
      <c r="G1187" t="s">
        <v>1903</v>
      </c>
      <c r="H1187" t="s">
        <v>1906</v>
      </c>
      <c r="I1187" t="str">
        <f>VLOOKUP(A1187,Sheet1!$G$2:$I$28,2,FALSE)</f>
        <v>R_3KCUK7wmaAkxH0p</v>
      </c>
      <c r="J1187" t="str">
        <f>VLOOKUP(A1187,Sheet1!$G$2:$I$28,3,FALSE)</f>
        <v>R_3MAkXRcpJ8mmRSN</v>
      </c>
    </row>
    <row r="1188" spans="1:10" x14ac:dyDescent="0.25">
      <c r="A1188" t="s">
        <v>866</v>
      </c>
      <c r="B1188" s="1">
        <v>42437.897222222222</v>
      </c>
      <c r="C1188" t="s">
        <v>867</v>
      </c>
      <c r="D1188" t="s">
        <v>18</v>
      </c>
      <c r="E1188" t="s">
        <v>905</v>
      </c>
      <c r="F1188" t="str">
        <f>IF(COUNTIF(Sheet1!$A$2:$A$28, Berkeley_small_ordered!A1188)&gt;0, Berkeley_small_ordered!E1188,"")</f>
        <v>Last semester I saw Hozier at the Greek Theater.  It was phenomenal.  I don't own any of his albums but i've listen to all of them on Spotify.</v>
      </c>
      <c r="G1188" t="s">
        <v>1903</v>
      </c>
      <c r="H1188" t="s">
        <v>1906</v>
      </c>
      <c r="I1188" t="str">
        <f>VLOOKUP(A1188,Sheet1!$G$2:$I$28,2,FALSE)</f>
        <v>R_3KCUK7wmaAkxH0p</v>
      </c>
      <c r="J1188" t="str">
        <f>VLOOKUP(A1188,Sheet1!$G$2:$I$28,3,FALSE)</f>
        <v>R_3MAkXRcpJ8mmRSN</v>
      </c>
    </row>
    <row r="1189" spans="1:10" x14ac:dyDescent="0.25">
      <c r="A1189" t="s">
        <v>866</v>
      </c>
      <c r="B1189" s="1">
        <v>42437.897222222222</v>
      </c>
      <c r="C1189" t="s">
        <v>867</v>
      </c>
      <c r="D1189" t="s">
        <v>18</v>
      </c>
      <c r="E1189" t="s">
        <v>906</v>
      </c>
      <c r="F1189" t="str">
        <f>IF(COUNTIF(Sheet1!$A$2:$A$28, Berkeley_small_ordered!A1189)&gt;0, Berkeley_small_ordered!E1189,"")</f>
        <v>Nice talking with you!</v>
      </c>
      <c r="G1189" t="s">
        <v>1903</v>
      </c>
      <c r="H1189" t="s">
        <v>1906</v>
      </c>
      <c r="I1189" t="str">
        <f>VLOOKUP(A1189,Sheet1!$G$2:$I$28,2,FALSE)</f>
        <v>R_3KCUK7wmaAkxH0p</v>
      </c>
      <c r="J1189" t="str">
        <f>VLOOKUP(A1189,Sheet1!$G$2:$I$28,3,FALSE)</f>
        <v>R_3MAkXRcpJ8mmRSN</v>
      </c>
    </row>
    <row r="1190" spans="1:10" hidden="1" x14ac:dyDescent="0.25">
      <c r="A1190" t="s">
        <v>866</v>
      </c>
      <c r="B1190" s="1">
        <v>42437.897222222222</v>
      </c>
      <c r="D1190" t="s">
        <v>6</v>
      </c>
      <c r="E1190" t="s">
        <v>8</v>
      </c>
    </row>
    <row r="1191" spans="1:10" hidden="1" x14ac:dyDescent="0.25">
      <c r="A1191" t="s">
        <v>866</v>
      </c>
      <c r="B1191" s="1">
        <v>42437.897222222222</v>
      </c>
      <c r="D1191" t="s">
        <v>6</v>
      </c>
      <c r="E1191" t="s">
        <v>21</v>
      </c>
    </row>
    <row r="1192" spans="1:10" hidden="1" x14ac:dyDescent="0.25">
      <c r="A1192" t="s">
        <v>866</v>
      </c>
      <c r="B1192" s="1">
        <v>42437.912499999999</v>
      </c>
      <c r="D1192" t="s">
        <v>6</v>
      </c>
      <c r="E1192" t="s">
        <v>22</v>
      </c>
    </row>
    <row r="1193" spans="1:10" hidden="1" x14ac:dyDescent="0.25">
      <c r="A1193" t="s">
        <v>907</v>
      </c>
      <c r="B1193" s="1">
        <v>42438.005555555559</v>
      </c>
      <c r="D1193" t="s">
        <v>6</v>
      </c>
      <c r="E1193" t="s">
        <v>7</v>
      </c>
    </row>
    <row r="1194" spans="1:10" hidden="1" x14ac:dyDescent="0.25">
      <c r="A1194" t="s">
        <v>907</v>
      </c>
      <c r="B1194" s="1">
        <v>42438.006944444445</v>
      </c>
      <c r="D1194" t="s">
        <v>6</v>
      </c>
      <c r="E1194" t="s">
        <v>12</v>
      </c>
    </row>
    <row r="1195" spans="1:10" hidden="1" x14ac:dyDescent="0.25">
      <c r="A1195" t="s">
        <v>907</v>
      </c>
      <c r="B1195" s="1">
        <v>42438.006944444445</v>
      </c>
      <c r="D1195" t="s">
        <v>6</v>
      </c>
      <c r="E1195" t="s">
        <v>13</v>
      </c>
    </row>
    <row r="1196" spans="1:10" x14ac:dyDescent="0.25">
      <c r="A1196" t="s">
        <v>907</v>
      </c>
      <c r="B1196" s="1">
        <v>42438.006944444445</v>
      </c>
      <c r="C1196" t="s">
        <v>908</v>
      </c>
      <c r="D1196" t="s">
        <v>18</v>
      </c>
      <c r="E1196" t="s">
        <v>45</v>
      </c>
      <c r="F1196" t="str">
        <f>IF(COUNTIF(Sheet1!$A$2:$A$28, Berkeley_small_ordered!A1196)&gt;0, Berkeley_small_ordered!E1196,"")</f>
        <v>When was the last time you walked for more than an hour? Describe where you went and what you saw.</v>
      </c>
      <c r="G1196" t="s">
        <v>1903</v>
      </c>
      <c r="H1196" t="s">
        <v>1906</v>
      </c>
      <c r="I1196" t="str">
        <f>VLOOKUP(A1196,Sheet1!$G$2:$I$28,2,FALSE)</f>
        <v>R_2aJ0NsPMdKTlGzf</v>
      </c>
      <c r="J1196" t="str">
        <f>VLOOKUP(A1196,Sheet1!$G$2:$I$28,3,FALSE)</f>
        <v>R_1iec9bbr9fMPCK9</v>
      </c>
    </row>
    <row r="1197" spans="1:10" x14ac:dyDescent="0.25">
      <c r="A1197" t="s">
        <v>907</v>
      </c>
      <c r="B1197" s="1">
        <v>42438.008333333331</v>
      </c>
      <c r="C1197" t="s">
        <v>909</v>
      </c>
      <c r="D1197" t="s">
        <v>15</v>
      </c>
      <c r="E1197" t="s">
        <v>910</v>
      </c>
      <c r="F1197" t="str">
        <f>IF(COUNTIF(Sheet1!$A$2:$A$28, Berkeley_small_ordered!A1197)&gt;0, Berkeley_small_ordered!E1197,"")</f>
        <v>The last time I walked for more than an hour was last Friday when I went to the Berkeley Art Museum in Downtown Berkeley. I saw a lot of different kinds of artwork.</v>
      </c>
      <c r="G1197" t="s">
        <v>1903</v>
      </c>
      <c r="H1197" t="s">
        <v>1906</v>
      </c>
      <c r="I1197" t="str">
        <f>VLOOKUP(A1197,Sheet1!$G$2:$I$28,2,FALSE)</f>
        <v>R_2aJ0NsPMdKTlGzf</v>
      </c>
      <c r="J1197" t="str">
        <f>VLOOKUP(A1197,Sheet1!$G$2:$I$28,3,FALSE)</f>
        <v>R_1iec9bbr9fMPCK9</v>
      </c>
    </row>
    <row r="1198" spans="1:10" x14ac:dyDescent="0.25">
      <c r="A1198" t="s">
        <v>907</v>
      </c>
      <c r="B1198" s="1">
        <v>42438.008333333331</v>
      </c>
      <c r="C1198" t="s">
        <v>909</v>
      </c>
      <c r="D1198" t="s">
        <v>15</v>
      </c>
      <c r="E1198" t="s">
        <v>45</v>
      </c>
      <c r="F1198" t="str">
        <f>IF(COUNTIF(Sheet1!$A$2:$A$28, Berkeley_small_ordered!A1198)&gt;0, Berkeley_small_ordered!E1198,"")</f>
        <v>When was the last time you walked for more than an hour? Describe where you went and what you saw.</v>
      </c>
      <c r="G1198" t="s">
        <v>1903</v>
      </c>
      <c r="H1198" t="s">
        <v>1906</v>
      </c>
      <c r="I1198" t="str">
        <f>VLOOKUP(A1198,Sheet1!$G$2:$I$28,2,FALSE)</f>
        <v>R_2aJ0NsPMdKTlGzf</v>
      </c>
      <c r="J1198" t="str">
        <f>VLOOKUP(A1198,Sheet1!$G$2:$I$28,3,FALSE)</f>
        <v>R_1iec9bbr9fMPCK9</v>
      </c>
    </row>
    <row r="1199" spans="1:10" x14ac:dyDescent="0.25">
      <c r="A1199" t="s">
        <v>907</v>
      </c>
      <c r="B1199" s="1">
        <v>42438.009722222225</v>
      </c>
      <c r="C1199" t="s">
        <v>908</v>
      </c>
      <c r="D1199" t="s">
        <v>18</v>
      </c>
      <c r="E1199" t="s">
        <v>911</v>
      </c>
      <c r="F1199" t="str">
        <f>IF(COUNTIF(Sheet1!$A$2:$A$28, Berkeley_small_ordered!A1199)&gt;0, Berkeley_small_ordered!E1199,"")</f>
        <v>The last time i walked for more than an hour was around the campus in Berkeley, showing some friends around. I saw the buildings and the campanile.</v>
      </c>
      <c r="G1199" t="s">
        <v>1903</v>
      </c>
      <c r="H1199" t="s">
        <v>1906</v>
      </c>
      <c r="I1199" t="str">
        <f>VLOOKUP(A1199,Sheet1!$G$2:$I$28,2,FALSE)</f>
        <v>R_2aJ0NsPMdKTlGzf</v>
      </c>
      <c r="J1199" t="str">
        <f>VLOOKUP(A1199,Sheet1!$G$2:$I$28,3,FALSE)</f>
        <v>R_1iec9bbr9fMPCK9</v>
      </c>
    </row>
    <row r="1200" spans="1:10" x14ac:dyDescent="0.25">
      <c r="A1200" t="s">
        <v>907</v>
      </c>
      <c r="B1200" s="1">
        <v>42438.009722222225</v>
      </c>
      <c r="C1200" t="s">
        <v>908</v>
      </c>
      <c r="D1200" t="s">
        <v>18</v>
      </c>
      <c r="E1200" t="s">
        <v>912</v>
      </c>
      <c r="F1200" t="str">
        <f>IF(COUNTIF(Sheet1!$A$2:$A$28, Berkeley_small_ordered!A1200)&gt;0, Berkeley_small_ordered!E1200,"")</f>
        <v>How did you celebrate last halloween?</v>
      </c>
      <c r="G1200" t="s">
        <v>1903</v>
      </c>
      <c r="H1200" t="s">
        <v>1906</v>
      </c>
      <c r="I1200" t="str">
        <f>VLOOKUP(A1200,Sheet1!$G$2:$I$28,2,FALSE)</f>
        <v>R_2aJ0NsPMdKTlGzf</v>
      </c>
      <c r="J1200" t="str">
        <f>VLOOKUP(A1200,Sheet1!$G$2:$I$28,3,FALSE)</f>
        <v>R_1iec9bbr9fMPCK9</v>
      </c>
    </row>
    <row r="1201" spans="1:10" x14ac:dyDescent="0.25">
      <c r="A1201" t="s">
        <v>907</v>
      </c>
      <c r="B1201" s="1">
        <v>42438.010416666664</v>
      </c>
      <c r="C1201" t="s">
        <v>909</v>
      </c>
      <c r="D1201" t="s">
        <v>15</v>
      </c>
      <c r="E1201" t="s">
        <v>913</v>
      </c>
      <c r="F1201" t="str">
        <f>IF(COUNTIF(Sheet1!$A$2:$A$28, Berkeley_small_ordered!A1201)&gt;0, Berkeley_small_ordered!E1201,"")</f>
        <v>Last Halloween, I had two midterms the following Monday, so I just stayed indoors studying the whole day.</v>
      </c>
      <c r="G1201" t="s">
        <v>1903</v>
      </c>
      <c r="H1201" t="s">
        <v>1906</v>
      </c>
      <c r="I1201" t="str">
        <f>VLOOKUP(A1201,Sheet1!$G$2:$I$28,2,FALSE)</f>
        <v>R_2aJ0NsPMdKTlGzf</v>
      </c>
      <c r="J1201" t="str">
        <f>VLOOKUP(A1201,Sheet1!$G$2:$I$28,3,FALSE)</f>
        <v>R_1iec9bbr9fMPCK9</v>
      </c>
    </row>
    <row r="1202" spans="1:10" x14ac:dyDescent="0.25">
      <c r="A1202" t="s">
        <v>907</v>
      </c>
      <c r="B1202" s="1">
        <v>42438.010416666664</v>
      </c>
      <c r="C1202" t="s">
        <v>909</v>
      </c>
      <c r="D1202" t="s">
        <v>15</v>
      </c>
      <c r="E1202" t="s">
        <v>56</v>
      </c>
      <c r="F1202" t="str">
        <f>IF(COUNTIF(Sheet1!$A$2:$A$28, Berkeley_small_ordered!A1202)&gt;0, Berkeley_small_ordered!E1202,"")</f>
        <v>How did you celebrate last Halloween?</v>
      </c>
      <c r="G1202" t="s">
        <v>1903</v>
      </c>
      <c r="H1202" t="s">
        <v>1906</v>
      </c>
      <c r="I1202" t="str">
        <f>VLOOKUP(A1202,Sheet1!$G$2:$I$28,2,FALSE)</f>
        <v>R_2aJ0NsPMdKTlGzf</v>
      </c>
      <c r="J1202" t="str">
        <f>VLOOKUP(A1202,Sheet1!$G$2:$I$28,3,FALSE)</f>
        <v>R_1iec9bbr9fMPCK9</v>
      </c>
    </row>
    <row r="1203" spans="1:10" x14ac:dyDescent="0.25">
      <c r="A1203" t="s">
        <v>907</v>
      </c>
      <c r="B1203" s="1">
        <v>42438.010416666664</v>
      </c>
      <c r="C1203" t="s">
        <v>908</v>
      </c>
      <c r="D1203" t="s">
        <v>18</v>
      </c>
      <c r="E1203" t="s">
        <v>914</v>
      </c>
      <c r="F1203" t="str">
        <f>IF(COUNTIF(Sheet1!$A$2:$A$28, Berkeley_small_ordered!A1203)&gt;0, Berkeley_small_ordered!E1203,"")</f>
        <v>I did not celebrate last halloween, I might have had some candies.</v>
      </c>
      <c r="G1203" t="s">
        <v>1903</v>
      </c>
      <c r="H1203" t="s">
        <v>1906</v>
      </c>
      <c r="I1203" t="str">
        <f>VLOOKUP(A1203,Sheet1!$G$2:$I$28,2,FALSE)</f>
        <v>R_2aJ0NsPMdKTlGzf</v>
      </c>
      <c r="J1203" t="str">
        <f>VLOOKUP(A1203,Sheet1!$G$2:$I$28,3,FALSE)</f>
        <v>R_1iec9bbr9fMPCK9</v>
      </c>
    </row>
    <row r="1204" spans="1:10" x14ac:dyDescent="0.25">
      <c r="A1204" t="s">
        <v>907</v>
      </c>
      <c r="B1204" s="1">
        <v>42438.011111111111</v>
      </c>
      <c r="C1204" t="s">
        <v>908</v>
      </c>
      <c r="D1204" t="s">
        <v>18</v>
      </c>
      <c r="E1204" t="s">
        <v>915</v>
      </c>
      <c r="F1204" t="str">
        <f>IF(COUNTIF(Sheet1!$A$2:$A$28, Berkeley_small_ordered!A1204)&gt;0, Berkeley_small_ordered!E1204,"")</f>
        <v>What was the best gift  you ever received and why?</v>
      </c>
      <c r="G1204" t="s">
        <v>1903</v>
      </c>
      <c r="H1204" t="s">
        <v>1906</v>
      </c>
      <c r="I1204" t="str">
        <f>VLOOKUP(A1204,Sheet1!$G$2:$I$28,2,FALSE)</f>
        <v>R_2aJ0NsPMdKTlGzf</v>
      </c>
      <c r="J1204" t="str">
        <f>VLOOKUP(A1204,Sheet1!$G$2:$I$28,3,FALSE)</f>
        <v>R_1iec9bbr9fMPCK9</v>
      </c>
    </row>
    <row r="1205" spans="1:10" x14ac:dyDescent="0.25">
      <c r="A1205" t="s">
        <v>907</v>
      </c>
      <c r="B1205" s="1">
        <v>42438.012499999997</v>
      </c>
      <c r="C1205" t="s">
        <v>909</v>
      </c>
      <c r="D1205" t="s">
        <v>15</v>
      </c>
      <c r="E1205" t="s">
        <v>916</v>
      </c>
      <c r="F1205" t="str">
        <f>IF(COUNTIF(Sheet1!$A$2:$A$28, Berkeley_small_ordered!A1205)&gt;0, Berkeley_small_ordered!E1205,"")</f>
        <v>I think the best gift that I have ever received was a surprise thrown by my friends for my birthday because I was very grateful to have them remember my birthday and to take their time to surprise me.</v>
      </c>
      <c r="G1205" t="s">
        <v>1903</v>
      </c>
      <c r="H1205" t="s">
        <v>1906</v>
      </c>
      <c r="I1205" t="str">
        <f>VLOOKUP(A1205,Sheet1!$G$2:$I$28,2,FALSE)</f>
        <v>R_2aJ0NsPMdKTlGzf</v>
      </c>
      <c r="J1205" t="str">
        <f>VLOOKUP(A1205,Sheet1!$G$2:$I$28,3,FALSE)</f>
        <v>R_1iec9bbr9fMPCK9</v>
      </c>
    </row>
    <row r="1206" spans="1:10" x14ac:dyDescent="0.25">
      <c r="A1206" t="s">
        <v>907</v>
      </c>
      <c r="B1206" s="1">
        <v>42438.012499999997</v>
      </c>
      <c r="C1206" t="s">
        <v>909</v>
      </c>
      <c r="D1206" t="s">
        <v>15</v>
      </c>
      <c r="E1206" t="s">
        <v>393</v>
      </c>
      <c r="F1206" t="str">
        <f>IF(COUNTIF(Sheet1!$A$2:$A$28, Berkeley_small_ordered!A1206)&gt;0, Berkeley_small_ordered!E1206,"")</f>
        <v>If you could invent a new flavor of ice cream, what would it be?</v>
      </c>
      <c r="G1206" t="s">
        <v>1903</v>
      </c>
      <c r="H1206" t="s">
        <v>1906</v>
      </c>
      <c r="I1206" t="str">
        <f>VLOOKUP(A1206,Sheet1!$G$2:$I$28,2,FALSE)</f>
        <v>R_2aJ0NsPMdKTlGzf</v>
      </c>
      <c r="J1206" t="str">
        <f>VLOOKUP(A1206,Sheet1!$G$2:$I$28,3,FALSE)</f>
        <v>R_1iec9bbr9fMPCK9</v>
      </c>
    </row>
    <row r="1207" spans="1:10" x14ac:dyDescent="0.25">
      <c r="A1207" t="s">
        <v>907</v>
      </c>
      <c r="B1207" s="1">
        <v>42438.013194444444</v>
      </c>
      <c r="C1207" t="s">
        <v>909</v>
      </c>
      <c r="D1207" t="s">
        <v>15</v>
      </c>
      <c r="E1207" t="s">
        <v>917</v>
      </c>
      <c r="F1207" t="str">
        <f>IF(COUNTIF(Sheet1!$A$2:$A$28, Berkeley_small_ordered!A1207)&gt;0, Berkeley_small_ordered!E1207,"")</f>
        <v>and also, what was the best gift you ever received and why?</v>
      </c>
      <c r="G1207" t="s">
        <v>1903</v>
      </c>
      <c r="H1207" t="s">
        <v>1906</v>
      </c>
      <c r="I1207" t="str">
        <f>VLOOKUP(A1207,Sheet1!$G$2:$I$28,2,FALSE)</f>
        <v>R_2aJ0NsPMdKTlGzf</v>
      </c>
      <c r="J1207" t="str">
        <f>VLOOKUP(A1207,Sheet1!$G$2:$I$28,3,FALSE)</f>
        <v>R_1iec9bbr9fMPCK9</v>
      </c>
    </row>
    <row r="1208" spans="1:10" x14ac:dyDescent="0.25">
      <c r="A1208" t="s">
        <v>907</v>
      </c>
      <c r="B1208" s="1">
        <v>42438.013888888891</v>
      </c>
      <c r="C1208" t="s">
        <v>908</v>
      </c>
      <c r="D1208" t="s">
        <v>18</v>
      </c>
      <c r="E1208" t="s">
        <v>918</v>
      </c>
      <c r="F1208" t="str">
        <f>IF(COUNTIF(Sheet1!$A$2:$A$28, Berkeley_small_ordered!A1208)&gt;0, Berkeley_small_ordered!E1208,"")</f>
        <v>sorry i missed that question. if I could invent a new flavor of ice cream, it would be steak flavored</v>
      </c>
      <c r="G1208" t="s">
        <v>1903</v>
      </c>
      <c r="H1208" t="s">
        <v>1906</v>
      </c>
      <c r="I1208" t="str">
        <f>VLOOKUP(A1208,Sheet1!$G$2:$I$28,2,FALSE)</f>
        <v>R_2aJ0NsPMdKTlGzf</v>
      </c>
      <c r="J1208" t="str">
        <f>VLOOKUP(A1208,Sheet1!$G$2:$I$28,3,FALSE)</f>
        <v>R_1iec9bbr9fMPCK9</v>
      </c>
    </row>
    <row r="1209" spans="1:10" x14ac:dyDescent="0.25">
      <c r="A1209" t="s">
        <v>907</v>
      </c>
      <c r="B1209" s="1">
        <v>42438.01458333333</v>
      </c>
      <c r="C1209" t="s">
        <v>909</v>
      </c>
      <c r="D1209" t="s">
        <v>15</v>
      </c>
      <c r="E1209" t="s">
        <v>919</v>
      </c>
      <c r="F1209" t="str">
        <f>IF(COUNTIF(Sheet1!$A$2:$A$28, Berkeley_small_ordered!A1209)&gt;0, Berkeley_small_ordered!E1209,"")</f>
        <v>no worries, i think mine would be wintermelon flavored</v>
      </c>
      <c r="G1209" t="s">
        <v>1903</v>
      </c>
      <c r="H1209" t="s">
        <v>1906</v>
      </c>
      <c r="I1209" t="str">
        <f>VLOOKUP(A1209,Sheet1!$G$2:$I$28,2,FALSE)</f>
        <v>R_2aJ0NsPMdKTlGzf</v>
      </c>
      <c r="J1209" t="str">
        <f>VLOOKUP(A1209,Sheet1!$G$2:$I$28,3,FALSE)</f>
        <v>R_1iec9bbr9fMPCK9</v>
      </c>
    </row>
    <row r="1210" spans="1:10" x14ac:dyDescent="0.25">
      <c r="A1210" t="s">
        <v>907</v>
      </c>
      <c r="B1210" s="1">
        <v>42438.015277777777</v>
      </c>
      <c r="C1210" t="s">
        <v>908</v>
      </c>
      <c r="D1210" t="s">
        <v>18</v>
      </c>
      <c r="E1210" t="s">
        <v>920</v>
      </c>
      <c r="F1210" t="str">
        <f>IF(COUNTIF(Sheet1!$A$2:$A$28, Berkeley_small_ordered!A1210)&gt;0, Berkeley_small_ordered!E1210,"")</f>
        <v>The best gift i received was an ipod touch when I was a kid, it started my exposure and interest in music.</v>
      </c>
      <c r="G1210" t="s">
        <v>1903</v>
      </c>
      <c r="H1210" t="s">
        <v>1906</v>
      </c>
      <c r="I1210" t="str">
        <f>VLOOKUP(A1210,Sheet1!$G$2:$I$28,2,FALSE)</f>
        <v>R_2aJ0NsPMdKTlGzf</v>
      </c>
      <c r="J1210" t="str">
        <f>VLOOKUP(A1210,Sheet1!$G$2:$I$28,3,FALSE)</f>
        <v>R_1iec9bbr9fMPCK9</v>
      </c>
    </row>
    <row r="1211" spans="1:10" x14ac:dyDescent="0.25">
      <c r="A1211" t="s">
        <v>907</v>
      </c>
      <c r="B1211" s="1">
        <v>42438.015277777777</v>
      </c>
      <c r="C1211" t="s">
        <v>908</v>
      </c>
      <c r="D1211" t="s">
        <v>18</v>
      </c>
      <c r="E1211" t="s">
        <v>921</v>
      </c>
      <c r="F1211" t="str">
        <f>IF(COUNTIF(Sheet1!$A$2:$A$28, Berkeley_small_ordered!A1211)&gt;0, Berkeley_small_ordered!E1211,"")</f>
        <v>What gifts did you receive for your last birthday?</v>
      </c>
      <c r="G1211" t="s">
        <v>1903</v>
      </c>
      <c r="H1211" t="s">
        <v>1906</v>
      </c>
      <c r="I1211" t="str">
        <f>VLOOKUP(A1211,Sheet1!$G$2:$I$28,2,FALSE)</f>
        <v>R_2aJ0NsPMdKTlGzf</v>
      </c>
      <c r="J1211" t="str">
        <f>VLOOKUP(A1211,Sheet1!$G$2:$I$28,3,FALSE)</f>
        <v>R_1iec9bbr9fMPCK9</v>
      </c>
    </row>
    <row r="1212" spans="1:10" x14ac:dyDescent="0.25">
      <c r="A1212" t="s">
        <v>907</v>
      </c>
      <c r="B1212" s="1">
        <v>42438.015972222223</v>
      </c>
      <c r="C1212" t="s">
        <v>909</v>
      </c>
      <c r="D1212" t="s">
        <v>15</v>
      </c>
      <c r="E1212" t="s">
        <v>922</v>
      </c>
      <c r="F1212" t="str">
        <f>IF(COUNTIF(Sheet1!$A$2:$A$28, Berkeley_small_ordered!A1212)&gt;0, Berkeley_small_ordered!E1212,"")</f>
        <v>Last birthday, I received a cake, a picture, and some socks haha</v>
      </c>
      <c r="G1212" t="s">
        <v>1903</v>
      </c>
      <c r="H1212" t="s">
        <v>1906</v>
      </c>
      <c r="I1212" t="str">
        <f>VLOOKUP(A1212,Sheet1!$G$2:$I$28,2,FALSE)</f>
        <v>R_2aJ0NsPMdKTlGzf</v>
      </c>
      <c r="J1212" t="str">
        <f>VLOOKUP(A1212,Sheet1!$G$2:$I$28,3,FALSE)</f>
        <v>R_1iec9bbr9fMPCK9</v>
      </c>
    </row>
    <row r="1213" spans="1:10" x14ac:dyDescent="0.25">
      <c r="A1213" t="s">
        <v>907</v>
      </c>
      <c r="B1213" s="1">
        <v>42438.015972222223</v>
      </c>
      <c r="C1213" t="s">
        <v>909</v>
      </c>
      <c r="D1213" t="s">
        <v>15</v>
      </c>
      <c r="E1213" t="s">
        <v>923</v>
      </c>
      <c r="F1213" t="str">
        <f>IF(COUNTIF(Sheet1!$A$2:$A$28, Berkeley_small_ordered!A1213)&gt;0, Berkeley_small_ordered!E1213,"")</f>
        <v>what gifts did you receive from your last birthday?</v>
      </c>
      <c r="G1213" t="s">
        <v>1903</v>
      </c>
      <c r="H1213" t="s">
        <v>1906</v>
      </c>
      <c r="I1213" t="str">
        <f>VLOOKUP(A1213,Sheet1!$G$2:$I$28,2,FALSE)</f>
        <v>R_2aJ0NsPMdKTlGzf</v>
      </c>
      <c r="J1213" t="str">
        <f>VLOOKUP(A1213,Sheet1!$G$2:$I$28,3,FALSE)</f>
        <v>R_1iec9bbr9fMPCK9</v>
      </c>
    </row>
    <row r="1214" spans="1:10" x14ac:dyDescent="0.25">
      <c r="A1214" t="s">
        <v>907</v>
      </c>
      <c r="B1214" s="1">
        <v>42438.01666666667</v>
      </c>
      <c r="C1214" t="s">
        <v>908</v>
      </c>
      <c r="D1214" t="s">
        <v>18</v>
      </c>
      <c r="E1214" t="s">
        <v>924</v>
      </c>
      <c r="F1214" t="str">
        <f>IF(COUNTIF(Sheet1!$A$2:$A$28, Berkeley_small_ordered!A1214)&gt;0, Berkeley_small_ordered!E1214,"")</f>
        <v>I recieved a lot of free beer and other types of alcohol.</v>
      </c>
      <c r="G1214" t="s">
        <v>1903</v>
      </c>
      <c r="H1214" t="s">
        <v>1906</v>
      </c>
      <c r="I1214" t="str">
        <f>VLOOKUP(A1214,Sheet1!$G$2:$I$28,2,FALSE)</f>
        <v>R_2aJ0NsPMdKTlGzf</v>
      </c>
      <c r="J1214" t="str">
        <f>VLOOKUP(A1214,Sheet1!$G$2:$I$28,3,FALSE)</f>
        <v>R_1iec9bbr9fMPCK9</v>
      </c>
    </row>
    <row r="1215" spans="1:10" x14ac:dyDescent="0.25">
      <c r="A1215" t="s">
        <v>907</v>
      </c>
      <c r="B1215" s="1">
        <v>42438.01666666667</v>
      </c>
      <c r="C1215" t="s">
        <v>908</v>
      </c>
      <c r="D1215" t="s">
        <v>18</v>
      </c>
      <c r="E1215" t="s">
        <v>925</v>
      </c>
      <c r="F1215" t="str">
        <f>IF(COUNTIF(Sheet1!$A$2:$A$28, Berkeley_small_ordered!A1215)&gt;0, Berkeley_small_ordered!E1215,"")</f>
        <v>Describe the last time you went to a zoo</v>
      </c>
      <c r="G1215" t="s">
        <v>1903</v>
      </c>
      <c r="H1215" t="s">
        <v>1906</v>
      </c>
      <c r="I1215" t="str">
        <f>VLOOKUP(A1215,Sheet1!$G$2:$I$28,2,FALSE)</f>
        <v>R_2aJ0NsPMdKTlGzf</v>
      </c>
      <c r="J1215" t="str">
        <f>VLOOKUP(A1215,Sheet1!$G$2:$I$28,3,FALSE)</f>
        <v>R_1iec9bbr9fMPCK9</v>
      </c>
    </row>
    <row r="1216" spans="1:10" x14ac:dyDescent="0.25">
      <c r="A1216" t="s">
        <v>907</v>
      </c>
      <c r="B1216" s="1">
        <v>42438.017361111109</v>
      </c>
      <c r="C1216" t="s">
        <v>909</v>
      </c>
      <c r="D1216" t="s">
        <v>15</v>
      </c>
      <c r="E1216" t="s">
        <v>926</v>
      </c>
      <c r="F1216" t="str">
        <f>IF(COUNTIF(Sheet1!$A$2:$A$28, Berkeley_small_ordered!A1216)&gt;0, Berkeley_small_ordered!E1216,"")</f>
        <v>i think the last time i went to the zoo was a while ago at least a couple years. We went as a group to volunteer and help clean the surrounding areas at the Oakland zoo.</v>
      </c>
      <c r="G1216" t="s">
        <v>1903</v>
      </c>
      <c r="H1216" t="s">
        <v>1906</v>
      </c>
      <c r="I1216" t="str">
        <f>VLOOKUP(A1216,Sheet1!$G$2:$I$28,2,FALSE)</f>
        <v>R_2aJ0NsPMdKTlGzf</v>
      </c>
      <c r="J1216" t="str">
        <f>VLOOKUP(A1216,Sheet1!$G$2:$I$28,3,FALSE)</f>
        <v>R_1iec9bbr9fMPCK9</v>
      </c>
    </row>
    <row r="1217" spans="1:10" x14ac:dyDescent="0.25">
      <c r="A1217" t="s">
        <v>907</v>
      </c>
      <c r="B1217" s="1">
        <v>42438.017361111109</v>
      </c>
      <c r="C1217" t="s">
        <v>909</v>
      </c>
      <c r="D1217" t="s">
        <v>15</v>
      </c>
      <c r="E1217" t="s">
        <v>399</v>
      </c>
      <c r="F1217" t="str">
        <f>IF(COUNTIF(Sheet1!$A$2:$A$28, Berkeley_small_ordered!A1217)&gt;0, Berkeley_small_ordered!E1217,"")</f>
        <v>Describe the last time you went to a zoo.</v>
      </c>
      <c r="G1217" t="s">
        <v>1903</v>
      </c>
      <c r="H1217" t="s">
        <v>1906</v>
      </c>
      <c r="I1217" t="str">
        <f>VLOOKUP(A1217,Sheet1!$G$2:$I$28,2,FALSE)</f>
        <v>R_2aJ0NsPMdKTlGzf</v>
      </c>
      <c r="J1217" t="str">
        <f>VLOOKUP(A1217,Sheet1!$G$2:$I$28,3,FALSE)</f>
        <v>R_1iec9bbr9fMPCK9</v>
      </c>
    </row>
    <row r="1218" spans="1:10" x14ac:dyDescent="0.25">
      <c r="A1218" t="s">
        <v>907</v>
      </c>
      <c r="B1218" s="1">
        <v>42438.018055555556</v>
      </c>
      <c r="C1218" t="s">
        <v>908</v>
      </c>
      <c r="D1218" t="s">
        <v>18</v>
      </c>
      <c r="E1218" t="s">
        <v>927</v>
      </c>
      <c r="F1218" t="str">
        <f>IF(COUNTIF(Sheet1!$A$2:$A$28, Berkeley_small_ordered!A1218)&gt;0, Berkeley_small_ordered!E1218,"")</f>
        <v>Last time I went to a zoo was probably in Sydney. It was pretty cool as I got to saw a bunch of kangaroos and koalas, and all the cool australian animals.</v>
      </c>
      <c r="G1218" t="s">
        <v>1903</v>
      </c>
      <c r="H1218" t="s">
        <v>1906</v>
      </c>
      <c r="I1218" t="str">
        <f>VLOOKUP(A1218,Sheet1!$G$2:$I$28,2,FALSE)</f>
        <v>R_2aJ0NsPMdKTlGzf</v>
      </c>
      <c r="J1218" t="str">
        <f>VLOOKUP(A1218,Sheet1!$G$2:$I$28,3,FALSE)</f>
        <v>R_1iec9bbr9fMPCK9</v>
      </c>
    </row>
    <row r="1219" spans="1:10" x14ac:dyDescent="0.25">
      <c r="A1219" t="s">
        <v>907</v>
      </c>
      <c r="B1219" s="1">
        <v>42438.018750000003</v>
      </c>
      <c r="C1219" t="s">
        <v>909</v>
      </c>
      <c r="D1219" t="s">
        <v>15</v>
      </c>
      <c r="E1219" t="s">
        <v>928</v>
      </c>
      <c r="F1219" t="str">
        <f>IF(COUNTIF(Sheet1!$A$2:$A$28, Berkeley_small_ordered!A1219)&gt;0, Berkeley_small_ordered!E1219,"")</f>
        <v>that's cool!</v>
      </c>
      <c r="G1219" t="s">
        <v>1903</v>
      </c>
      <c r="H1219" t="s">
        <v>1906</v>
      </c>
      <c r="I1219" t="str">
        <f>VLOOKUP(A1219,Sheet1!$G$2:$I$28,2,FALSE)</f>
        <v>R_2aJ0NsPMdKTlGzf</v>
      </c>
      <c r="J1219" t="str">
        <f>VLOOKUP(A1219,Sheet1!$G$2:$I$28,3,FALSE)</f>
        <v>R_1iec9bbr9fMPCK9</v>
      </c>
    </row>
    <row r="1220" spans="1:10" x14ac:dyDescent="0.25">
      <c r="A1220" t="s">
        <v>907</v>
      </c>
      <c r="B1220" s="1">
        <v>42438.018750000003</v>
      </c>
      <c r="C1220" t="s">
        <v>908</v>
      </c>
      <c r="D1220" t="s">
        <v>18</v>
      </c>
      <c r="E1220" t="s">
        <v>929</v>
      </c>
      <c r="F1220" t="str">
        <f>IF(COUNTIF(Sheet1!$A$2:$A$28, Berkeley_small_ordered!A1220)&gt;0, Berkeley_small_ordered!E1220,"")</f>
        <v>Do you like to get up early or stay up late? Is there anything funny that resulted from this?</v>
      </c>
      <c r="G1220" t="s">
        <v>1903</v>
      </c>
      <c r="H1220" t="s">
        <v>1906</v>
      </c>
      <c r="I1220" t="str">
        <f>VLOOKUP(A1220,Sheet1!$G$2:$I$28,2,FALSE)</f>
        <v>R_2aJ0NsPMdKTlGzf</v>
      </c>
      <c r="J1220" t="str">
        <f>VLOOKUP(A1220,Sheet1!$G$2:$I$28,3,FALSE)</f>
        <v>R_1iec9bbr9fMPCK9</v>
      </c>
    </row>
    <row r="1221" spans="1:10" x14ac:dyDescent="0.25">
      <c r="A1221" t="s">
        <v>907</v>
      </c>
      <c r="B1221" s="1">
        <v>42438.018750000003</v>
      </c>
      <c r="C1221" t="s">
        <v>909</v>
      </c>
      <c r="D1221" t="s">
        <v>15</v>
      </c>
      <c r="E1221" t="s">
        <v>930</v>
      </c>
      <c r="F1221" t="str">
        <f>IF(COUNTIF(Sheet1!$A$2:$A$28, Berkeley_small_ordered!A1221)&gt;0, Berkeley_small_ordered!E1221,"")</f>
        <v>I'm more of a night owl, so I tend to stay up late. Nothing particulary funny, but I sometimes oversleep my morning class haha</v>
      </c>
      <c r="G1221" t="s">
        <v>1903</v>
      </c>
      <c r="H1221" t="s">
        <v>1906</v>
      </c>
      <c r="I1221" t="str">
        <f>VLOOKUP(A1221,Sheet1!$G$2:$I$28,2,FALSE)</f>
        <v>R_2aJ0NsPMdKTlGzf</v>
      </c>
      <c r="J1221" t="str">
        <f>VLOOKUP(A1221,Sheet1!$G$2:$I$28,3,FALSE)</f>
        <v>R_1iec9bbr9fMPCK9</v>
      </c>
    </row>
    <row r="1222" spans="1:10" x14ac:dyDescent="0.25">
      <c r="A1222" t="s">
        <v>907</v>
      </c>
      <c r="B1222" s="1">
        <v>42438.019444444442</v>
      </c>
      <c r="C1222" t="s">
        <v>909</v>
      </c>
      <c r="D1222" t="s">
        <v>15</v>
      </c>
      <c r="E1222" t="s">
        <v>929</v>
      </c>
      <c r="F1222" t="str">
        <f>IF(COUNTIF(Sheet1!$A$2:$A$28, Berkeley_small_ordered!A1222)&gt;0, Berkeley_small_ordered!E1222,"")</f>
        <v>Do you like to get up early or stay up late? Is there anything funny that resulted from this?</v>
      </c>
      <c r="G1222" t="s">
        <v>1903</v>
      </c>
      <c r="H1222" t="s">
        <v>1906</v>
      </c>
      <c r="I1222" t="str">
        <f>VLOOKUP(A1222,Sheet1!$G$2:$I$28,2,FALSE)</f>
        <v>R_2aJ0NsPMdKTlGzf</v>
      </c>
      <c r="J1222" t="str">
        <f>VLOOKUP(A1222,Sheet1!$G$2:$I$28,3,FALSE)</f>
        <v>R_1iec9bbr9fMPCK9</v>
      </c>
    </row>
    <row r="1223" spans="1:10" x14ac:dyDescent="0.25">
      <c r="A1223" t="s">
        <v>907</v>
      </c>
      <c r="B1223" s="1">
        <v>42438.020138888889</v>
      </c>
      <c r="C1223" t="s">
        <v>908</v>
      </c>
      <c r="D1223" t="s">
        <v>18</v>
      </c>
      <c r="E1223" t="s">
        <v>931</v>
      </c>
      <c r="F1223" t="str">
        <f>IF(COUNTIF(Sheet1!$A$2:$A$28, Berkeley_small_ordered!A1223)&gt;0, Berkeley_small_ordered!E1223,"")</f>
        <v>I also like the stay up late. Funny thing I found is that food cooked at 3am when you're starving always tastes better than food cooked at other times.</v>
      </c>
      <c r="G1223" t="s">
        <v>1903</v>
      </c>
      <c r="H1223" t="s">
        <v>1906</v>
      </c>
      <c r="I1223" t="str">
        <f>VLOOKUP(A1223,Sheet1!$G$2:$I$28,2,FALSE)</f>
        <v>R_2aJ0NsPMdKTlGzf</v>
      </c>
      <c r="J1223" t="str">
        <f>VLOOKUP(A1223,Sheet1!$G$2:$I$28,3,FALSE)</f>
        <v>R_1iec9bbr9fMPCK9</v>
      </c>
    </row>
    <row r="1224" spans="1:10" x14ac:dyDescent="0.25">
      <c r="A1224" t="s">
        <v>907</v>
      </c>
      <c r="B1224" s="1">
        <v>42438.020138888889</v>
      </c>
      <c r="C1224" t="s">
        <v>908</v>
      </c>
      <c r="D1224" t="s">
        <v>18</v>
      </c>
      <c r="E1224" t="s">
        <v>88</v>
      </c>
      <c r="F1224" t="str">
        <f>IF(COUNTIF(Sheet1!$A$2:$A$28, Berkeley_small_ordered!A1224)&gt;0, Berkeley_small_ordered!E1224,"")</f>
        <v>What did you do this summer?</v>
      </c>
      <c r="G1224" t="s">
        <v>1903</v>
      </c>
      <c r="H1224" t="s">
        <v>1906</v>
      </c>
      <c r="I1224" t="str">
        <f>VLOOKUP(A1224,Sheet1!$G$2:$I$28,2,FALSE)</f>
        <v>R_2aJ0NsPMdKTlGzf</v>
      </c>
      <c r="J1224" t="str">
        <f>VLOOKUP(A1224,Sheet1!$G$2:$I$28,3,FALSE)</f>
        <v>R_1iec9bbr9fMPCK9</v>
      </c>
    </row>
    <row r="1225" spans="1:10" x14ac:dyDescent="0.25">
      <c r="A1225" t="s">
        <v>907</v>
      </c>
      <c r="B1225" s="1">
        <v>42438.020138888889</v>
      </c>
      <c r="C1225" t="s">
        <v>909</v>
      </c>
      <c r="D1225" t="s">
        <v>15</v>
      </c>
      <c r="E1225" t="s">
        <v>932</v>
      </c>
      <c r="F1225" t="str">
        <f>IF(COUNTIF(Sheet1!$A$2:$A$28, Berkeley_small_ordered!A1225)&gt;0, Berkeley_small_ordered!E1225,"")</f>
        <v>This past summer I traveled to China in the beginning and afterwards, I interned in LA</v>
      </c>
      <c r="G1225" t="s">
        <v>1903</v>
      </c>
      <c r="H1225" t="s">
        <v>1906</v>
      </c>
      <c r="I1225" t="str">
        <f>VLOOKUP(A1225,Sheet1!$G$2:$I$28,2,FALSE)</f>
        <v>R_2aJ0NsPMdKTlGzf</v>
      </c>
      <c r="J1225" t="str">
        <f>VLOOKUP(A1225,Sheet1!$G$2:$I$28,3,FALSE)</f>
        <v>R_1iec9bbr9fMPCK9</v>
      </c>
    </row>
    <row r="1226" spans="1:10" x14ac:dyDescent="0.25">
      <c r="A1226" t="s">
        <v>907</v>
      </c>
      <c r="B1226" s="1">
        <v>42438.020138888889</v>
      </c>
      <c r="C1226" t="s">
        <v>909</v>
      </c>
      <c r="D1226" t="s">
        <v>15</v>
      </c>
      <c r="E1226" t="s">
        <v>88</v>
      </c>
      <c r="F1226" t="str">
        <f>IF(COUNTIF(Sheet1!$A$2:$A$28, Berkeley_small_ordered!A1226)&gt;0, Berkeley_small_ordered!E1226,"")</f>
        <v>What did you do this summer?</v>
      </c>
      <c r="G1226" t="s">
        <v>1903</v>
      </c>
      <c r="H1226" t="s">
        <v>1906</v>
      </c>
      <c r="I1226" t="str">
        <f>VLOOKUP(A1226,Sheet1!$G$2:$I$28,2,FALSE)</f>
        <v>R_2aJ0NsPMdKTlGzf</v>
      </c>
      <c r="J1226" t="str">
        <f>VLOOKUP(A1226,Sheet1!$G$2:$I$28,3,FALSE)</f>
        <v>R_1iec9bbr9fMPCK9</v>
      </c>
    </row>
    <row r="1227" spans="1:10" hidden="1" x14ac:dyDescent="0.25">
      <c r="A1227" t="s">
        <v>907</v>
      </c>
      <c r="B1227" s="1">
        <v>42438.020833333336</v>
      </c>
      <c r="D1227" t="s">
        <v>6</v>
      </c>
      <c r="E1227" t="s">
        <v>20</v>
      </c>
    </row>
    <row r="1228" spans="1:10" x14ac:dyDescent="0.25">
      <c r="A1228" t="s">
        <v>907</v>
      </c>
      <c r="B1228" s="1">
        <v>42438.020833333336</v>
      </c>
      <c r="C1228" t="s">
        <v>908</v>
      </c>
      <c r="D1228" t="s">
        <v>18</v>
      </c>
      <c r="E1228" t="s">
        <v>933</v>
      </c>
      <c r="F1228" t="str">
        <f>IF(COUNTIF(Sheet1!$A$2:$A$28, Berkeley_small_ordered!A1228)&gt;0, Berkeley_small_ordered!E1228,"")</f>
        <v>I spent first half of summer in Hong Kong, having fun, and the second half in Berkeley, doing an internship</v>
      </c>
      <c r="G1228" t="s">
        <v>1903</v>
      </c>
      <c r="H1228" t="s">
        <v>1906</v>
      </c>
      <c r="I1228" t="str">
        <f>VLOOKUP(A1228,Sheet1!$G$2:$I$28,2,FALSE)</f>
        <v>R_2aJ0NsPMdKTlGzf</v>
      </c>
      <c r="J1228" t="str">
        <f>VLOOKUP(A1228,Sheet1!$G$2:$I$28,3,FALSE)</f>
        <v>R_1iec9bbr9fMPCK9</v>
      </c>
    </row>
    <row r="1229" spans="1:10" x14ac:dyDescent="0.25">
      <c r="A1229" t="s">
        <v>907</v>
      </c>
      <c r="B1229" s="1">
        <v>42438.021527777775</v>
      </c>
      <c r="C1229" t="s">
        <v>908</v>
      </c>
      <c r="D1229" t="s">
        <v>18</v>
      </c>
      <c r="E1229" t="s">
        <v>934</v>
      </c>
      <c r="F1229" t="str">
        <f>IF(COUNTIF(Sheet1!$A$2:$A$28, Berkeley_small_ordered!A1229)&gt;0, Berkeley_small_ordered!E1229,"")</f>
        <v>Who is your favorite actor of your own gender?  Describe a favorite scene in which this person has acted.</v>
      </c>
      <c r="G1229" t="s">
        <v>1903</v>
      </c>
      <c r="H1229" t="s">
        <v>1906</v>
      </c>
      <c r="I1229" t="str">
        <f>VLOOKUP(A1229,Sheet1!$G$2:$I$28,2,FALSE)</f>
        <v>R_2aJ0NsPMdKTlGzf</v>
      </c>
      <c r="J1229" t="str">
        <f>VLOOKUP(A1229,Sheet1!$G$2:$I$28,3,FALSE)</f>
        <v>R_1iec9bbr9fMPCK9</v>
      </c>
    </row>
    <row r="1230" spans="1:10" x14ac:dyDescent="0.25">
      <c r="A1230" t="s">
        <v>907</v>
      </c>
      <c r="B1230" s="1">
        <v>42438.021527777775</v>
      </c>
      <c r="C1230" t="s">
        <v>909</v>
      </c>
      <c r="D1230" t="s">
        <v>15</v>
      </c>
      <c r="E1230" t="s">
        <v>935</v>
      </c>
      <c r="F1230" t="str">
        <f>IF(COUNTIF(Sheet1!$A$2:$A$28, Berkeley_small_ordered!A1230)&gt;0, Berkeley_small_ordered!E1230,"")</f>
        <v>Hmm I don't realy have a favorite actor, but I thought Ryan Reynolds did a great job in Deadpool</v>
      </c>
      <c r="G1230" t="s">
        <v>1903</v>
      </c>
      <c r="H1230" t="s">
        <v>1906</v>
      </c>
      <c r="I1230" t="str">
        <f>VLOOKUP(A1230,Sheet1!$G$2:$I$28,2,FALSE)</f>
        <v>R_2aJ0NsPMdKTlGzf</v>
      </c>
      <c r="J1230" t="str">
        <f>VLOOKUP(A1230,Sheet1!$G$2:$I$28,3,FALSE)</f>
        <v>R_1iec9bbr9fMPCK9</v>
      </c>
    </row>
    <row r="1231" spans="1:10" x14ac:dyDescent="0.25">
      <c r="A1231" t="s">
        <v>907</v>
      </c>
      <c r="B1231" s="1">
        <v>42438.022222222222</v>
      </c>
      <c r="C1231" t="s">
        <v>909</v>
      </c>
      <c r="D1231" t="s">
        <v>15</v>
      </c>
      <c r="E1231" t="s">
        <v>406</v>
      </c>
      <c r="F1231" t="str">
        <f>IF(COUNTIF(Sheet1!$A$2:$A$28, Berkeley_small_ordered!A1231)&gt;0, Berkeley_small_ordered!E1231,"")</f>
        <v>Who is your favorite actor of your own gender? Describe a favorite scene in which this person has acted.</v>
      </c>
      <c r="G1231" t="s">
        <v>1903</v>
      </c>
      <c r="H1231" t="s">
        <v>1906</v>
      </c>
      <c r="I1231" t="str">
        <f>VLOOKUP(A1231,Sheet1!$G$2:$I$28,2,FALSE)</f>
        <v>R_2aJ0NsPMdKTlGzf</v>
      </c>
      <c r="J1231" t="str">
        <f>VLOOKUP(A1231,Sheet1!$G$2:$I$28,3,FALSE)</f>
        <v>R_1iec9bbr9fMPCK9</v>
      </c>
    </row>
    <row r="1232" spans="1:10" x14ac:dyDescent="0.25">
      <c r="A1232" t="s">
        <v>907</v>
      </c>
      <c r="B1232" s="1">
        <v>42438.022916666669</v>
      </c>
      <c r="C1232" t="s">
        <v>908</v>
      </c>
      <c r="D1232" t="s">
        <v>18</v>
      </c>
      <c r="E1232" t="s">
        <v>936</v>
      </c>
      <c r="F1232" t="str">
        <f>IF(COUNTIF(Sheet1!$A$2:$A$28, Berkeley_small_ordered!A1232)&gt;0, Berkeley_small_ordered!E1232,"")</f>
        <v>My favorite actor is Michael Fassbender. My favorite scene of him is in the movie Inglorious Basterds, where he is in a bar pretending to be a german soldier.</v>
      </c>
      <c r="G1232" t="s">
        <v>1903</v>
      </c>
      <c r="H1232" t="s">
        <v>1906</v>
      </c>
      <c r="I1232" t="str">
        <f>VLOOKUP(A1232,Sheet1!$G$2:$I$28,2,FALSE)</f>
        <v>R_2aJ0NsPMdKTlGzf</v>
      </c>
      <c r="J1232" t="str">
        <f>VLOOKUP(A1232,Sheet1!$G$2:$I$28,3,FALSE)</f>
        <v>R_1iec9bbr9fMPCK9</v>
      </c>
    </row>
    <row r="1233" spans="1:10" x14ac:dyDescent="0.25">
      <c r="A1233" t="s">
        <v>907</v>
      </c>
      <c r="B1233" s="1">
        <v>42438.023611111108</v>
      </c>
      <c r="C1233" t="s">
        <v>908</v>
      </c>
      <c r="D1233" t="s">
        <v>18</v>
      </c>
      <c r="E1233" t="s">
        <v>98</v>
      </c>
      <c r="F1233" t="str">
        <f>IF(COUNTIF(Sheet1!$A$2:$A$28, Berkeley_small_ordered!A1233)&gt;0, Berkeley_small_ordered!E1233,"")</f>
        <v>What is your favorite holiday? Why?</v>
      </c>
      <c r="G1233" t="s">
        <v>1903</v>
      </c>
      <c r="H1233" t="s">
        <v>1906</v>
      </c>
      <c r="I1233" t="str">
        <f>VLOOKUP(A1233,Sheet1!$G$2:$I$28,2,FALSE)</f>
        <v>R_2aJ0NsPMdKTlGzf</v>
      </c>
      <c r="J1233" t="str">
        <f>VLOOKUP(A1233,Sheet1!$G$2:$I$28,3,FALSE)</f>
        <v>R_1iec9bbr9fMPCK9</v>
      </c>
    </row>
    <row r="1234" spans="1:10" x14ac:dyDescent="0.25">
      <c r="A1234" t="s">
        <v>907</v>
      </c>
      <c r="B1234" s="1">
        <v>42438.024305555555</v>
      </c>
      <c r="C1234" t="s">
        <v>909</v>
      </c>
      <c r="D1234" t="s">
        <v>15</v>
      </c>
      <c r="E1234" t="s">
        <v>937</v>
      </c>
      <c r="F1234" t="str">
        <f>IF(COUNTIF(Sheet1!$A$2:$A$28, Berkeley_small_ordered!A1234)&gt;0, Berkeley_small_ordered!E1234,"")</f>
        <v>My favorite holiday is probably Chinese New Year because growing up, it was the one holiday that my family celebrated and we always all got together/</v>
      </c>
      <c r="G1234" t="s">
        <v>1903</v>
      </c>
      <c r="H1234" t="s">
        <v>1906</v>
      </c>
      <c r="I1234" t="str">
        <f>VLOOKUP(A1234,Sheet1!$G$2:$I$28,2,FALSE)</f>
        <v>R_2aJ0NsPMdKTlGzf</v>
      </c>
      <c r="J1234" t="str">
        <f>VLOOKUP(A1234,Sheet1!$G$2:$I$28,3,FALSE)</f>
        <v>R_1iec9bbr9fMPCK9</v>
      </c>
    </row>
    <row r="1235" spans="1:10" x14ac:dyDescent="0.25">
      <c r="A1235" t="s">
        <v>907</v>
      </c>
      <c r="B1235" s="1">
        <v>42438.024305555555</v>
      </c>
      <c r="C1235" t="s">
        <v>909</v>
      </c>
      <c r="D1235" t="s">
        <v>15</v>
      </c>
      <c r="E1235" t="s">
        <v>938</v>
      </c>
      <c r="F1235" t="str">
        <f>IF(COUNTIF(Sheet1!$A$2:$A$28, Berkeley_small_ordered!A1235)&gt;0, Berkeley_small_ordered!E1235,"")</f>
        <v>what is your favorite holiday? Why?</v>
      </c>
      <c r="G1235" t="s">
        <v>1903</v>
      </c>
      <c r="H1235" t="s">
        <v>1906</v>
      </c>
      <c r="I1235" t="str">
        <f>VLOOKUP(A1235,Sheet1!$G$2:$I$28,2,FALSE)</f>
        <v>R_2aJ0NsPMdKTlGzf</v>
      </c>
      <c r="J1235" t="str">
        <f>VLOOKUP(A1235,Sheet1!$G$2:$I$28,3,FALSE)</f>
        <v>R_1iec9bbr9fMPCK9</v>
      </c>
    </row>
    <row r="1236" spans="1:10" x14ac:dyDescent="0.25">
      <c r="A1236" t="s">
        <v>907</v>
      </c>
      <c r="B1236" s="1">
        <v>42438.024305555555</v>
      </c>
      <c r="C1236" t="s">
        <v>908</v>
      </c>
      <c r="D1236" t="s">
        <v>18</v>
      </c>
      <c r="E1236" t="s">
        <v>939</v>
      </c>
      <c r="F1236" t="str">
        <f>IF(COUNTIF(Sheet1!$A$2:$A$28, Berkeley_small_ordered!A1236)&gt;0, Berkeley_small_ordered!E1236,"")</f>
        <v>I like Christmas, as it is a time where I get to go home and hangout with my family and old friends, and its not hot so you can do outdoor stuff.</v>
      </c>
      <c r="G1236" t="s">
        <v>1903</v>
      </c>
      <c r="H1236" t="s">
        <v>1906</v>
      </c>
      <c r="I1236" t="str">
        <f>VLOOKUP(A1236,Sheet1!$G$2:$I$28,2,FALSE)</f>
        <v>R_2aJ0NsPMdKTlGzf</v>
      </c>
      <c r="J1236" t="str">
        <f>VLOOKUP(A1236,Sheet1!$G$2:$I$28,3,FALSE)</f>
        <v>R_1iec9bbr9fMPCK9</v>
      </c>
    </row>
    <row r="1237" spans="1:10" x14ac:dyDescent="0.25">
      <c r="A1237" t="s">
        <v>907</v>
      </c>
      <c r="B1237" s="1">
        <v>42438.025000000001</v>
      </c>
      <c r="C1237" t="s">
        <v>908</v>
      </c>
      <c r="D1237" t="s">
        <v>18</v>
      </c>
      <c r="E1237" t="s">
        <v>102</v>
      </c>
      <c r="F1237" t="str">
        <f>IF(COUNTIF(Sheet1!$A$2:$A$28, Berkeley_small_ordered!A1237)&gt;0, Berkeley_small_ordered!E1237,"")</f>
        <v>What foreign country would you most like to visit? What attracts you to this place?</v>
      </c>
      <c r="G1237" t="s">
        <v>1903</v>
      </c>
      <c r="H1237" t="s">
        <v>1906</v>
      </c>
      <c r="I1237" t="str">
        <f>VLOOKUP(A1237,Sheet1!$G$2:$I$28,2,FALSE)</f>
        <v>R_2aJ0NsPMdKTlGzf</v>
      </c>
      <c r="J1237" t="str">
        <f>VLOOKUP(A1237,Sheet1!$G$2:$I$28,3,FALSE)</f>
        <v>R_1iec9bbr9fMPCK9</v>
      </c>
    </row>
    <row r="1238" spans="1:10" x14ac:dyDescent="0.25">
      <c r="A1238" t="s">
        <v>907</v>
      </c>
      <c r="B1238" s="1">
        <v>42438.026388888888</v>
      </c>
      <c r="C1238" t="s">
        <v>909</v>
      </c>
      <c r="D1238" t="s">
        <v>15</v>
      </c>
      <c r="E1238" t="s">
        <v>940</v>
      </c>
      <c r="F1238" t="str">
        <f>IF(COUNTIF(Sheet1!$A$2:$A$28, Berkeley_small_ordered!A1238)&gt;0, Berkeley_small_ordered!E1238,"")</f>
        <v>For me, I would want to go to Brazil, especially in the summer because of the summer Olympics, but I also think it would be cool to learn about the culture too</v>
      </c>
      <c r="G1238" t="s">
        <v>1903</v>
      </c>
      <c r="H1238" t="s">
        <v>1906</v>
      </c>
      <c r="I1238" t="str">
        <f>VLOOKUP(A1238,Sheet1!$G$2:$I$28,2,FALSE)</f>
        <v>R_2aJ0NsPMdKTlGzf</v>
      </c>
      <c r="J1238" t="str">
        <f>VLOOKUP(A1238,Sheet1!$G$2:$I$28,3,FALSE)</f>
        <v>R_1iec9bbr9fMPCK9</v>
      </c>
    </row>
    <row r="1239" spans="1:10" x14ac:dyDescent="0.25">
      <c r="A1239" t="s">
        <v>907</v>
      </c>
      <c r="B1239" s="1">
        <v>42438.026388888888</v>
      </c>
      <c r="C1239" t="s">
        <v>909</v>
      </c>
      <c r="D1239" t="s">
        <v>15</v>
      </c>
      <c r="E1239" t="s">
        <v>941</v>
      </c>
      <c r="F1239" t="str">
        <f>IF(COUNTIF(Sheet1!$A$2:$A$28, Berkeley_small_ordered!A1239)&gt;0, Berkeley_small_ordered!E1239,"")</f>
        <v>what foreign country would ou most like to visit? and what attracts you to this place</v>
      </c>
      <c r="G1239" t="s">
        <v>1903</v>
      </c>
      <c r="H1239" t="s">
        <v>1906</v>
      </c>
      <c r="I1239" t="str">
        <f>VLOOKUP(A1239,Sheet1!$G$2:$I$28,2,FALSE)</f>
        <v>R_2aJ0NsPMdKTlGzf</v>
      </c>
      <c r="J1239" t="str">
        <f>VLOOKUP(A1239,Sheet1!$G$2:$I$28,3,FALSE)</f>
        <v>R_1iec9bbr9fMPCK9</v>
      </c>
    </row>
    <row r="1240" spans="1:10" x14ac:dyDescent="0.25">
      <c r="A1240" t="s">
        <v>907</v>
      </c>
      <c r="B1240" s="1">
        <v>42438.026388888888</v>
      </c>
      <c r="C1240" t="s">
        <v>908</v>
      </c>
      <c r="D1240" t="s">
        <v>18</v>
      </c>
      <c r="E1240" t="s">
        <v>942</v>
      </c>
      <c r="F1240" t="str">
        <f>IF(COUNTIF(Sheet1!$A$2:$A$28, Berkeley_small_ordered!A1240)&gt;0, Berkeley_small_ordered!E1240,"")</f>
        <v>I would like to visit italy, I really like the architechture and natural scenery, as well as its culture and food. .</v>
      </c>
      <c r="G1240" t="s">
        <v>1903</v>
      </c>
      <c r="H1240" t="s">
        <v>1906</v>
      </c>
      <c r="I1240" t="str">
        <f>VLOOKUP(A1240,Sheet1!$G$2:$I$28,2,FALSE)</f>
        <v>R_2aJ0NsPMdKTlGzf</v>
      </c>
      <c r="J1240" t="str">
        <f>VLOOKUP(A1240,Sheet1!$G$2:$I$28,3,FALSE)</f>
        <v>R_1iec9bbr9fMPCK9</v>
      </c>
    </row>
    <row r="1241" spans="1:10" x14ac:dyDescent="0.25">
      <c r="A1241" t="s">
        <v>907</v>
      </c>
      <c r="B1241" s="1">
        <v>42438.027083333334</v>
      </c>
      <c r="C1241" t="s">
        <v>908</v>
      </c>
      <c r="D1241" t="s">
        <v>18</v>
      </c>
      <c r="E1241" t="s">
        <v>943</v>
      </c>
      <c r="F1241" t="str">
        <f>IF(COUNTIF(Sheet1!$A$2:$A$28, Berkeley_small_ordered!A1241)&gt;0, Berkeley_small_ordered!E1241,"")</f>
        <v>Do you prefer digital watches and clocks or the ones with the hand? Why?</v>
      </c>
      <c r="G1241" t="s">
        <v>1903</v>
      </c>
      <c r="H1241" t="s">
        <v>1906</v>
      </c>
      <c r="I1241" t="str">
        <f>VLOOKUP(A1241,Sheet1!$G$2:$I$28,2,FALSE)</f>
        <v>R_2aJ0NsPMdKTlGzf</v>
      </c>
      <c r="J1241" t="str">
        <f>VLOOKUP(A1241,Sheet1!$G$2:$I$28,3,FALSE)</f>
        <v>R_1iec9bbr9fMPCK9</v>
      </c>
    </row>
    <row r="1242" spans="1:10" x14ac:dyDescent="0.25">
      <c r="A1242" t="s">
        <v>907</v>
      </c>
      <c r="B1242" s="1">
        <v>42438.027083333334</v>
      </c>
      <c r="C1242" t="s">
        <v>909</v>
      </c>
      <c r="D1242" t="s">
        <v>15</v>
      </c>
      <c r="E1242" t="s">
        <v>944</v>
      </c>
      <c r="F1242" t="str">
        <f>IF(COUNTIF(Sheet1!$A$2:$A$28, Berkeley_small_ordered!A1242)&gt;0, Berkeley_small_ordered!E1242,"")</f>
        <v>i prefer digital watches and clocks just because it's easier to have the time just stated</v>
      </c>
      <c r="G1242" t="s">
        <v>1903</v>
      </c>
      <c r="H1242" t="s">
        <v>1906</v>
      </c>
      <c r="I1242" t="str">
        <f>VLOOKUP(A1242,Sheet1!$G$2:$I$28,2,FALSE)</f>
        <v>R_2aJ0NsPMdKTlGzf</v>
      </c>
      <c r="J1242" t="str">
        <f>VLOOKUP(A1242,Sheet1!$G$2:$I$28,3,FALSE)</f>
        <v>R_1iec9bbr9fMPCK9</v>
      </c>
    </row>
    <row r="1243" spans="1:10" x14ac:dyDescent="0.25">
      <c r="A1243" t="s">
        <v>907</v>
      </c>
      <c r="B1243" s="1">
        <v>42438.027083333334</v>
      </c>
      <c r="C1243" t="s">
        <v>909</v>
      </c>
      <c r="D1243" t="s">
        <v>15</v>
      </c>
      <c r="E1243" t="s">
        <v>841</v>
      </c>
      <c r="F1243" t="str">
        <f>IF(COUNTIF(Sheet1!$A$2:$A$28, Berkeley_small_ordered!A1243)&gt;0, Berkeley_small_ordered!E1243,"")</f>
        <v>what about you?</v>
      </c>
      <c r="G1243" t="s">
        <v>1903</v>
      </c>
      <c r="H1243" t="s">
        <v>1906</v>
      </c>
      <c r="I1243" t="str">
        <f>VLOOKUP(A1243,Sheet1!$G$2:$I$28,2,FALSE)</f>
        <v>R_2aJ0NsPMdKTlGzf</v>
      </c>
      <c r="J1243" t="str">
        <f>VLOOKUP(A1243,Sheet1!$G$2:$I$28,3,FALSE)</f>
        <v>R_1iec9bbr9fMPCK9</v>
      </c>
    </row>
    <row r="1244" spans="1:10" x14ac:dyDescent="0.25">
      <c r="A1244" t="s">
        <v>907</v>
      </c>
      <c r="B1244" s="1">
        <v>42438.027777777781</v>
      </c>
      <c r="C1244" t="s">
        <v>908</v>
      </c>
      <c r="D1244" t="s">
        <v>18</v>
      </c>
      <c r="E1244" t="s">
        <v>945</v>
      </c>
      <c r="F1244" t="str">
        <f>IF(COUNTIF(Sheet1!$A$2:$A$28, Berkeley_small_ordered!A1244)&gt;0, Berkeley_small_ordered!E1244,"")</f>
        <v>I prefer analog clocks, i think it looks dope.</v>
      </c>
      <c r="G1244" t="s">
        <v>1903</v>
      </c>
      <c r="H1244" t="s">
        <v>1906</v>
      </c>
      <c r="I1244" t="str">
        <f>VLOOKUP(A1244,Sheet1!$G$2:$I$28,2,FALSE)</f>
        <v>R_2aJ0NsPMdKTlGzf</v>
      </c>
      <c r="J1244" t="str">
        <f>VLOOKUP(A1244,Sheet1!$G$2:$I$28,3,FALSE)</f>
        <v>R_1iec9bbr9fMPCK9</v>
      </c>
    </row>
    <row r="1245" spans="1:10" x14ac:dyDescent="0.25">
      <c r="A1245" t="s">
        <v>907</v>
      </c>
      <c r="B1245" s="1">
        <v>42438.027777777781</v>
      </c>
      <c r="C1245" t="s">
        <v>908</v>
      </c>
      <c r="D1245" t="s">
        <v>18</v>
      </c>
      <c r="E1245" t="s">
        <v>378</v>
      </c>
      <c r="F1245" t="str">
        <f>IF(COUNTIF(Sheet1!$A$2:$A$28, Berkeley_small_ordered!A1245)&gt;0, Berkeley_small_ordered!E1245,"")</f>
        <v>Describe your mother's best friend</v>
      </c>
      <c r="G1245" t="s">
        <v>1903</v>
      </c>
      <c r="H1245" t="s">
        <v>1906</v>
      </c>
      <c r="I1245" t="str">
        <f>VLOOKUP(A1245,Sheet1!$G$2:$I$28,2,FALSE)</f>
        <v>R_2aJ0NsPMdKTlGzf</v>
      </c>
      <c r="J1245" t="str">
        <f>VLOOKUP(A1245,Sheet1!$G$2:$I$28,3,FALSE)</f>
        <v>R_1iec9bbr9fMPCK9</v>
      </c>
    </row>
    <row r="1246" spans="1:10" x14ac:dyDescent="0.25">
      <c r="A1246" t="s">
        <v>907</v>
      </c>
      <c r="B1246" s="1">
        <v>42438.02847222222</v>
      </c>
      <c r="C1246" t="s">
        <v>909</v>
      </c>
      <c r="D1246" t="s">
        <v>15</v>
      </c>
      <c r="E1246" t="s">
        <v>946</v>
      </c>
      <c r="F1246" t="str">
        <f>IF(COUNTIF(Sheet1!$A$2:$A$28, Berkeley_small_ordered!A1246)&gt;0, Berkeley_small_ordered!E1246,"")</f>
        <v>honestly, i think my mother's best friend is my dad who is very outgoing and adventurous</v>
      </c>
      <c r="G1246" t="s">
        <v>1903</v>
      </c>
      <c r="H1246" t="s">
        <v>1906</v>
      </c>
      <c r="I1246" t="str">
        <f>VLOOKUP(A1246,Sheet1!$G$2:$I$28,2,FALSE)</f>
        <v>R_2aJ0NsPMdKTlGzf</v>
      </c>
      <c r="J1246" t="str">
        <f>VLOOKUP(A1246,Sheet1!$G$2:$I$28,3,FALSE)</f>
        <v>R_1iec9bbr9fMPCK9</v>
      </c>
    </row>
    <row r="1247" spans="1:10" x14ac:dyDescent="0.25">
      <c r="A1247" t="s">
        <v>907</v>
      </c>
      <c r="B1247" s="1">
        <v>42438.02847222222</v>
      </c>
      <c r="C1247" t="s">
        <v>909</v>
      </c>
      <c r="D1247" t="s">
        <v>15</v>
      </c>
      <c r="E1247" t="s">
        <v>947</v>
      </c>
      <c r="F1247" t="str">
        <f>IF(COUNTIF(Sheet1!$A$2:$A$28, Berkeley_small_ordered!A1247)&gt;0, Berkeley_small_ordered!E1247,"")</f>
        <v>describe your mother's best friend</v>
      </c>
      <c r="G1247" t="s">
        <v>1903</v>
      </c>
      <c r="H1247" t="s">
        <v>1906</v>
      </c>
      <c r="I1247" t="str">
        <f>VLOOKUP(A1247,Sheet1!$G$2:$I$28,2,FALSE)</f>
        <v>R_2aJ0NsPMdKTlGzf</v>
      </c>
      <c r="J1247" t="str">
        <f>VLOOKUP(A1247,Sheet1!$G$2:$I$28,3,FALSE)</f>
        <v>R_1iec9bbr9fMPCK9</v>
      </c>
    </row>
    <row r="1248" spans="1:10" x14ac:dyDescent="0.25">
      <c r="A1248" t="s">
        <v>907</v>
      </c>
      <c r="B1248" s="1">
        <v>42438.029166666667</v>
      </c>
      <c r="C1248" t="s">
        <v>908</v>
      </c>
      <c r="D1248" t="s">
        <v>18</v>
      </c>
      <c r="E1248" t="s">
        <v>948</v>
      </c>
      <c r="F1248" t="str">
        <f>IF(COUNTIF(Sheet1!$A$2:$A$28, Berkeley_small_ordered!A1248)&gt;0, Berkeley_small_ordered!E1248,"")</f>
        <v>my mom's best friend is another mom with kids around my age, so they have a lot in common</v>
      </c>
      <c r="G1248" t="s">
        <v>1903</v>
      </c>
      <c r="H1248" t="s">
        <v>1906</v>
      </c>
      <c r="I1248" t="str">
        <f>VLOOKUP(A1248,Sheet1!$G$2:$I$28,2,FALSE)</f>
        <v>R_2aJ0NsPMdKTlGzf</v>
      </c>
      <c r="J1248" t="str">
        <f>VLOOKUP(A1248,Sheet1!$G$2:$I$28,3,FALSE)</f>
        <v>R_1iec9bbr9fMPCK9</v>
      </c>
    </row>
    <row r="1249" spans="1:10" x14ac:dyDescent="0.25">
      <c r="A1249" t="s">
        <v>907</v>
      </c>
      <c r="B1249" s="1">
        <v>42438.029166666667</v>
      </c>
      <c r="C1249" t="s">
        <v>908</v>
      </c>
      <c r="D1249" t="s">
        <v>18</v>
      </c>
      <c r="E1249" t="s">
        <v>949</v>
      </c>
      <c r="F1249" t="str">
        <f>IF(COUNTIF(Sheet1!$A$2:$A$28, Berkeley_small_ordered!A1249)&gt;0, Berkeley_small_ordered!E1249,"")</f>
        <v>how often do you get haircuts? where do you go? Any bad hair experience?</v>
      </c>
      <c r="G1249" t="s">
        <v>1903</v>
      </c>
      <c r="H1249" t="s">
        <v>1906</v>
      </c>
      <c r="I1249" t="str">
        <f>VLOOKUP(A1249,Sheet1!$G$2:$I$28,2,FALSE)</f>
        <v>R_2aJ0NsPMdKTlGzf</v>
      </c>
      <c r="J1249" t="str">
        <f>VLOOKUP(A1249,Sheet1!$G$2:$I$28,3,FALSE)</f>
        <v>R_1iec9bbr9fMPCK9</v>
      </c>
    </row>
    <row r="1250" spans="1:10" x14ac:dyDescent="0.25">
      <c r="A1250" t="s">
        <v>907</v>
      </c>
      <c r="B1250" s="1">
        <v>42438.029861111114</v>
      </c>
      <c r="C1250" t="s">
        <v>909</v>
      </c>
      <c r="D1250" t="s">
        <v>15</v>
      </c>
      <c r="E1250" t="s">
        <v>950</v>
      </c>
      <c r="F1250" t="str">
        <f>IF(COUNTIF(Sheet1!$A$2:$A$28, Berkeley_small_ordered!A1250)&gt;0, Berkeley_small_ordered!E1250,"")</f>
        <v>i get my hair cut every 4-5 weeks. In berkeley, i usually go to edge hair salon, and I have had my hair basically shaved off once.</v>
      </c>
      <c r="G1250" t="s">
        <v>1903</v>
      </c>
      <c r="H1250" t="s">
        <v>1906</v>
      </c>
      <c r="I1250" t="str">
        <f>VLOOKUP(A1250,Sheet1!$G$2:$I$28,2,FALSE)</f>
        <v>R_2aJ0NsPMdKTlGzf</v>
      </c>
      <c r="J1250" t="str">
        <f>VLOOKUP(A1250,Sheet1!$G$2:$I$28,3,FALSE)</f>
        <v>R_1iec9bbr9fMPCK9</v>
      </c>
    </row>
    <row r="1251" spans="1:10" x14ac:dyDescent="0.25">
      <c r="A1251" t="s">
        <v>907</v>
      </c>
      <c r="B1251" s="1">
        <v>42438.029861111114</v>
      </c>
      <c r="C1251" t="s">
        <v>909</v>
      </c>
      <c r="D1251" t="s">
        <v>15</v>
      </c>
      <c r="E1251" t="s">
        <v>841</v>
      </c>
      <c r="F1251" t="str">
        <f>IF(COUNTIF(Sheet1!$A$2:$A$28, Berkeley_small_ordered!A1251)&gt;0, Berkeley_small_ordered!E1251,"")</f>
        <v>what about you?</v>
      </c>
      <c r="G1251" t="s">
        <v>1903</v>
      </c>
      <c r="H1251" t="s">
        <v>1906</v>
      </c>
      <c r="I1251" t="str">
        <f>VLOOKUP(A1251,Sheet1!$G$2:$I$28,2,FALSE)</f>
        <v>R_2aJ0NsPMdKTlGzf</v>
      </c>
      <c r="J1251" t="str">
        <f>VLOOKUP(A1251,Sheet1!$G$2:$I$28,3,FALSE)</f>
        <v>R_1iec9bbr9fMPCK9</v>
      </c>
    </row>
    <row r="1252" spans="1:10" x14ac:dyDescent="0.25">
      <c r="A1252" t="s">
        <v>907</v>
      </c>
      <c r="B1252" s="1">
        <v>42438.030555555553</v>
      </c>
      <c r="C1252" t="s">
        <v>908</v>
      </c>
      <c r="D1252" t="s">
        <v>18</v>
      </c>
      <c r="E1252" t="s">
        <v>951</v>
      </c>
      <c r="F1252" t="str">
        <f>IF(COUNTIF(Sheet1!$A$2:$A$28, Berkeley_small_ordered!A1252)&gt;0, Berkeley_small_ordered!E1252,"")</f>
        <v>Around 4-5 weeks as well, also go to the edge. Dont remember it, but apparently i was shaved blad as a kid.</v>
      </c>
      <c r="G1252" t="s">
        <v>1903</v>
      </c>
      <c r="H1252" t="s">
        <v>1906</v>
      </c>
      <c r="I1252" t="str">
        <f>VLOOKUP(A1252,Sheet1!$G$2:$I$28,2,FALSE)</f>
        <v>R_2aJ0NsPMdKTlGzf</v>
      </c>
      <c r="J1252" t="str">
        <f>VLOOKUP(A1252,Sheet1!$G$2:$I$28,3,FALSE)</f>
        <v>R_1iec9bbr9fMPCK9</v>
      </c>
    </row>
    <row r="1253" spans="1:10" x14ac:dyDescent="0.25">
      <c r="A1253" t="s">
        <v>907</v>
      </c>
      <c r="B1253" s="1">
        <v>42438.030555555553</v>
      </c>
      <c r="C1253" t="s">
        <v>908</v>
      </c>
      <c r="D1253" t="s">
        <v>18</v>
      </c>
      <c r="E1253" t="s">
        <v>952</v>
      </c>
      <c r="F1253" t="str">
        <f>IF(COUNTIF(Sheet1!$A$2:$A$28, Berkeley_small_ordered!A1253)&gt;0, Berkeley_small_ordered!E1253,"")</f>
        <v>What was the last concert you saw? How many albums of the artist do you own? Have you seen them play before? Where?</v>
      </c>
      <c r="G1253" t="s">
        <v>1903</v>
      </c>
      <c r="H1253" t="s">
        <v>1906</v>
      </c>
      <c r="I1253" t="str">
        <f>VLOOKUP(A1253,Sheet1!$G$2:$I$28,2,FALSE)</f>
        <v>R_2aJ0NsPMdKTlGzf</v>
      </c>
      <c r="J1253" t="str">
        <f>VLOOKUP(A1253,Sheet1!$G$2:$I$28,3,FALSE)</f>
        <v>R_1iec9bbr9fMPCK9</v>
      </c>
    </row>
    <row r="1254" spans="1:10" x14ac:dyDescent="0.25">
      <c r="A1254" t="s">
        <v>907</v>
      </c>
      <c r="B1254" s="1">
        <v>42438.03125</v>
      </c>
      <c r="C1254" t="s">
        <v>909</v>
      </c>
      <c r="D1254" t="s">
        <v>15</v>
      </c>
      <c r="E1254" t="s">
        <v>953</v>
      </c>
      <c r="F1254" t="str">
        <f>IF(COUNTIF(Sheet1!$A$2:$A$28, Berkeley_small_ordered!A1254)&gt;0, Berkeley_small_ordered!E1254,"")</f>
        <v>i think the last concert i went to was this Chinese singer with my family. I don't own anyting from this singer, and I've actually seen them before when I was younger in Las Vegas</v>
      </c>
      <c r="G1254" t="s">
        <v>1903</v>
      </c>
      <c r="H1254" t="s">
        <v>1906</v>
      </c>
      <c r="I1254" t="str">
        <f>VLOOKUP(A1254,Sheet1!$G$2:$I$28,2,FALSE)</f>
        <v>R_2aJ0NsPMdKTlGzf</v>
      </c>
      <c r="J1254" t="str">
        <f>VLOOKUP(A1254,Sheet1!$G$2:$I$28,3,FALSE)</f>
        <v>R_1iec9bbr9fMPCK9</v>
      </c>
    </row>
    <row r="1255" spans="1:10" x14ac:dyDescent="0.25">
      <c r="A1255" t="s">
        <v>907</v>
      </c>
      <c r="B1255" s="1">
        <v>42438.03125</v>
      </c>
      <c r="C1255" t="s">
        <v>909</v>
      </c>
      <c r="D1255" t="s">
        <v>15</v>
      </c>
      <c r="E1255" t="s">
        <v>207</v>
      </c>
      <c r="F1255" t="str">
        <f>IF(COUNTIF(Sheet1!$A$2:$A$28, Berkeley_small_ordered!A1255)&gt;0, Berkeley_small_ordered!E1255,"")</f>
        <v>You?</v>
      </c>
      <c r="G1255" t="s">
        <v>1903</v>
      </c>
      <c r="H1255" t="s">
        <v>1906</v>
      </c>
      <c r="I1255" t="str">
        <f>VLOOKUP(A1255,Sheet1!$G$2:$I$28,2,FALSE)</f>
        <v>R_2aJ0NsPMdKTlGzf</v>
      </c>
      <c r="J1255" t="str">
        <f>VLOOKUP(A1255,Sheet1!$G$2:$I$28,3,FALSE)</f>
        <v>R_1iec9bbr9fMPCK9</v>
      </c>
    </row>
    <row r="1256" spans="1:10" x14ac:dyDescent="0.25">
      <c r="A1256" t="s">
        <v>907</v>
      </c>
      <c r="B1256" s="1">
        <v>42438.031944444447</v>
      </c>
      <c r="C1256" t="s">
        <v>908</v>
      </c>
      <c r="D1256" t="s">
        <v>18</v>
      </c>
      <c r="E1256" t="s">
        <v>954</v>
      </c>
      <c r="F1256" t="str">
        <f>IF(COUNTIF(Sheet1!$A$2:$A$28, Berkeley_small_ordered!A1256)&gt;0, Berkeley_small_ordered!E1256,"")</f>
        <v>Taylor Swift. I have all her albums. only saw her once, in hong kong. Best night of my life.</v>
      </c>
      <c r="G1256" t="s">
        <v>1903</v>
      </c>
      <c r="H1256" t="s">
        <v>1906</v>
      </c>
      <c r="I1256" t="str">
        <f>VLOOKUP(A1256,Sheet1!$G$2:$I$28,2,FALSE)</f>
        <v>R_2aJ0NsPMdKTlGzf</v>
      </c>
      <c r="J1256" t="str">
        <f>VLOOKUP(A1256,Sheet1!$G$2:$I$28,3,FALSE)</f>
        <v>R_1iec9bbr9fMPCK9</v>
      </c>
    </row>
    <row r="1257" spans="1:10" x14ac:dyDescent="0.25">
      <c r="A1257" t="s">
        <v>907</v>
      </c>
      <c r="B1257" s="1">
        <v>42438.031944444447</v>
      </c>
      <c r="C1257" t="s">
        <v>908</v>
      </c>
      <c r="D1257" t="s">
        <v>18</v>
      </c>
      <c r="E1257" t="s">
        <v>955</v>
      </c>
      <c r="F1257" t="str">
        <f>IF(COUNTIF(Sheet1!$A$2:$A$28, Berkeley_small_ordered!A1257)&gt;0, Berkeley_small_ordered!E1257,"")</f>
        <v>That's all the questions</v>
      </c>
      <c r="G1257" t="s">
        <v>1903</v>
      </c>
      <c r="H1257" t="s">
        <v>1906</v>
      </c>
      <c r="I1257" t="str">
        <f>VLOOKUP(A1257,Sheet1!$G$2:$I$28,2,FALSE)</f>
        <v>R_2aJ0NsPMdKTlGzf</v>
      </c>
      <c r="J1257" t="str">
        <f>VLOOKUP(A1257,Sheet1!$G$2:$I$28,3,FALSE)</f>
        <v>R_1iec9bbr9fMPCK9</v>
      </c>
    </row>
    <row r="1258" spans="1:10" x14ac:dyDescent="0.25">
      <c r="A1258" t="s">
        <v>907</v>
      </c>
      <c r="B1258" s="1">
        <v>42438.031944444447</v>
      </c>
      <c r="C1258" t="s">
        <v>908</v>
      </c>
      <c r="D1258" t="s">
        <v>18</v>
      </c>
      <c r="E1258" t="s">
        <v>956</v>
      </c>
      <c r="F1258" t="str">
        <f>IF(COUNTIF(Sheet1!$A$2:$A$28, Berkeley_small_ordered!A1258)&gt;0, Berkeley_small_ordered!E1258,"")</f>
        <v>Nice talking to you</v>
      </c>
      <c r="G1258" t="s">
        <v>1903</v>
      </c>
      <c r="H1258" t="s">
        <v>1906</v>
      </c>
      <c r="I1258" t="str">
        <f>VLOOKUP(A1258,Sheet1!$G$2:$I$28,2,FALSE)</f>
        <v>R_2aJ0NsPMdKTlGzf</v>
      </c>
      <c r="J1258" t="str">
        <f>VLOOKUP(A1258,Sheet1!$G$2:$I$28,3,FALSE)</f>
        <v>R_1iec9bbr9fMPCK9</v>
      </c>
    </row>
    <row r="1259" spans="1:10" x14ac:dyDescent="0.25">
      <c r="A1259" t="s">
        <v>907</v>
      </c>
      <c r="B1259" s="1">
        <v>42438.031944444447</v>
      </c>
      <c r="C1259" t="s">
        <v>909</v>
      </c>
      <c r="D1259" t="s">
        <v>15</v>
      </c>
      <c r="E1259" t="s">
        <v>957</v>
      </c>
      <c r="F1259" t="str">
        <f>IF(COUNTIF(Sheet1!$A$2:$A$28, Berkeley_small_ordered!A1259)&gt;0, Berkeley_small_ordered!E1259,"")</f>
        <v>Yes it was nice talking to you too!</v>
      </c>
      <c r="G1259" t="s">
        <v>1903</v>
      </c>
      <c r="H1259" t="s">
        <v>1906</v>
      </c>
      <c r="I1259" t="str">
        <f>VLOOKUP(A1259,Sheet1!$G$2:$I$28,2,FALSE)</f>
        <v>R_2aJ0NsPMdKTlGzf</v>
      </c>
      <c r="J1259" t="str">
        <f>VLOOKUP(A1259,Sheet1!$G$2:$I$28,3,FALSE)</f>
        <v>R_1iec9bbr9fMPCK9</v>
      </c>
    </row>
    <row r="1260" spans="1:10" x14ac:dyDescent="0.25">
      <c r="A1260" t="s">
        <v>907</v>
      </c>
      <c r="B1260" s="1">
        <v>42438.031944444447</v>
      </c>
      <c r="C1260" t="s">
        <v>909</v>
      </c>
      <c r="D1260" t="s">
        <v>15</v>
      </c>
      <c r="E1260" t="s">
        <v>387</v>
      </c>
      <c r="F1260" t="str">
        <f>IF(COUNTIF(Sheet1!$A$2:$A$28, Berkeley_small_ordered!A1260)&gt;0, Berkeley_small_ordered!E1260,"")</f>
        <v xml:space="preserve"> :smiley:</v>
      </c>
      <c r="G1260" t="s">
        <v>1903</v>
      </c>
      <c r="H1260" t="s">
        <v>1906</v>
      </c>
      <c r="I1260" t="str">
        <f>VLOOKUP(A1260,Sheet1!$G$2:$I$28,2,FALSE)</f>
        <v>R_2aJ0NsPMdKTlGzf</v>
      </c>
      <c r="J1260" t="str">
        <f>VLOOKUP(A1260,Sheet1!$G$2:$I$28,3,FALSE)</f>
        <v>R_1iec9bbr9fMPCK9</v>
      </c>
    </row>
    <row r="1261" spans="1:10" hidden="1" x14ac:dyDescent="0.25">
      <c r="A1261" t="s">
        <v>907</v>
      </c>
      <c r="B1261" s="1">
        <v>42438.031944444447</v>
      </c>
      <c r="D1261" t="s">
        <v>6</v>
      </c>
      <c r="E1261" t="s">
        <v>21</v>
      </c>
    </row>
    <row r="1262" spans="1:10" hidden="1" x14ac:dyDescent="0.25">
      <c r="A1262" t="s">
        <v>907</v>
      </c>
      <c r="B1262" s="1">
        <v>42438.031944444447</v>
      </c>
      <c r="D1262" t="s">
        <v>6</v>
      </c>
      <c r="E1262" t="s">
        <v>8</v>
      </c>
    </row>
    <row r="1263" spans="1:10" hidden="1" x14ac:dyDescent="0.25">
      <c r="A1263" t="s">
        <v>907</v>
      </c>
      <c r="B1263" s="1">
        <v>42438.038888888892</v>
      </c>
      <c r="D1263" t="s">
        <v>6</v>
      </c>
      <c r="E1263" t="s">
        <v>22</v>
      </c>
    </row>
    <row r="1264" spans="1:10" hidden="1" x14ac:dyDescent="0.25">
      <c r="A1264" t="s">
        <v>958</v>
      </c>
      <c r="B1264" s="1">
        <v>42464.795138888891</v>
      </c>
      <c r="D1264" t="s">
        <v>6</v>
      </c>
      <c r="E1264" t="s">
        <v>7</v>
      </c>
    </row>
    <row r="1265" spans="1:10" hidden="1" x14ac:dyDescent="0.25">
      <c r="A1265" t="s">
        <v>958</v>
      </c>
      <c r="B1265" s="1">
        <v>42464.79583333333</v>
      </c>
      <c r="D1265" t="s">
        <v>6</v>
      </c>
      <c r="E1265" t="s">
        <v>12</v>
      </c>
    </row>
    <row r="1266" spans="1:10" hidden="1" x14ac:dyDescent="0.25">
      <c r="A1266" t="s">
        <v>958</v>
      </c>
      <c r="B1266" s="1">
        <v>42464.79583333333</v>
      </c>
      <c r="D1266" t="s">
        <v>6</v>
      </c>
      <c r="E1266" t="s">
        <v>13</v>
      </c>
    </row>
    <row r="1267" spans="1:10" x14ac:dyDescent="0.25">
      <c r="A1267" t="s">
        <v>958</v>
      </c>
      <c r="B1267" s="1">
        <v>42464.796527777777</v>
      </c>
      <c r="C1267" t="s">
        <v>959</v>
      </c>
      <c r="D1267" t="s">
        <v>18</v>
      </c>
      <c r="E1267" t="s">
        <v>960</v>
      </c>
      <c r="F1267" t="str">
        <f>IF(COUNTIF(Sheet1!$A$2:$A$28, Berkeley_small_ordered!A1267)&gt;0, Berkeley_small_ordered!E1267,"")</f>
        <v>When    was    the    last time    you    walked    for    more    than    an    hour?    Describe    where    you    went    and     what    you    saw.</v>
      </c>
      <c r="G1267" t="s">
        <v>1903</v>
      </c>
      <c r="H1267" t="s">
        <v>1906</v>
      </c>
      <c r="I1267" t="str">
        <f>VLOOKUP(A1267,Sheet1!$G$2:$I$28,2,FALSE)</f>
        <v>R_1rdBM6HCMGAUMzU</v>
      </c>
      <c r="J1267" t="str">
        <f>VLOOKUP(A1267,Sheet1!$G$2:$I$28,3,FALSE)</f>
        <v>R_21oaIZQHWRSiIJd</v>
      </c>
    </row>
    <row r="1268" spans="1:10" x14ac:dyDescent="0.25">
      <c r="A1268" t="s">
        <v>958</v>
      </c>
      <c r="B1268" s="1">
        <v>42464.797222222223</v>
      </c>
      <c r="C1268" t="s">
        <v>961</v>
      </c>
      <c r="D1268" t="s">
        <v>15</v>
      </c>
      <c r="E1268" t="s">
        <v>962</v>
      </c>
      <c r="F1268" t="str">
        <f>IF(COUNTIF(Sheet1!$A$2:$A$28, Berkeley_small_ordered!A1268)&gt;0, Berkeley_small_ordered!E1268,"")</f>
        <v>The last time I waled for more than an hour was when I was speaking with a member of my fraternity. It was last week and we walked around Berkeley after grabbing coffee. We saw the shops on College Ave.</v>
      </c>
      <c r="G1268" t="s">
        <v>1903</v>
      </c>
      <c r="H1268" t="s">
        <v>1906</v>
      </c>
      <c r="I1268" t="str">
        <f>VLOOKUP(A1268,Sheet1!$G$2:$I$28,2,FALSE)</f>
        <v>R_1rdBM6HCMGAUMzU</v>
      </c>
      <c r="J1268" t="str">
        <f>VLOOKUP(A1268,Sheet1!$G$2:$I$28,3,FALSE)</f>
        <v>R_21oaIZQHWRSiIJd</v>
      </c>
    </row>
    <row r="1269" spans="1:10" x14ac:dyDescent="0.25">
      <c r="A1269" t="s">
        <v>958</v>
      </c>
      <c r="B1269" s="1">
        <v>42464.797222222223</v>
      </c>
      <c r="C1269" t="s">
        <v>961</v>
      </c>
      <c r="D1269" t="s">
        <v>15</v>
      </c>
      <c r="E1269" t="s">
        <v>960</v>
      </c>
      <c r="F1269" t="str">
        <f>IF(COUNTIF(Sheet1!$A$2:$A$28, Berkeley_small_ordered!A1269)&gt;0, Berkeley_small_ordered!E1269,"")</f>
        <v>When    was    the    last time    you    walked    for    more    than    an    hour?    Describe    where    you    went    and     what    you    saw.</v>
      </c>
      <c r="G1269" t="s">
        <v>1903</v>
      </c>
      <c r="H1269" t="s">
        <v>1906</v>
      </c>
      <c r="I1269" t="str">
        <f>VLOOKUP(A1269,Sheet1!$G$2:$I$28,2,FALSE)</f>
        <v>R_1rdBM6HCMGAUMzU</v>
      </c>
      <c r="J1269" t="str">
        <f>VLOOKUP(A1269,Sheet1!$G$2:$I$28,3,FALSE)</f>
        <v>R_21oaIZQHWRSiIJd</v>
      </c>
    </row>
    <row r="1270" spans="1:10" x14ac:dyDescent="0.25">
      <c r="A1270" t="s">
        <v>958</v>
      </c>
      <c r="B1270" s="1">
        <v>42464.79791666667</v>
      </c>
      <c r="C1270" t="s">
        <v>959</v>
      </c>
      <c r="D1270" t="s">
        <v>18</v>
      </c>
      <c r="E1270" t="s">
        <v>963</v>
      </c>
      <c r="F1270" t="str">
        <f>IF(COUNTIF(Sheet1!$A$2:$A$28, Berkeley_small_ordered!A1270)&gt;0, Berkeley_small_ordered!E1270,"")</f>
        <v>The last time I walked for more than an hour was when I visited Portland over the last few days of Spring Break. I saw lots of cool shops, food places, and quirky dessert places.</v>
      </c>
      <c r="G1270" t="s">
        <v>1903</v>
      </c>
      <c r="H1270" t="s">
        <v>1906</v>
      </c>
      <c r="I1270" t="str">
        <f>VLOOKUP(A1270,Sheet1!$G$2:$I$28,2,FALSE)</f>
        <v>R_1rdBM6HCMGAUMzU</v>
      </c>
      <c r="J1270" t="str">
        <f>VLOOKUP(A1270,Sheet1!$G$2:$I$28,3,FALSE)</f>
        <v>R_21oaIZQHWRSiIJd</v>
      </c>
    </row>
    <row r="1271" spans="1:10" x14ac:dyDescent="0.25">
      <c r="A1271" t="s">
        <v>958</v>
      </c>
      <c r="B1271" s="1">
        <v>42464.79791666667</v>
      </c>
      <c r="C1271" t="s">
        <v>959</v>
      </c>
      <c r="D1271" t="s">
        <v>18</v>
      </c>
      <c r="E1271" t="s">
        <v>964</v>
      </c>
      <c r="F1271" t="str">
        <f>IF(COUNTIF(Sheet1!$A$2:$A$28, Berkeley_small_ordered!A1271)&gt;0, Berkeley_small_ordered!E1271,"")</f>
        <v>How    did    you    celebrate    last    Halloween?</v>
      </c>
      <c r="G1271" t="s">
        <v>1903</v>
      </c>
      <c r="H1271" t="s">
        <v>1906</v>
      </c>
      <c r="I1271" t="str">
        <f>VLOOKUP(A1271,Sheet1!$G$2:$I$28,2,FALSE)</f>
        <v>R_1rdBM6HCMGAUMzU</v>
      </c>
      <c r="J1271" t="str">
        <f>VLOOKUP(A1271,Sheet1!$G$2:$I$28,3,FALSE)</f>
        <v>R_21oaIZQHWRSiIJd</v>
      </c>
    </row>
    <row r="1272" spans="1:10" x14ac:dyDescent="0.25">
      <c r="A1272" t="s">
        <v>958</v>
      </c>
      <c r="B1272" s="1">
        <v>42464.798611111109</v>
      </c>
      <c r="C1272" t="s">
        <v>961</v>
      </c>
      <c r="D1272" t="s">
        <v>15</v>
      </c>
      <c r="E1272" t="s">
        <v>965</v>
      </c>
      <c r="F1272" t="str">
        <f>IF(COUNTIF(Sheet1!$A$2:$A$28, Berkeley_small_ordered!A1272)&gt;0, Berkeley_small_ordered!E1272,"")</f>
        <v>I celebrated last Halloween by bar hopping in the Marina district of San Francisco with my boyfriend.</v>
      </c>
      <c r="G1272" t="s">
        <v>1903</v>
      </c>
      <c r="H1272" t="s">
        <v>1906</v>
      </c>
      <c r="I1272" t="str">
        <f>VLOOKUP(A1272,Sheet1!$G$2:$I$28,2,FALSE)</f>
        <v>R_1rdBM6HCMGAUMzU</v>
      </c>
      <c r="J1272" t="str">
        <f>VLOOKUP(A1272,Sheet1!$G$2:$I$28,3,FALSE)</f>
        <v>R_21oaIZQHWRSiIJd</v>
      </c>
    </row>
    <row r="1273" spans="1:10" x14ac:dyDescent="0.25">
      <c r="A1273" t="s">
        <v>958</v>
      </c>
      <c r="B1273" s="1">
        <v>42464.798611111109</v>
      </c>
      <c r="C1273" t="s">
        <v>961</v>
      </c>
      <c r="D1273" t="s">
        <v>15</v>
      </c>
      <c r="E1273" t="s">
        <v>966</v>
      </c>
      <c r="F1273" t="str">
        <f>IF(COUNTIF(Sheet1!$A$2:$A$28, Berkeley_small_ordered!A1273)&gt;0, Berkeley_small_ordered!E1273,"")</f>
        <v>How did you celebrate last Halloween</v>
      </c>
      <c r="G1273" t="s">
        <v>1903</v>
      </c>
      <c r="H1273" t="s">
        <v>1906</v>
      </c>
      <c r="I1273" t="str">
        <f>VLOOKUP(A1273,Sheet1!$G$2:$I$28,2,FALSE)</f>
        <v>R_1rdBM6HCMGAUMzU</v>
      </c>
      <c r="J1273" t="str">
        <f>VLOOKUP(A1273,Sheet1!$G$2:$I$28,3,FALSE)</f>
        <v>R_21oaIZQHWRSiIJd</v>
      </c>
    </row>
    <row r="1274" spans="1:10" x14ac:dyDescent="0.25">
      <c r="A1274" t="s">
        <v>958</v>
      </c>
      <c r="B1274" s="1">
        <v>42464.798611111109</v>
      </c>
      <c r="C1274" t="s">
        <v>959</v>
      </c>
      <c r="D1274" t="s">
        <v>18</v>
      </c>
      <c r="E1274" t="s">
        <v>967</v>
      </c>
      <c r="F1274" t="str">
        <f>IF(COUNTIF(Sheet1!$A$2:$A$28, Berkeley_small_ordered!A1274)&gt;0, Berkeley_small_ordered!E1274,"")</f>
        <v>I went drinking with my roommates.</v>
      </c>
      <c r="G1274" t="s">
        <v>1903</v>
      </c>
      <c r="H1274" t="s">
        <v>1906</v>
      </c>
      <c r="I1274" t="str">
        <f>VLOOKUP(A1274,Sheet1!$G$2:$I$28,2,FALSE)</f>
        <v>R_1rdBM6HCMGAUMzU</v>
      </c>
      <c r="J1274" t="str">
        <f>VLOOKUP(A1274,Sheet1!$G$2:$I$28,3,FALSE)</f>
        <v>R_21oaIZQHWRSiIJd</v>
      </c>
    </row>
    <row r="1275" spans="1:10" x14ac:dyDescent="0.25">
      <c r="A1275" t="s">
        <v>958</v>
      </c>
      <c r="B1275" s="1">
        <v>42464.798611111109</v>
      </c>
      <c r="C1275" t="s">
        <v>959</v>
      </c>
      <c r="D1275" t="s">
        <v>18</v>
      </c>
      <c r="E1275" t="s">
        <v>968</v>
      </c>
      <c r="F1275" t="str">
        <f>IF(COUNTIF(Sheet1!$A$2:$A$28, Berkeley_small_ordered!A1275)&gt;0, Berkeley_small_ordered!E1275,"")</f>
        <v>If    you    could    invent    a    new    flavor    of    ice    cream,    what    would    it    be?</v>
      </c>
      <c r="G1275" t="s">
        <v>1903</v>
      </c>
      <c r="H1275" t="s">
        <v>1906</v>
      </c>
      <c r="I1275" t="str">
        <f>VLOOKUP(A1275,Sheet1!$G$2:$I$28,2,FALSE)</f>
        <v>R_1rdBM6HCMGAUMzU</v>
      </c>
      <c r="J1275" t="str">
        <f>VLOOKUP(A1275,Sheet1!$G$2:$I$28,3,FALSE)</f>
        <v>R_21oaIZQHWRSiIJd</v>
      </c>
    </row>
    <row r="1276" spans="1:10" x14ac:dyDescent="0.25">
      <c r="A1276" t="s">
        <v>958</v>
      </c>
      <c r="B1276" s="1">
        <v>42464.799305555556</v>
      </c>
      <c r="C1276" t="s">
        <v>961</v>
      </c>
      <c r="D1276" t="s">
        <v>15</v>
      </c>
      <c r="E1276" t="s">
        <v>969</v>
      </c>
      <c r="F1276" t="str">
        <f>IF(COUNTIF(Sheet1!$A$2:$A$28, Berkeley_small_ordered!A1276)&gt;0, Berkeley_small_ordered!E1276,"")</f>
        <v>It would be chai tea.</v>
      </c>
      <c r="G1276" t="s">
        <v>1903</v>
      </c>
      <c r="H1276" t="s">
        <v>1906</v>
      </c>
      <c r="I1276" t="str">
        <f>VLOOKUP(A1276,Sheet1!$G$2:$I$28,2,FALSE)</f>
        <v>R_1rdBM6HCMGAUMzU</v>
      </c>
      <c r="J1276" t="str">
        <f>VLOOKUP(A1276,Sheet1!$G$2:$I$28,3,FALSE)</f>
        <v>R_21oaIZQHWRSiIJd</v>
      </c>
    </row>
    <row r="1277" spans="1:10" x14ac:dyDescent="0.25">
      <c r="A1277" t="s">
        <v>958</v>
      </c>
      <c r="B1277" s="1">
        <v>42464.799305555556</v>
      </c>
      <c r="C1277" t="s">
        <v>961</v>
      </c>
      <c r="D1277" t="s">
        <v>15</v>
      </c>
      <c r="E1277" t="s">
        <v>393</v>
      </c>
      <c r="F1277" t="str">
        <f>IF(COUNTIF(Sheet1!$A$2:$A$28, Berkeley_small_ordered!A1277)&gt;0, Berkeley_small_ordered!E1277,"")</f>
        <v>If you could invent a new flavor of ice cream, what would it be?</v>
      </c>
      <c r="G1277" t="s">
        <v>1903</v>
      </c>
      <c r="H1277" t="s">
        <v>1906</v>
      </c>
      <c r="I1277" t="str">
        <f>VLOOKUP(A1277,Sheet1!$G$2:$I$28,2,FALSE)</f>
        <v>R_1rdBM6HCMGAUMzU</v>
      </c>
      <c r="J1277" t="str">
        <f>VLOOKUP(A1277,Sheet1!$G$2:$I$28,3,FALSE)</f>
        <v>R_21oaIZQHWRSiIJd</v>
      </c>
    </row>
    <row r="1278" spans="1:10" x14ac:dyDescent="0.25">
      <c r="A1278" t="s">
        <v>958</v>
      </c>
      <c r="B1278" s="1">
        <v>42464.799305555556</v>
      </c>
      <c r="C1278" t="s">
        <v>959</v>
      </c>
      <c r="D1278" t="s">
        <v>18</v>
      </c>
      <c r="E1278" t="s">
        <v>970</v>
      </c>
      <c r="F1278" t="str">
        <f>IF(COUNTIF(Sheet1!$A$2:$A$28, Berkeley_small_ordered!A1278)&gt;0, Berkeley_small_ordered!E1278,"")</f>
        <v>Caramel Banana.</v>
      </c>
      <c r="G1278" t="s">
        <v>1903</v>
      </c>
      <c r="H1278" t="s">
        <v>1906</v>
      </c>
      <c r="I1278" t="str">
        <f>VLOOKUP(A1278,Sheet1!$G$2:$I$28,2,FALSE)</f>
        <v>R_1rdBM6HCMGAUMzU</v>
      </c>
      <c r="J1278" t="str">
        <f>VLOOKUP(A1278,Sheet1!$G$2:$I$28,3,FALSE)</f>
        <v>R_21oaIZQHWRSiIJd</v>
      </c>
    </row>
    <row r="1279" spans="1:10" x14ac:dyDescent="0.25">
      <c r="A1279" t="s">
        <v>958</v>
      </c>
      <c r="B1279" s="1">
        <v>42464.799305555556</v>
      </c>
      <c r="C1279" t="s">
        <v>959</v>
      </c>
      <c r="D1279" t="s">
        <v>18</v>
      </c>
      <c r="E1279" t="s">
        <v>971</v>
      </c>
      <c r="F1279" t="str">
        <f>IF(COUNTIF(Sheet1!$A$2:$A$28, Berkeley_small_ordered!A1279)&gt;0, Berkeley_small_ordered!E1279,"")</f>
        <v>What    was    the    best    gift    you    ever    received    and    why?</v>
      </c>
      <c r="G1279" t="s">
        <v>1903</v>
      </c>
      <c r="H1279" t="s">
        <v>1906</v>
      </c>
      <c r="I1279" t="str">
        <f>VLOOKUP(A1279,Sheet1!$G$2:$I$28,2,FALSE)</f>
        <v>R_1rdBM6HCMGAUMzU</v>
      </c>
      <c r="J1279" t="str">
        <f>VLOOKUP(A1279,Sheet1!$G$2:$I$28,3,FALSE)</f>
        <v>R_21oaIZQHWRSiIJd</v>
      </c>
    </row>
    <row r="1280" spans="1:10" x14ac:dyDescent="0.25">
      <c r="A1280" t="s">
        <v>958</v>
      </c>
      <c r="B1280" s="1">
        <v>42464.800000000003</v>
      </c>
      <c r="C1280" t="s">
        <v>961</v>
      </c>
      <c r="D1280" t="s">
        <v>15</v>
      </c>
      <c r="E1280" t="s">
        <v>972</v>
      </c>
      <c r="F1280" t="str">
        <f>IF(COUNTIF(Sheet1!$A$2:$A$28, Berkeley_small_ordered!A1280)&gt;0, Berkeley_small_ordered!E1280,"")</f>
        <v>A trip to Hawaii with my family. I was able to spend time with my loved ones in a relaxing location.</v>
      </c>
      <c r="G1280" t="s">
        <v>1903</v>
      </c>
      <c r="H1280" t="s">
        <v>1906</v>
      </c>
      <c r="I1280" t="str">
        <f>VLOOKUP(A1280,Sheet1!$G$2:$I$28,2,FALSE)</f>
        <v>R_1rdBM6HCMGAUMzU</v>
      </c>
      <c r="J1280" t="str">
        <f>VLOOKUP(A1280,Sheet1!$G$2:$I$28,3,FALSE)</f>
        <v>R_21oaIZQHWRSiIJd</v>
      </c>
    </row>
    <row r="1281" spans="1:10" x14ac:dyDescent="0.25">
      <c r="A1281" t="s">
        <v>958</v>
      </c>
      <c r="B1281" s="1">
        <v>42464.800000000003</v>
      </c>
      <c r="C1281" t="s">
        <v>961</v>
      </c>
      <c r="D1281" t="s">
        <v>15</v>
      </c>
      <c r="E1281" t="s">
        <v>69</v>
      </c>
      <c r="F1281" t="str">
        <f>IF(COUNTIF(Sheet1!$A$2:$A$28, Berkeley_small_ordered!A1281)&gt;0, Berkeley_small_ordered!E1281,"")</f>
        <v>What was the best gift you ever received and why?</v>
      </c>
      <c r="G1281" t="s">
        <v>1903</v>
      </c>
      <c r="H1281" t="s">
        <v>1906</v>
      </c>
      <c r="I1281" t="str">
        <f>VLOOKUP(A1281,Sheet1!$G$2:$I$28,2,FALSE)</f>
        <v>R_1rdBM6HCMGAUMzU</v>
      </c>
      <c r="J1281" t="str">
        <f>VLOOKUP(A1281,Sheet1!$G$2:$I$28,3,FALSE)</f>
        <v>R_21oaIZQHWRSiIJd</v>
      </c>
    </row>
    <row r="1282" spans="1:10" x14ac:dyDescent="0.25">
      <c r="A1282" t="s">
        <v>958</v>
      </c>
      <c r="B1282" s="1">
        <v>42464.800000000003</v>
      </c>
      <c r="C1282" t="s">
        <v>959</v>
      </c>
      <c r="D1282" t="s">
        <v>18</v>
      </c>
      <c r="E1282" t="s">
        <v>973</v>
      </c>
      <c r="F1282" t="str">
        <f>IF(COUNTIF(Sheet1!$A$2:$A$28, Berkeley_small_ordered!A1282)&gt;0, Berkeley_small_ordered!E1282,"")</f>
        <v>A watch. I've never owned a watch before, and getting one just felt really cool.</v>
      </c>
      <c r="G1282" t="s">
        <v>1903</v>
      </c>
      <c r="H1282" t="s">
        <v>1906</v>
      </c>
      <c r="I1282" t="str">
        <f>VLOOKUP(A1282,Sheet1!$G$2:$I$28,2,FALSE)</f>
        <v>R_1rdBM6HCMGAUMzU</v>
      </c>
      <c r="J1282" t="str">
        <f>VLOOKUP(A1282,Sheet1!$G$2:$I$28,3,FALSE)</f>
        <v>R_21oaIZQHWRSiIJd</v>
      </c>
    </row>
    <row r="1283" spans="1:10" x14ac:dyDescent="0.25">
      <c r="A1283" t="s">
        <v>958</v>
      </c>
      <c r="B1283" s="1">
        <v>42464.800694444442</v>
      </c>
      <c r="C1283" t="s">
        <v>959</v>
      </c>
      <c r="D1283" t="s">
        <v>18</v>
      </c>
      <c r="E1283" t="s">
        <v>974</v>
      </c>
      <c r="F1283" t="str">
        <f>IF(COUNTIF(Sheet1!$A$2:$A$28, Berkeley_small_ordered!A1283)&gt;0, Berkeley_small_ordered!E1283,"")</f>
        <v>What    gifts    did    you    receive    on    your     last    birthday?</v>
      </c>
      <c r="G1283" t="s">
        <v>1903</v>
      </c>
      <c r="H1283" t="s">
        <v>1906</v>
      </c>
      <c r="I1283" t="str">
        <f>VLOOKUP(A1283,Sheet1!$G$2:$I$28,2,FALSE)</f>
        <v>R_1rdBM6HCMGAUMzU</v>
      </c>
      <c r="J1283" t="str">
        <f>VLOOKUP(A1283,Sheet1!$G$2:$I$28,3,FALSE)</f>
        <v>R_21oaIZQHWRSiIJd</v>
      </c>
    </row>
    <row r="1284" spans="1:10" x14ac:dyDescent="0.25">
      <c r="A1284" t="s">
        <v>958</v>
      </c>
      <c r="B1284" s="1">
        <v>42464.800694444442</v>
      </c>
      <c r="C1284" t="s">
        <v>961</v>
      </c>
      <c r="D1284" t="s">
        <v>15</v>
      </c>
      <c r="E1284" t="s">
        <v>975</v>
      </c>
      <c r="F1284" t="str">
        <f>IF(COUNTIF(Sheet1!$A$2:$A$28, Berkeley_small_ordered!A1284)&gt;0, Berkeley_small_ordered!E1284,"")</f>
        <v>Tickets to a Luke Bryan concert, clothes, shoes, a laptop case</v>
      </c>
      <c r="G1284" t="s">
        <v>1903</v>
      </c>
      <c r="H1284" t="s">
        <v>1906</v>
      </c>
      <c r="I1284" t="str">
        <f>VLOOKUP(A1284,Sheet1!$G$2:$I$28,2,FALSE)</f>
        <v>R_1rdBM6HCMGAUMzU</v>
      </c>
      <c r="J1284" t="str">
        <f>VLOOKUP(A1284,Sheet1!$G$2:$I$28,3,FALSE)</f>
        <v>R_21oaIZQHWRSiIJd</v>
      </c>
    </row>
    <row r="1285" spans="1:10" x14ac:dyDescent="0.25">
      <c r="A1285" t="s">
        <v>958</v>
      </c>
      <c r="B1285" s="1">
        <v>42464.800694444442</v>
      </c>
      <c r="C1285" t="s">
        <v>961</v>
      </c>
      <c r="D1285" t="s">
        <v>15</v>
      </c>
      <c r="E1285" t="s">
        <v>974</v>
      </c>
      <c r="F1285" t="str">
        <f>IF(COUNTIF(Sheet1!$A$2:$A$28, Berkeley_small_ordered!A1285)&gt;0, Berkeley_small_ordered!E1285,"")</f>
        <v>What    gifts    did    you    receive    on    your     last    birthday?</v>
      </c>
      <c r="G1285" t="s">
        <v>1903</v>
      </c>
      <c r="H1285" t="s">
        <v>1906</v>
      </c>
      <c r="I1285" t="str">
        <f>VLOOKUP(A1285,Sheet1!$G$2:$I$28,2,FALSE)</f>
        <v>R_1rdBM6HCMGAUMzU</v>
      </c>
      <c r="J1285" t="str">
        <f>VLOOKUP(A1285,Sheet1!$G$2:$I$28,3,FALSE)</f>
        <v>R_21oaIZQHWRSiIJd</v>
      </c>
    </row>
    <row r="1286" spans="1:10" x14ac:dyDescent="0.25">
      <c r="A1286" t="s">
        <v>958</v>
      </c>
      <c r="B1286" s="1">
        <v>42464.800694444442</v>
      </c>
      <c r="C1286" t="s">
        <v>959</v>
      </c>
      <c r="D1286" t="s">
        <v>18</v>
      </c>
      <c r="E1286" t="s">
        <v>976</v>
      </c>
      <c r="F1286" t="str">
        <f>IF(COUNTIF(Sheet1!$A$2:$A$28, Berkeley_small_ordered!A1286)&gt;0, Berkeley_small_ordered!E1286,"")</f>
        <v>New shoes, dinner at my favorite steak house.</v>
      </c>
      <c r="G1286" t="s">
        <v>1903</v>
      </c>
      <c r="H1286" t="s">
        <v>1906</v>
      </c>
      <c r="I1286" t="str">
        <f>VLOOKUP(A1286,Sheet1!$G$2:$I$28,2,FALSE)</f>
        <v>R_1rdBM6HCMGAUMzU</v>
      </c>
      <c r="J1286" t="str">
        <f>VLOOKUP(A1286,Sheet1!$G$2:$I$28,3,FALSE)</f>
        <v>R_21oaIZQHWRSiIJd</v>
      </c>
    </row>
    <row r="1287" spans="1:10" x14ac:dyDescent="0.25">
      <c r="A1287" t="s">
        <v>958</v>
      </c>
      <c r="B1287" s="1">
        <v>42464.800694444442</v>
      </c>
      <c r="C1287" t="s">
        <v>959</v>
      </c>
      <c r="D1287" t="s">
        <v>18</v>
      </c>
      <c r="E1287" t="s">
        <v>81</v>
      </c>
      <c r="F1287" t="str">
        <f>IF(COUNTIF(Sheet1!$A$2:$A$28, Berkeley_small_ordered!A1287)&gt;0, Berkeley_small_ordered!E1287,"")</f>
        <v>Describe the last time you went to the zoo.</v>
      </c>
      <c r="G1287" t="s">
        <v>1903</v>
      </c>
      <c r="H1287" t="s">
        <v>1906</v>
      </c>
      <c r="I1287" t="str">
        <f>VLOOKUP(A1287,Sheet1!$G$2:$I$28,2,FALSE)</f>
        <v>R_1rdBM6HCMGAUMzU</v>
      </c>
      <c r="J1287" t="str">
        <f>VLOOKUP(A1287,Sheet1!$G$2:$I$28,3,FALSE)</f>
        <v>R_21oaIZQHWRSiIJd</v>
      </c>
    </row>
    <row r="1288" spans="1:10" x14ac:dyDescent="0.25">
      <c r="A1288" t="s">
        <v>958</v>
      </c>
      <c r="B1288" s="1">
        <v>42464.801388888889</v>
      </c>
      <c r="C1288" t="s">
        <v>961</v>
      </c>
      <c r="D1288" t="s">
        <v>15</v>
      </c>
      <c r="E1288" t="s">
        <v>977</v>
      </c>
      <c r="F1288" t="str">
        <f>IF(COUNTIF(Sheet1!$A$2:$A$28, Berkeley_small_ordered!A1288)&gt;0, Berkeley_small_ordered!E1288,"")</f>
        <v>The last time I went to the zoo had to of been when I was a kid. It seemed fun at the time but now i think it is wrong to keep animals in captivity</v>
      </c>
      <c r="G1288" t="s">
        <v>1903</v>
      </c>
      <c r="H1288" t="s">
        <v>1906</v>
      </c>
      <c r="I1288" t="str">
        <f>VLOOKUP(A1288,Sheet1!$G$2:$I$28,2,FALSE)</f>
        <v>R_1rdBM6HCMGAUMzU</v>
      </c>
      <c r="J1288" t="str">
        <f>VLOOKUP(A1288,Sheet1!$G$2:$I$28,3,FALSE)</f>
        <v>R_21oaIZQHWRSiIJd</v>
      </c>
    </row>
    <row r="1289" spans="1:10" x14ac:dyDescent="0.25">
      <c r="A1289" t="s">
        <v>958</v>
      </c>
      <c r="B1289" s="1">
        <v>42464.801388888889</v>
      </c>
      <c r="C1289" t="s">
        <v>961</v>
      </c>
      <c r="D1289" t="s">
        <v>15</v>
      </c>
      <c r="E1289" t="s">
        <v>81</v>
      </c>
      <c r="F1289" t="str">
        <f>IF(COUNTIF(Sheet1!$A$2:$A$28, Berkeley_small_ordered!A1289)&gt;0, Berkeley_small_ordered!E1289,"")</f>
        <v>Describe the last time you went to the zoo.</v>
      </c>
      <c r="G1289" t="s">
        <v>1903</v>
      </c>
      <c r="H1289" t="s">
        <v>1906</v>
      </c>
      <c r="I1289" t="str">
        <f>VLOOKUP(A1289,Sheet1!$G$2:$I$28,2,FALSE)</f>
        <v>R_1rdBM6HCMGAUMzU</v>
      </c>
      <c r="J1289" t="str">
        <f>VLOOKUP(A1289,Sheet1!$G$2:$I$28,3,FALSE)</f>
        <v>R_21oaIZQHWRSiIJd</v>
      </c>
    </row>
    <row r="1290" spans="1:10" x14ac:dyDescent="0.25">
      <c r="A1290" t="s">
        <v>958</v>
      </c>
      <c r="B1290" s="1">
        <v>42464.801388888889</v>
      </c>
      <c r="C1290" t="s">
        <v>959</v>
      </c>
      <c r="D1290" t="s">
        <v>18</v>
      </c>
      <c r="E1290" t="s">
        <v>978</v>
      </c>
      <c r="F1290" t="str">
        <f>IF(COUNTIF(Sheet1!$A$2:$A$28, Berkeley_small_ordered!A1290)&gt;0, Berkeley_small_ordered!E1290,"")</f>
        <v>I went to the Oakland Zoo with my girlfriend last year; I enjoyed going on the aerial tram and seeing all the animals from the air.</v>
      </c>
      <c r="G1290" t="s">
        <v>1903</v>
      </c>
      <c r="H1290" t="s">
        <v>1906</v>
      </c>
      <c r="I1290" t="str">
        <f>VLOOKUP(A1290,Sheet1!$G$2:$I$28,2,FALSE)</f>
        <v>R_1rdBM6HCMGAUMzU</v>
      </c>
      <c r="J1290" t="str">
        <f>VLOOKUP(A1290,Sheet1!$G$2:$I$28,3,FALSE)</f>
        <v>R_21oaIZQHWRSiIJd</v>
      </c>
    </row>
    <row r="1291" spans="1:10" x14ac:dyDescent="0.25">
      <c r="A1291" t="s">
        <v>958</v>
      </c>
      <c r="B1291" s="1">
        <v>42464.801388888889</v>
      </c>
      <c r="C1291" t="s">
        <v>959</v>
      </c>
      <c r="D1291" t="s">
        <v>18</v>
      </c>
      <c r="E1291" t="s">
        <v>979</v>
      </c>
      <c r="F1291" t="str">
        <f>IF(COUNTIF(Sheet1!$A$2:$A$28, Berkeley_small_ordered!A1291)&gt;0, Berkeley_small_ordered!E1291,"")</f>
        <v>Do    you    like    to    get    up    early    or    stay    up    late?    Is    there    anything    funny    that    has    resulted    from     this?</v>
      </c>
      <c r="G1291" t="s">
        <v>1903</v>
      </c>
      <c r="H1291" t="s">
        <v>1906</v>
      </c>
      <c r="I1291" t="str">
        <f>VLOOKUP(A1291,Sheet1!$G$2:$I$28,2,FALSE)</f>
        <v>R_1rdBM6HCMGAUMzU</v>
      </c>
      <c r="J1291" t="str">
        <f>VLOOKUP(A1291,Sheet1!$G$2:$I$28,3,FALSE)</f>
        <v>R_21oaIZQHWRSiIJd</v>
      </c>
    </row>
    <row r="1292" spans="1:10" x14ac:dyDescent="0.25">
      <c r="A1292" t="s">
        <v>958</v>
      </c>
      <c r="B1292" s="1">
        <v>42464.802083333336</v>
      </c>
      <c r="C1292" t="s">
        <v>961</v>
      </c>
      <c r="D1292" t="s">
        <v>15</v>
      </c>
      <c r="E1292" t="s">
        <v>980</v>
      </c>
      <c r="F1292" t="str">
        <f>IF(COUNTIF(Sheet1!$A$2:$A$28, Berkeley_small_ordered!A1292)&gt;0, Berkeley_small_ordered!E1292,"")</f>
        <v>I like to get up early. I usually go to bed at 10 or 11 which my friends think is funny because it is so early</v>
      </c>
      <c r="G1292" t="s">
        <v>1903</v>
      </c>
      <c r="H1292" t="s">
        <v>1906</v>
      </c>
      <c r="I1292" t="str">
        <f>VLOOKUP(A1292,Sheet1!$G$2:$I$28,2,FALSE)</f>
        <v>R_1rdBM6HCMGAUMzU</v>
      </c>
      <c r="J1292" t="str">
        <f>VLOOKUP(A1292,Sheet1!$G$2:$I$28,3,FALSE)</f>
        <v>R_21oaIZQHWRSiIJd</v>
      </c>
    </row>
    <row r="1293" spans="1:10" x14ac:dyDescent="0.25">
      <c r="A1293" t="s">
        <v>958</v>
      </c>
      <c r="B1293" s="1">
        <v>42464.802083333336</v>
      </c>
      <c r="C1293" t="s">
        <v>961</v>
      </c>
      <c r="D1293" t="s">
        <v>15</v>
      </c>
      <c r="E1293" t="s">
        <v>979</v>
      </c>
      <c r="F1293" t="str">
        <f>IF(COUNTIF(Sheet1!$A$2:$A$28, Berkeley_small_ordered!A1293)&gt;0, Berkeley_small_ordered!E1293,"")</f>
        <v>Do    you    like    to    get    up    early    or    stay    up    late?    Is    there    anything    funny    that    has    resulted    from     this?</v>
      </c>
      <c r="G1293" t="s">
        <v>1903</v>
      </c>
      <c r="H1293" t="s">
        <v>1906</v>
      </c>
      <c r="I1293" t="str">
        <f>VLOOKUP(A1293,Sheet1!$G$2:$I$28,2,FALSE)</f>
        <v>R_1rdBM6HCMGAUMzU</v>
      </c>
      <c r="J1293" t="str">
        <f>VLOOKUP(A1293,Sheet1!$G$2:$I$28,3,FALSE)</f>
        <v>R_21oaIZQHWRSiIJd</v>
      </c>
    </row>
    <row r="1294" spans="1:10" x14ac:dyDescent="0.25">
      <c r="A1294" t="s">
        <v>958</v>
      </c>
      <c r="B1294" s="1">
        <v>42464.802777777775</v>
      </c>
      <c r="C1294" t="s">
        <v>959</v>
      </c>
      <c r="D1294" t="s">
        <v>18</v>
      </c>
      <c r="E1294" t="s">
        <v>981</v>
      </c>
      <c r="F1294" t="str">
        <f>IF(COUNTIF(Sheet1!$A$2:$A$28, Berkeley_small_ordered!A1294)&gt;0, Berkeley_small_ordered!E1294,"")</f>
        <v>I'm more accustomed to waking up early because of work around 6am. I do however enjoy staying up late as well. There's nothing funny I can recall, but I can remember one time I woke up so early for work that I forgot to wear socks with my shoes.</v>
      </c>
      <c r="G1294" t="s">
        <v>1903</v>
      </c>
      <c r="H1294" t="s">
        <v>1906</v>
      </c>
      <c r="I1294" t="str">
        <f>VLOOKUP(A1294,Sheet1!$G$2:$I$28,2,FALSE)</f>
        <v>R_1rdBM6HCMGAUMzU</v>
      </c>
      <c r="J1294" t="str">
        <f>VLOOKUP(A1294,Sheet1!$G$2:$I$28,3,FALSE)</f>
        <v>R_21oaIZQHWRSiIJd</v>
      </c>
    </row>
    <row r="1295" spans="1:10" x14ac:dyDescent="0.25">
      <c r="A1295" t="s">
        <v>958</v>
      </c>
      <c r="B1295" s="1">
        <v>42464.802777777775</v>
      </c>
      <c r="C1295" t="s">
        <v>959</v>
      </c>
      <c r="D1295" t="s">
        <v>18</v>
      </c>
      <c r="E1295" t="s">
        <v>88</v>
      </c>
      <c r="F1295" t="str">
        <f>IF(COUNTIF(Sheet1!$A$2:$A$28, Berkeley_small_ordered!A1295)&gt;0, Berkeley_small_ordered!E1295,"")</f>
        <v>What did you do this summer?</v>
      </c>
      <c r="G1295" t="s">
        <v>1903</v>
      </c>
      <c r="H1295" t="s">
        <v>1906</v>
      </c>
      <c r="I1295" t="str">
        <f>VLOOKUP(A1295,Sheet1!$G$2:$I$28,2,FALSE)</f>
        <v>R_1rdBM6HCMGAUMzU</v>
      </c>
      <c r="J1295" t="str">
        <f>VLOOKUP(A1295,Sheet1!$G$2:$I$28,3,FALSE)</f>
        <v>R_21oaIZQHWRSiIJd</v>
      </c>
    </row>
    <row r="1296" spans="1:10" x14ac:dyDescent="0.25">
      <c r="A1296" t="s">
        <v>958</v>
      </c>
      <c r="B1296" s="1">
        <v>42464.802777777775</v>
      </c>
      <c r="C1296" t="s">
        <v>961</v>
      </c>
      <c r="D1296" t="s">
        <v>15</v>
      </c>
      <c r="E1296" t="s">
        <v>982</v>
      </c>
      <c r="F1296" t="str">
        <f>IF(COUNTIF(Sheet1!$A$2:$A$28, Berkeley_small_ordered!A1296)&gt;0, Berkeley_small_ordered!E1296,"")</f>
        <v>This summer I lived in San Francisco and worked an internship</v>
      </c>
      <c r="G1296" t="s">
        <v>1903</v>
      </c>
      <c r="H1296" t="s">
        <v>1906</v>
      </c>
      <c r="I1296" t="str">
        <f>VLOOKUP(A1296,Sheet1!$G$2:$I$28,2,FALSE)</f>
        <v>R_1rdBM6HCMGAUMzU</v>
      </c>
      <c r="J1296" t="str">
        <f>VLOOKUP(A1296,Sheet1!$G$2:$I$28,3,FALSE)</f>
        <v>R_21oaIZQHWRSiIJd</v>
      </c>
    </row>
    <row r="1297" spans="1:10" x14ac:dyDescent="0.25">
      <c r="A1297" t="s">
        <v>958</v>
      </c>
      <c r="B1297" s="1">
        <v>42464.802777777775</v>
      </c>
      <c r="C1297" t="s">
        <v>961</v>
      </c>
      <c r="D1297" t="s">
        <v>15</v>
      </c>
      <c r="E1297" t="s">
        <v>88</v>
      </c>
      <c r="F1297" t="str">
        <f>IF(COUNTIF(Sheet1!$A$2:$A$28, Berkeley_small_ordered!A1297)&gt;0, Berkeley_small_ordered!E1297,"")</f>
        <v>What did you do this summer?</v>
      </c>
      <c r="G1297" t="s">
        <v>1903</v>
      </c>
      <c r="H1297" t="s">
        <v>1906</v>
      </c>
      <c r="I1297" t="str">
        <f>VLOOKUP(A1297,Sheet1!$G$2:$I$28,2,FALSE)</f>
        <v>R_1rdBM6HCMGAUMzU</v>
      </c>
      <c r="J1297" t="str">
        <f>VLOOKUP(A1297,Sheet1!$G$2:$I$28,3,FALSE)</f>
        <v>R_21oaIZQHWRSiIJd</v>
      </c>
    </row>
    <row r="1298" spans="1:10" x14ac:dyDescent="0.25">
      <c r="A1298" t="s">
        <v>958</v>
      </c>
      <c r="B1298" s="1">
        <v>42464.803472222222</v>
      </c>
      <c r="C1298" t="s">
        <v>959</v>
      </c>
      <c r="D1298" t="s">
        <v>18</v>
      </c>
      <c r="E1298" t="s">
        <v>983</v>
      </c>
      <c r="F1298" t="str">
        <f>IF(COUNTIF(Sheet1!$A$2:$A$28, Berkeley_small_ordered!A1298)&gt;0, Berkeley_small_ordered!E1298,"")</f>
        <v>Over the summer, I spent most of my time interning at Deloitte Consulting in SF. I also had the opportunity to travel with coworkers and friends to NY, Austin, D.C, Chicago, and LA.</v>
      </c>
      <c r="G1298" t="s">
        <v>1903</v>
      </c>
      <c r="H1298" t="s">
        <v>1906</v>
      </c>
      <c r="I1298" t="str">
        <f>VLOOKUP(A1298,Sheet1!$G$2:$I$28,2,FALSE)</f>
        <v>R_1rdBM6HCMGAUMzU</v>
      </c>
      <c r="J1298" t="str">
        <f>VLOOKUP(A1298,Sheet1!$G$2:$I$28,3,FALSE)</f>
        <v>R_21oaIZQHWRSiIJd</v>
      </c>
    </row>
    <row r="1299" spans="1:10" x14ac:dyDescent="0.25">
      <c r="A1299" t="s">
        <v>958</v>
      </c>
      <c r="B1299" s="1">
        <v>42464.804166666669</v>
      </c>
      <c r="C1299" t="s">
        <v>959</v>
      </c>
      <c r="D1299" t="s">
        <v>18</v>
      </c>
      <c r="E1299" t="s">
        <v>984</v>
      </c>
      <c r="F1299" t="str">
        <f>IF(COUNTIF(Sheet1!$A$2:$A$28, Berkeley_small_ordered!A1299)&gt;0, Berkeley_small_ordered!E1299,"")</f>
        <v>Who    is    your    favorite    actor    of    your    own    gender?    Describe    a    favorite    sce ne    in    which    this     person    has    acted.</v>
      </c>
      <c r="G1299" t="s">
        <v>1903</v>
      </c>
      <c r="H1299" t="s">
        <v>1906</v>
      </c>
      <c r="I1299" t="str">
        <f>VLOOKUP(A1299,Sheet1!$G$2:$I$28,2,FALSE)</f>
        <v>R_1rdBM6HCMGAUMzU</v>
      </c>
      <c r="J1299" t="str">
        <f>VLOOKUP(A1299,Sheet1!$G$2:$I$28,3,FALSE)</f>
        <v>R_21oaIZQHWRSiIJd</v>
      </c>
    </row>
    <row r="1300" spans="1:10" x14ac:dyDescent="0.25">
      <c r="A1300" t="s">
        <v>958</v>
      </c>
      <c r="B1300" s="1">
        <v>42464.804166666669</v>
      </c>
      <c r="C1300" t="s">
        <v>961</v>
      </c>
      <c r="D1300" t="s">
        <v>15</v>
      </c>
      <c r="E1300" t="s">
        <v>985</v>
      </c>
      <c r="F1300" t="str">
        <f>IF(COUNTIF(Sheet1!$A$2:$A$28, Berkeley_small_ordered!A1300)&gt;0, Berkeley_small_ordered!E1300,"")</f>
        <v>Reese Witherspoon. She is a great actress and my favorite movie of hers is Legally Blonde. I love when she shows up all the mean law students.</v>
      </c>
      <c r="G1300" t="s">
        <v>1903</v>
      </c>
      <c r="H1300" t="s">
        <v>1906</v>
      </c>
      <c r="I1300" t="str">
        <f>VLOOKUP(A1300,Sheet1!$G$2:$I$28,2,FALSE)</f>
        <v>R_1rdBM6HCMGAUMzU</v>
      </c>
      <c r="J1300" t="str">
        <f>VLOOKUP(A1300,Sheet1!$G$2:$I$28,3,FALSE)</f>
        <v>R_21oaIZQHWRSiIJd</v>
      </c>
    </row>
    <row r="1301" spans="1:10" x14ac:dyDescent="0.25">
      <c r="A1301" t="s">
        <v>958</v>
      </c>
      <c r="B1301" s="1">
        <v>42464.804166666669</v>
      </c>
      <c r="C1301" t="s">
        <v>961</v>
      </c>
      <c r="D1301" t="s">
        <v>15</v>
      </c>
      <c r="E1301" t="s">
        <v>984</v>
      </c>
      <c r="F1301" t="str">
        <f>IF(COUNTIF(Sheet1!$A$2:$A$28, Berkeley_small_ordered!A1301)&gt;0, Berkeley_small_ordered!E1301,"")</f>
        <v>Who    is    your    favorite    actor    of    your    own    gender?    Describe    a    favorite    sce ne    in    which    this     person    has    acted.</v>
      </c>
      <c r="G1301" t="s">
        <v>1903</v>
      </c>
      <c r="H1301" t="s">
        <v>1906</v>
      </c>
      <c r="I1301" t="str">
        <f>VLOOKUP(A1301,Sheet1!$G$2:$I$28,2,FALSE)</f>
        <v>R_1rdBM6HCMGAUMzU</v>
      </c>
      <c r="J1301" t="str">
        <f>VLOOKUP(A1301,Sheet1!$G$2:$I$28,3,FALSE)</f>
        <v>R_21oaIZQHWRSiIJd</v>
      </c>
    </row>
    <row r="1302" spans="1:10" x14ac:dyDescent="0.25">
      <c r="A1302" t="s">
        <v>958</v>
      </c>
      <c r="B1302" s="1">
        <v>42464.804166666669</v>
      </c>
      <c r="C1302" t="s">
        <v>959</v>
      </c>
      <c r="D1302" t="s">
        <v>18</v>
      </c>
      <c r="E1302" t="s">
        <v>986</v>
      </c>
      <c r="F1302" t="str">
        <f>IF(COUNTIF(Sheet1!$A$2:$A$28, Berkeley_small_ordered!A1302)&gt;0, Berkeley_small_ordered!E1302,"")</f>
        <v>Leonardo DiCaprio. My favorite scene is in Wolf of Wall Street when he is drugged out of his mind and he is trying to get to his car.</v>
      </c>
      <c r="G1302" t="s">
        <v>1903</v>
      </c>
      <c r="H1302" t="s">
        <v>1906</v>
      </c>
      <c r="I1302" t="str">
        <f>VLOOKUP(A1302,Sheet1!$G$2:$I$28,2,FALSE)</f>
        <v>R_1rdBM6HCMGAUMzU</v>
      </c>
      <c r="J1302" t="str">
        <f>VLOOKUP(A1302,Sheet1!$G$2:$I$28,3,FALSE)</f>
        <v>R_21oaIZQHWRSiIJd</v>
      </c>
    </row>
    <row r="1303" spans="1:10" x14ac:dyDescent="0.25">
      <c r="A1303" t="s">
        <v>958</v>
      </c>
      <c r="B1303" s="1">
        <v>42464.804861111108</v>
      </c>
      <c r="C1303" t="s">
        <v>959</v>
      </c>
      <c r="D1303" t="s">
        <v>18</v>
      </c>
      <c r="E1303" t="s">
        <v>98</v>
      </c>
      <c r="F1303" t="str">
        <f>IF(COUNTIF(Sheet1!$A$2:$A$28, Berkeley_small_ordered!A1303)&gt;0, Berkeley_small_ordered!E1303,"")</f>
        <v>What is your favorite holiday? Why?</v>
      </c>
      <c r="G1303" t="s">
        <v>1903</v>
      </c>
      <c r="H1303" t="s">
        <v>1906</v>
      </c>
      <c r="I1303" t="str">
        <f>VLOOKUP(A1303,Sheet1!$G$2:$I$28,2,FALSE)</f>
        <v>R_1rdBM6HCMGAUMzU</v>
      </c>
      <c r="J1303" t="str">
        <f>VLOOKUP(A1303,Sheet1!$G$2:$I$28,3,FALSE)</f>
        <v>R_21oaIZQHWRSiIJd</v>
      </c>
    </row>
    <row r="1304" spans="1:10" x14ac:dyDescent="0.25">
      <c r="A1304" t="s">
        <v>958</v>
      </c>
      <c r="B1304" s="1">
        <v>42464.804861111108</v>
      </c>
      <c r="C1304" t="s">
        <v>961</v>
      </c>
      <c r="D1304" t="s">
        <v>15</v>
      </c>
      <c r="E1304" t="s">
        <v>987</v>
      </c>
      <c r="F1304" t="str">
        <f>IF(COUNTIF(Sheet1!$A$2:$A$28, Berkeley_small_ordered!A1304)&gt;0, Berkeley_small_ordered!E1304,"")</f>
        <v>My favorite holiday is Christmas. I love the music and decorations leading up the Christmas Day. I also love spending time with my family</v>
      </c>
      <c r="G1304" t="s">
        <v>1903</v>
      </c>
      <c r="H1304" t="s">
        <v>1906</v>
      </c>
      <c r="I1304" t="str">
        <f>VLOOKUP(A1304,Sheet1!$G$2:$I$28,2,FALSE)</f>
        <v>R_1rdBM6HCMGAUMzU</v>
      </c>
      <c r="J1304" t="str">
        <f>VLOOKUP(A1304,Sheet1!$G$2:$I$28,3,FALSE)</f>
        <v>R_21oaIZQHWRSiIJd</v>
      </c>
    </row>
    <row r="1305" spans="1:10" x14ac:dyDescent="0.25">
      <c r="A1305" t="s">
        <v>958</v>
      </c>
      <c r="B1305" s="1">
        <v>42464.804861111108</v>
      </c>
      <c r="C1305" t="s">
        <v>961</v>
      </c>
      <c r="D1305" t="s">
        <v>15</v>
      </c>
      <c r="E1305" t="s">
        <v>98</v>
      </c>
      <c r="F1305" t="str">
        <f>IF(COUNTIF(Sheet1!$A$2:$A$28, Berkeley_small_ordered!A1305)&gt;0, Berkeley_small_ordered!E1305,"")</f>
        <v>What is your favorite holiday? Why?</v>
      </c>
      <c r="G1305" t="s">
        <v>1903</v>
      </c>
      <c r="H1305" t="s">
        <v>1906</v>
      </c>
      <c r="I1305" t="str">
        <f>VLOOKUP(A1305,Sheet1!$G$2:$I$28,2,FALSE)</f>
        <v>R_1rdBM6HCMGAUMzU</v>
      </c>
      <c r="J1305" t="str">
        <f>VLOOKUP(A1305,Sheet1!$G$2:$I$28,3,FALSE)</f>
        <v>R_21oaIZQHWRSiIJd</v>
      </c>
    </row>
    <row r="1306" spans="1:10" x14ac:dyDescent="0.25">
      <c r="A1306" t="s">
        <v>958</v>
      </c>
      <c r="B1306" s="1">
        <v>42464.804861111108</v>
      </c>
      <c r="C1306" t="s">
        <v>959</v>
      </c>
      <c r="D1306" t="s">
        <v>18</v>
      </c>
      <c r="E1306" t="s">
        <v>988</v>
      </c>
      <c r="F1306" t="str">
        <f>IF(COUNTIF(Sheet1!$A$2:$A$28, Berkeley_small_ordered!A1306)&gt;0, Berkeley_small_ordered!E1306,"")</f>
        <v>My favorite holiday is Christmas as well. I love spending time with family and just giving gifts.</v>
      </c>
      <c r="G1306" t="s">
        <v>1903</v>
      </c>
      <c r="H1306" t="s">
        <v>1906</v>
      </c>
      <c r="I1306" t="str">
        <f>VLOOKUP(A1306,Sheet1!$G$2:$I$28,2,FALSE)</f>
        <v>R_1rdBM6HCMGAUMzU</v>
      </c>
      <c r="J1306" t="str">
        <f>VLOOKUP(A1306,Sheet1!$G$2:$I$28,3,FALSE)</f>
        <v>R_21oaIZQHWRSiIJd</v>
      </c>
    </row>
    <row r="1307" spans="1:10" x14ac:dyDescent="0.25">
      <c r="A1307" t="s">
        <v>958</v>
      </c>
      <c r="B1307" s="1">
        <v>42464.804861111108</v>
      </c>
      <c r="C1307" t="s">
        <v>959</v>
      </c>
      <c r="D1307" t="s">
        <v>18</v>
      </c>
      <c r="E1307" t="s">
        <v>102</v>
      </c>
      <c r="F1307" t="str">
        <f>IF(COUNTIF(Sheet1!$A$2:$A$28, Berkeley_small_ordered!A1307)&gt;0, Berkeley_small_ordered!E1307,"")</f>
        <v>What foreign country would you most like to visit? What attracts you to this place?</v>
      </c>
      <c r="G1307" t="s">
        <v>1903</v>
      </c>
      <c r="H1307" t="s">
        <v>1906</v>
      </c>
      <c r="I1307" t="str">
        <f>VLOOKUP(A1307,Sheet1!$G$2:$I$28,2,FALSE)</f>
        <v>R_1rdBM6HCMGAUMzU</v>
      </c>
      <c r="J1307" t="str">
        <f>VLOOKUP(A1307,Sheet1!$G$2:$I$28,3,FALSE)</f>
        <v>R_21oaIZQHWRSiIJd</v>
      </c>
    </row>
    <row r="1308" spans="1:10" x14ac:dyDescent="0.25">
      <c r="A1308" t="s">
        <v>958</v>
      </c>
      <c r="B1308" s="1">
        <v>42464.805555555555</v>
      </c>
      <c r="C1308" t="s">
        <v>961</v>
      </c>
      <c r="D1308" t="s">
        <v>15</v>
      </c>
      <c r="E1308" t="s">
        <v>989</v>
      </c>
      <c r="F1308" t="str">
        <f>IF(COUNTIF(Sheet1!$A$2:$A$28, Berkeley_small_ordered!A1308)&gt;0, Berkeley_small_ordered!E1308,"")</f>
        <v>I would like to visit Egypt so I could see the great pyramids.</v>
      </c>
      <c r="G1308" t="s">
        <v>1903</v>
      </c>
      <c r="H1308" t="s">
        <v>1906</v>
      </c>
      <c r="I1308" t="str">
        <f>VLOOKUP(A1308,Sheet1!$G$2:$I$28,2,FALSE)</f>
        <v>R_1rdBM6HCMGAUMzU</v>
      </c>
      <c r="J1308" t="str">
        <f>VLOOKUP(A1308,Sheet1!$G$2:$I$28,3,FALSE)</f>
        <v>R_21oaIZQHWRSiIJd</v>
      </c>
    </row>
    <row r="1309" spans="1:10" x14ac:dyDescent="0.25">
      <c r="A1309" t="s">
        <v>958</v>
      </c>
      <c r="B1309" s="1">
        <v>42464.805555555555</v>
      </c>
      <c r="C1309" t="s">
        <v>961</v>
      </c>
      <c r="D1309" t="s">
        <v>15</v>
      </c>
      <c r="E1309" t="s">
        <v>102</v>
      </c>
      <c r="F1309" t="str">
        <f>IF(COUNTIF(Sheet1!$A$2:$A$28, Berkeley_small_ordered!A1309)&gt;0, Berkeley_small_ordered!E1309,"")</f>
        <v>What foreign country would you most like to visit? What attracts you to this place?</v>
      </c>
      <c r="G1309" t="s">
        <v>1903</v>
      </c>
      <c r="H1309" t="s">
        <v>1906</v>
      </c>
      <c r="I1309" t="str">
        <f>VLOOKUP(A1309,Sheet1!$G$2:$I$28,2,FALSE)</f>
        <v>R_1rdBM6HCMGAUMzU</v>
      </c>
      <c r="J1309" t="str">
        <f>VLOOKUP(A1309,Sheet1!$G$2:$I$28,3,FALSE)</f>
        <v>R_21oaIZQHWRSiIJd</v>
      </c>
    </row>
    <row r="1310" spans="1:10" x14ac:dyDescent="0.25">
      <c r="A1310" t="s">
        <v>958</v>
      </c>
      <c r="B1310" s="1">
        <v>42464.805555555555</v>
      </c>
      <c r="C1310" t="s">
        <v>959</v>
      </c>
      <c r="D1310" t="s">
        <v>18</v>
      </c>
      <c r="E1310" t="s">
        <v>990</v>
      </c>
      <c r="F1310" t="str">
        <f>IF(COUNTIF(Sheet1!$A$2:$A$28, Berkeley_small_ordered!A1310)&gt;0, Berkeley_small_ordered!E1310,"")</f>
        <v>I'd like to visit Spain. I enjoy Spanish culture, would love the food there, and find the lifestyle there to be awesome and exciting.</v>
      </c>
      <c r="G1310" t="s">
        <v>1903</v>
      </c>
      <c r="H1310" t="s">
        <v>1906</v>
      </c>
      <c r="I1310" t="str">
        <f>VLOOKUP(A1310,Sheet1!$G$2:$I$28,2,FALSE)</f>
        <v>R_1rdBM6HCMGAUMzU</v>
      </c>
      <c r="J1310" t="str">
        <f>VLOOKUP(A1310,Sheet1!$G$2:$I$28,3,FALSE)</f>
        <v>R_21oaIZQHWRSiIJd</v>
      </c>
    </row>
    <row r="1311" spans="1:10" x14ac:dyDescent="0.25">
      <c r="A1311" t="s">
        <v>958</v>
      </c>
      <c r="B1311" s="1">
        <v>42464.805555555555</v>
      </c>
      <c r="C1311" t="s">
        <v>959</v>
      </c>
      <c r="D1311" t="s">
        <v>18</v>
      </c>
      <c r="E1311" t="s">
        <v>106</v>
      </c>
      <c r="F1311" t="str">
        <f>IF(COUNTIF(Sheet1!$A$2:$A$28, Berkeley_small_ordered!A1311)&gt;0, Berkeley_small_ordered!E1311,"")</f>
        <v>Do you prefer digital watches and clocks or the kind with hands? Why?</v>
      </c>
      <c r="G1311" t="s">
        <v>1903</v>
      </c>
      <c r="H1311" t="s">
        <v>1906</v>
      </c>
      <c r="I1311" t="str">
        <f>VLOOKUP(A1311,Sheet1!$G$2:$I$28,2,FALSE)</f>
        <v>R_1rdBM6HCMGAUMzU</v>
      </c>
      <c r="J1311" t="str">
        <f>VLOOKUP(A1311,Sheet1!$G$2:$I$28,3,FALSE)</f>
        <v>R_21oaIZQHWRSiIJd</v>
      </c>
    </row>
    <row r="1312" spans="1:10" x14ac:dyDescent="0.25">
      <c r="A1312" t="s">
        <v>958</v>
      </c>
      <c r="B1312" s="1">
        <v>42464.805555555555</v>
      </c>
      <c r="C1312" t="s">
        <v>961</v>
      </c>
      <c r="D1312" t="s">
        <v>15</v>
      </c>
      <c r="E1312" t="s">
        <v>991</v>
      </c>
      <c r="F1312" t="str">
        <f>IF(COUNTIF(Sheet1!$A$2:$A$28, Berkeley_small_ordered!A1312)&gt;0, Berkeley_small_ordered!E1312,"")</f>
        <v>Digital watches because that is what's on my fitbit</v>
      </c>
      <c r="G1312" t="s">
        <v>1903</v>
      </c>
      <c r="H1312" t="s">
        <v>1906</v>
      </c>
      <c r="I1312" t="str">
        <f>VLOOKUP(A1312,Sheet1!$G$2:$I$28,2,FALSE)</f>
        <v>R_1rdBM6HCMGAUMzU</v>
      </c>
      <c r="J1312" t="str">
        <f>VLOOKUP(A1312,Sheet1!$G$2:$I$28,3,FALSE)</f>
        <v>R_21oaIZQHWRSiIJd</v>
      </c>
    </row>
    <row r="1313" spans="1:10" x14ac:dyDescent="0.25">
      <c r="A1313" t="s">
        <v>958</v>
      </c>
      <c r="B1313" s="1">
        <v>42464.805555555555</v>
      </c>
      <c r="C1313" t="s">
        <v>961</v>
      </c>
      <c r="D1313" t="s">
        <v>15</v>
      </c>
      <c r="E1313" t="s">
        <v>106</v>
      </c>
      <c r="F1313" t="str">
        <f>IF(COUNTIF(Sheet1!$A$2:$A$28, Berkeley_small_ordered!A1313)&gt;0, Berkeley_small_ordered!E1313,"")</f>
        <v>Do you prefer digital watches and clocks or the kind with hands? Why?</v>
      </c>
      <c r="G1313" t="s">
        <v>1903</v>
      </c>
      <c r="H1313" t="s">
        <v>1906</v>
      </c>
      <c r="I1313" t="str">
        <f>VLOOKUP(A1313,Sheet1!$G$2:$I$28,2,FALSE)</f>
        <v>R_1rdBM6HCMGAUMzU</v>
      </c>
      <c r="J1313" t="str">
        <f>VLOOKUP(A1313,Sheet1!$G$2:$I$28,3,FALSE)</f>
        <v>R_21oaIZQHWRSiIJd</v>
      </c>
    </row>
    <row r="1314" spans="1:10" x14ac:dyDescent="0.25">
      <c r="A1314" t="s">
        <v>958</v>
      </c>
      <c r="B1314" s="1">
        <v>42464.805555555555</v>
      </c>
      <c r="C1314" t="s">
        <v>959</v>
      </c>
      <c r="D1314" t="s">
        <v>18</v>
      </c>
      <c r="E1314" t="s">
        <v>992</v>
      </c>
      <c r="F1314" t="str">
        <f>IF(COUNTIF(Sheet1!$A$2:$A$28, Berkeley_small_ordered!A1314)&gt;0, Berkeley_small_ordered!E1314,"")</f>
        <v>I like clocks with hands on them. It just seems like a more classic look for my taste.</v>
      </c>
      <c r="G1314" t="s">
        <v>1903</v>
      </c>
      <c r="H1314" t="s">
        <v>1906</v>
      </c>
      <c r="I1314" t="str">
        <f>VLOOKUP(A1314,Sheet1!$G$2:$I$28,2,FALSE)</f>
        <v>R_1rdBM6HCMGAUMzU</v>
      </c>
      <c r="J1314" t="str">
        <f>VLOOKUP(A1314,Sheet1!$G$2:$I$28,3,FALSE)</f>
        <v>R_21oaIZQHWRSiIJd</v>
      </c>
    </row>
    <row r="1315" spans="1:10" x14ac:dyDescent="0.25">
      <c r="A1315" t="s">
        <v>958</v>
      </c>
      <c r="B1315" s="1">
        <v>42464.806250000001</v>
      </c>
      <c r="C1315" t="s">
        <v>959</v>
      </c>
      <c r="D1315" t="s">
        <v>18</v>
      </c>
      <c r="E1315" t="s">
        <v>993</v>
      </c>
      <c r="F1315" t="str">
        <f>IF(COUNTIF(Sheet1!$A$2:$A$28, Berkeley_small_ordered!A1315)&gt;0, Berkeley_small_ordered!E1315,"")</f>
        <v>Describe    your mother's    best    friend</v>
      </c>
      <c r="G1315" t="s">
        <v>1903</v>
      </c>
      <c r="H1315" t="s">
        <v>1906</v>
      </c>
      <c r="I1315" t="str">
        <f>VLOOKUP(A1315,Sheet1!$G$2:$I$28,2,FALSE)</f>
        <v>R_1rdBM6HCMGAUMzU</v>
      </c>
      <c r="J1315" t="str">
        <f>VLOOKUP(A1315,Sheet1!$G$2:$I$28,3,FALSE)</f>
        <v>R_21oaIZQHWRSiIJd</v>
      </c>
    </row>
    <row r="1316" spans="1:10" x14ac:dyDescent="0.25">
      <c r="A1316" t="s">
        <v>958</v>
      </c>
      <c r="B1316" s="1">
        <v>42464.806250000001</v>
      </c>
      <c r="C1316" t="s">
        <v>961</v>
      </c>
      <c r="D1316" t="s">
        <v>15</v>
      </c>
      <c r="E1316" t="s">
        <v>994</v>
      </c>
      <c r="F1316" t="str">
        <f>IF(COUNTIF(Sheet1!$A$2:$A$28, Berkeley_small_ordered!A1316)&gt;0, Berkeley_small_ordered!E1316,"")</f>
        <v>My mom's best friend is sassy and entertaining. You could call her the life of the party.</v>
      </c>
      <c r="G1316" t="s">
        <v>1903</v>
      </c>
      <c r="H1316" t="s">
        <v>1906</v>
      </c>
      <c r="I1316" t="str">
        <f>VLOOKUP(A1316,Sheet1!$G$2:$I$28,2,FALSE)</f>
        <v>R_1rdBM6HCMGAUMzU</v>
      </c>
      <c r="J1316" t="str">
        <f>VLOOKUP(A1316,Sheet1!$G$2:$I$28,3,FALSE)</f>
        <v>R_21oaIZQHWRSiIJd</v>
      </c>
    </row>
    <row r="1317" spans="1:10" x14ac:dyDescent="0.25">
      <c r="A1317" t="s">
        <v>958</v>
      </c>
      <c r="B1317" s="1">
        <v>42464.806250000001</v>
      </c>
      <c r="C1317" t="s">
        <v>961</v>
      </c>
      <c r="D1317" t="s">
        <v>15</v>
      </c>
      <c r="E1317" t="s">
        <v>993</v>
      </c>
      <c r="F1317" t="str">
        <f>IF(COUNTIF(Sheet1!$A$2:$A$28, Berkeley_small_ordered!A1317)&gt;0, Berkeley_small_ordered!E1317,"")</f>
        <v>Describe    your mother's    best    friend</v>
      </c>
      <c r="G1317" t="s">
        <v>1903</v>
      </c>
      <c r="H1317" t="s">
        <v>1906</v>
      </c>
      <c r="I1317" t="str">
        <f>VLOOKUP(A1317,Sheet1!$G$2:$I$28,2,FALSE)</f>
        <v>R_1rdBM6HCMGAUMzU</v>
      </c>
      <c r="J1317" t="str">
        <f>VLOOKUP(A1317,Sheet1!$G$2:$I$28,3,FALSE)</f>
        <v>R_21oaIZQHWRSiIJd</v>
      </c>
    </row>
    <row r="1318" spans="1:10" x14ac:dyDescent="0.25">
      <c r="A1318" t="s">
        <v>958</v>
      </c>
      <c r="B1318" s="1">
        <v>42464.806250000001</v>
      </c>
      <c r="C1318" t="s">
        <v>959</v>
      </c>
      <c r="D1318" t="s">
        <v>18</v>
      </c>
      <c r="E1318" t="s">
        <v>995</v>
      </c>
      <c r="F1318" t="str">
        <f>IF(COUNTIF(Sheet1!$A$2:$A$28, Berkeley_small_ordered!A1318)&gt;0, Berkeley_small_ordered!E1318,"")</f>
        <v>She is outgoing and outspoken.</v>
      </c>
      <c r="G1318" t="s">
        <v>1903</v>
      </c>
      <c r="H1318" t="s">
        <v>1906</v>
      </c>
      <c r="I1318" t="str">
        <f>VLOOKUP(A1318,Sheet1!$G$2:$I$28,2,FALSE)</f>
        <v>R_1rdBM6HCMGAUMzU</v>
      </c>
      <c r="J1318" t="str">
        <f>VLOOKUP(A1318,Sheet1!$G$2:$I$28,3,FALSE)</f>
        <v>R_21oaIZQHWRSiIJd</v>
      </c>
    </row>
    <row r="1319" spans="1:10" x14ac:dyDescent="0.25">
      <c r="A1319" t="s">
        <v>958</v>
      </c>
      <c r="B1319" s="1">
        <v>42464.806250000001</v>
      </c>
      <c r="C1319" t="s">
        <v>959</v>
      </c>
      <c r="D1319" t="s">
        <v>18</v>
      </c>
      <c r="E1319" t="s">
        <v>996</v>
      </c>
      <c r="F1319" t="str">
        <f>IF(COUNTIF(Sheet1!$A$2:$A$28, Berkeley_small_ordered!A1319)&gt;0, Berkeley_small_ordered!E1319,"")</f>
        <v>How    often    do    you    get    your    hair    cut?    Where    do    you    go?    Have    you    ever    had    a    really    bad     haircut    experience?</v>
      </c>
      <c r="G1319" t="s">
        <v>1903</v>
      </c>
      <c r="H1319" t="s">
        <v>1906</v>
      </c>
      <c r="I1319" t="str">
        <f>VLOOKUP(A1319,Sheet1!$G$2:$I$28,2,FALSE)</f>
        <v>R_1rdBM6HCMGAUMzU</v>
      </c>
      <c r="J1319" t="str">
        <f>VLOOKUP(A1319,Sheet1!$G$2:$I$28,3,FALSE)</f>
        <v>R_21oaIZQHWRSiIJd</v>
      </c>
    </row>
    <row r="1320" spans="1:10" x14ac:dyDescent="0.25">
      <c r="A1320" t="s">
        <v>958</v>
      </c>
      <c r="B1320" s="1">
        <v>42464.806250000001</v>
      </c>
      <c r="C1320" t="s">
        <v>961</v>
      </c>
      <c r="D1320" t="s">
        <v>15</v>
      </c>
      <c r="E1320" t="s">
        <v>997</v>
      </c>
      <c r="F1320" t="str">
        <f>IF(COUNTIF(Sheet1!$A$2:$A$28, Berkeley_small_ordered!A1320)&gt;0, Berkeley_small_ordered!E1320,"")</f>
        <v>I only get my haircut once or twice a year and I always go to the cheapest place in town</v>
      </c>
      <c r="G1320" t="s">
        <v>1903</v>
      </c>
      <c r="H1320" t="s">
        <v>1906</v>
      </c>
      <c r="I1320" t="str">
        <f>VLOOKUP(A1320,Sheet1!$G$2:$I$28,2,FALSE)</f>
        <v>R_1rdBM6HCMGAUMzU</v>
      </c>
      <c r="J1320" t="str">
        <f>VLOOKUP(A1320,Sheet1!$G$2:$I$28,3,FALSE)</f>
        <v>R_21oaIZQHWRSiIJd</v>
      </c>
    </row>
    <row r="1321" spans="1:10" x14ac:dyDescent="0.25">
      <c r="A1321" t="s">
        <v>958</v>
      </c>
      <c r="B1321" s="1">
        <v>42464.806250000001</v>
      </c>
      <c r="C1321" t="s">
        <v>961</v>
      </c>
      <c r="D1321" t="s">
        <v>15</v>
      </c>
      <c r="E1321" t="s">
        <v>425</v>
      </c>
      <c r="F1321" t="str">
        <f>IF(COUNTIF(Sheet1!$A$2:$A$28, Berkeley_small_ordered!A1321)&gt;0, Berkeley_small_ordered!E1321,"")</f>
        <v>How often do you get your hair cut? Where do you go? Have you ever had a really bad haircut experience?</v>
      </c>
      <c r="G1321" t="s">
        <v>1903</v>
      </c>
      <c r="H1321" t="s">
        <v>1906</v>
      </c>
      <c r="I1321" t="str">
        <f>VLOOKUP(A1321,Sheet1!$G$2:$I$28,2,FALSE)</f>
        <v>R_1rdBM6HCMGAUMzU</v>
      </c>
      <c r="J1321" t="str">
        <f>VLOOKUP(A1321,Sheet1!$G$2:$I$28,3,FALSE)</f>
        <v>R_21oaIZQHWRSiIJd</v>
      </c>
    </row>
    <row r="1322" spans="1:10" x14ac:dyDescent="0.25">
      <c r="A1322" t="s">
        <v>958</v>
      </c>
      <c r="B1322" s="1">
        <v>42464.806944444441</v>
      </c>
      <c r="C1322" t="s">
        <v>959</v>
      </c>
      <c r="D1322" t="s">
        <v>18</v>
      </c>
      <c r="E1322" t="s">
        <v>998</v>
      </c>
      <c r="F1322" t="str">
        <f>IF(COUNTIF(Sheet1!$A$2:$A$28, Berkeley_small_ordered!A1322)&gt;0, Berkeley_small_ordered!E1322,"")</f>
        <v>I get my haircut done at least once a month. I go to the Shop in North Berkeley. Yes, I once asked for a slight trim on the sides and left the place with my whole shaved off.</v>
      </c>
      <c r="G1322" t="s">
        <v>1903</v>
      </c>
      <c r="H1322" t="s">
        <v>1906</v>
      </c>
      <c r="I1322" t="str">
        <f>VLOOKUP(A1322,Sheet1!$G$2:$I$28,2,FALSE)</f>
        <v>R_1rdBM6HCMGAUMzU</v>
      </c>
      <c r="J1322" t="str">
        <f>VLOOKUP(A1322,Sheet1!$G$2:$I$28,3,FALSE)</f>
        <v>R_21oaIZQHWRSiIJd</v>
      </c>
    </row>
    <row r="1323" spans="1:10" x14ac:dyDescent="0.25">
      <c r="A1323" t="s">
        <v>958</v>
      </c>
      <c r="B1323" s="1">
        <v>42464.806944444441</v>
      </c>
      <c r="C1323" t="s">
        <v>959</v>
      </c>
      <c r="D1323" t="s">
        <v>18</v>
      </c>
      <c r="E1323" t="s">
        <v>999</v>
      </c>
      <c r="F1323" t="str">
        <f>IF(COUNTIF(Sheet1!$A$2:$A$28, Berkeley_small_ordered!A1323)&gt;0, Berkeley_small_ordered!E1323,"")</f>
        <v>What    is    the    last    concert    you    saw?    How    many    of    that    band's    albums    do    you    own?    Had    you     seen    them    before?    Where?</v>
      </c>
      <c r="G1323" t="s">
        <v>1903</v>
      </c>
      <c r="H1323" t="s">
        <v>1906</v>
      </c>
      <c r="I1323" t="str">
        <f>VLOOKUP(A1323,Sheet1!$G$2:$I$28,2,FALSE)</f>
        <v>R_1rdBM6HCMGAUMzU</v>
      </c>
      <c r="J1323" t="str">
        <f>VLOOKUP(A1323,Sheet1!$G$2:$I$28,3,FALSE)</f>
        <v>R_21oaIZQHWRSiIJd</v>
      </c>
    </row>
    <row r="1324" spans="1:10" x14ac:dyDescent="0.25">
      <c r="A1324" t="s">
        <v>958</v>
      </c>
      <c r="B1324" s="1">
        <v>42464.806944444441</v>
      </c>
      <c r="C1324" t="s">
        <v>961</v>
      </c>
      <c r="D1324" t="s">
        <v>15</v>
      </c>
      <c r="E1324" t="s">
        <v>1000</v>
      </c>
      <c r="F1324" t="str">
        <f>IF(COUNTIF(Sheet1!$A$2:$A$28, Berkeley_small_ordered!A1324)&gt;0, Berkeley_small_ordered!E1324,"")</f>
        <v>The last concert I saw was Luke Bryan. It was my first time seeing him but I listen to his music regularly and know most of his albums.</v>
      </c>
      <c r="G1324" t="s">
        <v>1903</v>
      </c>
      <c r="H1324" t="s">
        <v>1906</v>
      </c>
      <c r="I1324" t="str">
        <f>VLOOKUP(A1324,Sheet1!$G$2:$I$28,2,FALSE)</f>
        <v>R_1rdBM6HCMGAUMzU</v>
      </c>
      <c r="J1324" t="str">
        <f>VLOOKUP(A1324,Sheet1!$G$2:$I$28,3,FALSE)</f>
        <v>R_21oaIZQHWRSiIJd</v>
      </c>
    </row>
    <row r="1325" spans="1:10" x14ac:dyDescent="0.25">
      <c r="A1325" t="s">
        <v>958</v>
      </c>
      <c r="B1325" s="1">
        <v>42464.806944444441</v>
      </c>
      <c r="C1325" t="s">
        <v>961</v>
      </c>
      <c r="D1325" t="s">
        <v>15</v>
      </c>
      <c r="E1325" t="s">
        <v>121</v>
      </c>
      <c r="F1325" t="str">
        <f>IF(COUNTIF(Sheet1!$A$2:$A$28, Berkeley_small_ordered!A1325)&gt;0, Berkeley_small_ordered!E1325,"")</f>
        <v>What is the last concert you saw? How many of that band's albums do you own? Had you seen them before? Where?</v>
      </c>
      <c r="G1325" t="s">
        <v>1903</v>
      </c>
      <c r="H1325" t="s">
        <v>1906</v>
      </c>
      <c r="I1325" t="str">
        <f>VLOOKUP(A1325,Sheet1!$G$2:$I$28,2,FALSE)</f>
        <v>R_1rdBM6HCMGAUMzU</v>
      </c>
      <c r="J1325" t="str">
        <f>VLOOKUP(A1325,Sheet1!$G$2:$I$28,3,FALSE)</f>
        <v>R_21oaIZQHWRSiIJd</v>
      </c>
    </row>
    <row r="1326" spans="1:10" x14ac:dyDescent="0.25">
      <c r="A1326" t="s">
        <v>958</v>
      </c>
      <c r="B1326" s="1">
        <v>42464.807638888888</v>
      </c>
      <c r="C1326" t="s">
        <v>959</v>
      </c>
      <c r="D1326" t="s">
        <v>18</v>
      </c>
      <c r="E1326" t="s">
        <v>1001</v>
      </c>
      <c r="F1326" t="str">
        <f>IF(COUNTIF(Sheet1!$A$2:$A$28, Berkeley_small_ordered!A1326)&gt;0, Berkeley_small_ordered!E1326,"")</f>
        <v>The last concert I went to was Kendrick Lamar at The Fox Theater. I own all of his albums. I had not seen him live before.</v>
      </c>
      <c r="G1326" t="s">
        <v>1903</v>
      </c>
      <c r="H1326" t="s">
        <v>1906</v>
      </c>
      <c r="I1326" t="str">
        <f>VLOOKUP(A1326,Sheet1!$G$2:$I$28,2,FALSE)</f>
        <v>R_1rdBM6HCMGAUMzU</v>
      </c>
      <c r="J1326" t="str">
        <f>VLOOKUP(A1326,Sheet1!$G$2:$I$28,3,FALSE)</f>
        <v>R_21oaIZQHWRSiIJd</v>
      </c>
    </row>
    <row r="1327" spans="1:10" hidden="1" x14ac:dyDescent="0.25">
      <c r="A1327" t="s">
        <v>958</v>
      </c>
      <c r="B1327" s="1">
        <v>42464.807638888888</v>
      </c>
      <c r="D1327" t="s">
        <v>6</v>
      </c>
      <c r="E1327" t="s">
        <v>8</v>
      </c>
    </row>
    <row r="1328" spans="1:10" hidden="1" x14ac:dyDescent="0.25">
      <c r="A1328" t="s">
        <v>958</v>
      </c>
      <c r="B1328" s="1">
        <v>42464.807638888888</v>
      </c>
      <c r="D1328" t="s">
        <v>6</v>
      </c>
      <c r="E1328" t="s">
        <v>21</v>
      </c>
    </row>
    <row r="1329" spans="1:7" hidden="1" x14ac:dyDescent="0.25">
      <c r="A1329" t="s">
        <v>958</v>
      </c>
      <c r="B1329" s="1">
        <v>42464.810416666667</v>
      </c>
      <c r="D1329" t="s">
        <v>6</v>
      </c>
      <c r="E1329" t="s">
        <v>20</v>
      </c>
    </row>
    <row r="1330" spans="1:7" hidden="1" x14ac:dyDescent="0.25">
      <c r="A1330" t="s">
        <v>958</v>
      </c>
      <c r="B1330" s="1">
        <v>42464.828472222223</v>
      </c>
      <c r="D1330" t="s">
        <v>6</v>
      </c>
      <c r="E1330" t="s">
        <v>22</v>
      </c>
    </row>
    <row r="1331" spans="1:7" hidden="1" x14ac:dyDescent="0.25">
      <c r="A1331" t="s">
        <v>1002</v>
      </c>
      <c r="B1331" s="1">
        <v>42410.265277777777</v>
      </c>
      <c r="D1331" t="s">
        <v>6</v>
      </c>
      <c r="E1331" t="s">
        <v>7</v>
      </c>
    </row>
    <row r="1332" spans="1:7" hidden="1" x14ac:dyDescent="0.25">
      <c r="A1332" t="s">
        <v>1002</v>
      </c>
      <c r="B1332" s="1">
        <v>42410.265972222223</v>
      </c>
      <c r="D1332" t="s">
        <v>6</v>
      </c>
      <c r="E1332" t="s">
        <v>8</v>
      </c>
    </row>
    <row r="1333" spans="1:7" hidden="1" x14ac:dyDescent="0.25">
      <c r="A1333" t="s">
        <v>1003</v>
      </c>
      <c r="B1333" s="1">
        <v>42464.795138888891</v>
      </c>
      <c r="D1333" t="s">
        <v>6</v>
      </c>
      <c r="E1333" t="s">
        <v>7</v>
      </c>
    </row>
    <row r="1334" spans="1:7" hidden="1" x14ac:dyDescent="0.25">
      <c r="A1334" t="s">
        <v>1003</v>
      </c>
      <c r="B1334" s="1">
        <v>42464.796527777777</v>
      </c>
      <c r="D1334" t="s">
        <v>6</v>
      </c>
      <c r="E1334" t="s">
        <v>12</v>
      </c>
    </row>
    <row r="1335" spans="1:7" hidden="1" x14ac:dyDescent="0.25">
      <c r="A1335" t="s">
        <v>1003</v>
      </c>
      <c r="B1335" s="1">
        <v>42464.796527777777</v>
      </c>
      <c r="D1335" t="s">
        <v>6</v>
      </c>
      <c r="E1335" t="s">
        <v>13</v>
      </c>
    </row>
    <row r="1336" spans="1:7" hidden="1" x14ac:dyDescent="0.25">
      <c r="A1336" t="s">
        <v>1003</v>
      </c>
      <c r="B1336" s="1">
        <v>42464.796527777777</v>
      </c>
      <c r="C1336" t="s">
        <v>1004</v>
      </c>
      <c r="D1336" t="s">
        <v>18</v>
      </c>
      <c r="E1336" t="s">
        <v>1005</v>
      </c>
      <c r="F1336" t="str">
        <f>IF(COUNTIF(Sheet1!$A$2:$A$28, Berkeley_small_ordered!A1336)&gt;0, Berkeley_small_ordered!E1336,"")</f>
        <v/>
      </c>
      <c r="G1336" t="s">
        <v>1903</v>
      </c>
    </row>
    <row r="1337" spans="1:7" hidden="1" x14ac:dyDescent="0.25">
      <c r="A1337" t="s">
        <v>1003</v>
      </c>
      <c r="B1337" s="1">
        <v>42464.796527777777</v>
      </c>
      <c r="C1337" t="s">
        <v>1004</v>
      </c>
      <c r="D1337" t="s">
        <v>18</v>
      </c>
      <c r="E1337" t="s">
        <v>1006</v>
      </c>
      <c r="F1337" t="str">
        <f>IF(COUNTIF(Sheet1!$A$2:$A$28, Berkeley_small_ordered!A1337)&gt;0, Berkeley_small_ordered!E1337,"")</f>
        <v/>
      </c>
      <c r="G1337" t="s">
        <v>1903</v>
      </c>
    </row>
    <row r="1338" spans="1:7" hidden="1" x14ac:dyDescent="0.25">
      <c r="A1338" t="s">
        <v>1003</v>
      </c>
      <c r="B1338" s="1">
        <v>42464.797222222223</v>
      </c>
      <c r="C1338" t="s">
        <v>1007</v>
      </c>
      <c r="D1338" t="s">
        <v>15</v>
      </c>
      <c r="E1338" t="s">
        <v>1008</v>
      </c>
      <c r="F1338" t="str">
        <f>IF(COUNTIF(Sheet1!$A$2:$A$28, Berkeley_small_ordered!A1338)&gt;0, Berkeley_small_ordered!E1338,"")</f>
        <v/>
      </c>
      <c r="G1338" t="s">
        <v>1903</v>
      </c>
    </row>
    <row r="1339" spans="1:7" hidden="1" x14ac:dyDescent="0.25">
      <c r="A1339" t="s">
        <v>1003</v>
      </c>
      <c r="B1339" s="1">
        <v>42464.797222222223</v>
      </c>
      <c r="C1339" t="s">
        <v>1007</v>
      </c>
      <c r="D1339" t="s">
        <v>15</v>
      </c>
      <c r="E1339" t="s">
        <v>1009</v>
      </c>
      <c r="F1339" t="str">
        <f>IF(COUNTIF(Sheet1!$A$2:$A$28, Berkeley_small_ordered!A1339)&gt;0, Berkeley_small_ordered!E1339,"")</f>
        <v/>
      </c>
      <c r="G1339" t="s">
        <v>1903</v>
      </c>
    </row>
    <row r="1340" spans="1:7" hidden="1" x14ac:dyDescent="0.25">
      <c r="A1340" t="s">
        <v>1003</v>
      </c>
      <c r="B1340" s="1">
        <v>42464.79791666667</v>
      </c>
      <c r="C1340" t="s">
        <v>1007</v>
      </c>
      <c r="D1340" t="s">
        <v>15</v>
      </c>
      <c r="E1340" t="s">
        <v>960</v>
      </c>
      <c r="F1340" t="str">
        <f>IF(COUNTIF(Sheet1!$A$2:$A$28, Berkeley_small_ordered!A1340)&gt;0, Berkeley_small_ordered!E1340,"")</f>
        <v/>
      </c>
      <c r="G1340" t="s">
        <v>1903</v>
      </c>
    </row>
    <row r="1341" spans="1:7" hidden="1" x14ac:dyDescent="0.25">
      <c r="A1341" t="s">
        <v>1003</v>
      </c>
      <c r="B1341" s="1">
        <v>42464.79791666667</v>
      </c>
      <c r="C1341" t="s">
        <v>1004</v>
      </c>
      <c r="D1341" t="s">
        <v>18</v>
      </c>
      <c r="E1341" t="s">
        <v>1010</v>
      </c>
      <c r="F1341" t="str">
        <f>IF(COUNTIF(Sheet1!$A$2:$A$28, Berkeley_small_ordered!A1341)&gt;0, Berkeley_small_ordered!E1341,"")</f>
        <v/>
      </c>
      <c r="G1341" t="s">
        <v>1903</v>
      </c>
    </row>
    <row r="1342" spans="1:7" hidden="1" x14ac:dyDescent="0.25">
      <c r="A1342" t="s">
        <v>1003</v>
      </c>
      <c r="B1342" s="1">
        <v>42464.79791666667</v>
      </c>
      <c r="C1342" t="s">
        <v>1004</v>
      </c>
      <c r="D1342" t="s">
        <v>18</v>
      </c>
      <c r="E1342" t="s">
        <v>56</v>
      </c>
      <c r="F1342" t="str">
        <f>IF(COUNTIF(Sheet1!$A$2:$A$28, Berkeley_small_ordered!A1342)&gt;0, Berkeley_small_ordered!E1342,"")</f>
        <v/>
      </c>
      <c r="G1342" t="s">
        <v>1903</v>
      </c>
    </row>
    <row r="1343" spans="1:7" hidden="1" x14ac:dyDescent="0.25">
      <c r="A1343" t="s">
        <v>1003</v>
      </c>
      <c r="B1343" s="1">
        <v>42464.798611111109</v>
      </c>
      <c r="C1343" t="s">
        <v>1007</v>
      </c>
      <c r="D1343" t="s">
        <v>15</v>
      </c>
      <c r="E1343" t="s">
        <v>1011</v>
      </c>
      <c r="F1343" t="str">
        <f>IF(COUNTIF(Sheet1!$A$2:$A$28, Berkeley_small_ordered!A1343)&gt;0, Berkeley_small_ordered!E1343,"")</f>
        <v/>
      </c>
      <c r="G1343" t="s">
        <v>1903</v>
      </c>
    </row>
    <row r="1344" spans="1:7" hidden="1" x14ac:dyDescent="0.25">
      <c r="A1344" t="s">
        <v>1003</v>
      </c>
      <c r="B1344" s="1">
        <v>42464.798611111109</v>
      </c>
      <c r="C1344" t="s">
        <v>1007</v>
      </c>
      <c r="D1344" t="s">
        <v>15</v>
      </c>
      <c r="E1344" t="s">
        <v>306</v>
      </c>
      <c r="F1344" t="str">
        <f>IF(COUNTIF(Sheet1!$A$2:$A$28, Berkeley_small_ordered!A1344)&gt;0, Berkeley_small_ordered!E1344,"")</f>
        <v/>
      </c>
      <c r="G1344" t="s">
        <v>1903</v>
      </c>
    </row>
    <row r="1345" spans="1:7" hidden="1" x14ac:dyDescent="0.25">
      <c r="A1345" t="s">
        <v>1003</v>
      </c>
      <c r="B1345" s="1">
        <v>42464.798611111109</v>
      </c>
      <c r="C1345" t="s">
        <v>1004</v>
      </c>
      <c r="D1345" t="s">
        <v>18</v>
      </c>
      <c r="E1345" t="s">
        <v>1012</v>
      </c>
      <c r="F1345" t="str">
        <f>IF(COUNTIF(Sheet1!$A$2:$A$28, Berkeley_small_ordered!A1345)&gt;0, Berkeley_small_ordered!E1345,"")</f>
        <v/>
      </c>
      <c r="G1345" t="s">
        <v>1903</v>
      </c>
    </row>
    <row r="1346" spans="1:7" hidden="1" x14ac:dyDescent="0.25">
      <c r="A1346" t="s">
        <v>1003</v>
      </c>
      <c r="B1346" s="1">
        <v>42464.799305555556</v>
      </c>
      <c r="C1346" t="s">
        <v>1004</v>
      </c>
      <c r="D1346" t="s">
        <v>18</v>
      </c>
      <c r="E1346" t="s">
        <v>393</v>
      </c>
      <c r="F1346" t="str">
        <f>IF(COUNTIF(Sheet1!$A$2:$A$28, Berkeley_small_ordered!A1346)&gt;0, Berkeley_small_ordered!E1346,"")</f>
        <v/>
      </c>
      <c r="G1346" t="s">
        <v>1903</v>
      </c>
    </row>
    <row r="1347" spans="1:7" hidden="1" x14ac:dyDescent="0.25">
      <c r="A1347" t="s">
        <v>1003</v>
      </c>
      <c r="B1347" s="1">
        <v>42464.799305555556</v>
      </c>
      <c r="C1347" t="s">
        <v>1007</v>
      </c>
      <c r="D1347" t="s">
        <v>15</v>
      </c>
      <c r="E1347" t="s">
        <v>1013</v>
      </c>
      <c r="F1347" t="str">
        <f>IF(COUNTIF(Sheet1!$A$2:$A$28, Berkeley_small_ordered!A1347)&gt;0, Berkeley_small_ordered!E1347,"")</f>
        <v/>
      </c>
      <c r="G1347" t="s">
        <v>1903</v>
      </c>
    </row>
    <row r="1348" spans="1:7" hidden="1" x14ac:dyDescent="0.25">
      <c r="A1348" t="s">
        <v>1003</v>
      </c>
      <c r="B1348" s="1">
        <v>42464.799305555556</v>
      </c>
      <c r="C1348" t="s">
        <v>1007</v>
      </c>
      <c r="D1348" t="s">
        <v>15</v>
      </c>
      <c r="E1348" t="s">
        <v>207</v>
      </c>
      <c r="F1348" t="str">
        <f>IF(COUNTIF(Sheet1!$A$2:$A$28, Berkeley_small_ordered!A1348)&gt;0, Berkeley_small_ordered!E1348,"")</f>
        <v/>
      </c>
      <c r="G1348" t="s">
        <v>1903</v>
      </c>
    </row>
    <row r="1349" spans="1:7" hidden="1" x14ac:dyDescent="0.25">
      <c r="A1349" t="s">
        <v>1003</v>
      </c>
      <c r="B1349" s="1">
        <v>42464.800000000003</v>
      </c>
      <c r="C1349" t="s">
        <v>1004</v>
      </c>
      <c r="D1349" t="s">
        <v>18</v>
      </c>
      <c r="E1349" t="s">
        <v>1014</v>
      </c>
      <c r="F1349" t="str">
        <f>IF(COUNTIF(Sheet1!$A$2:$A$28, Berkeley_small_ordered!A1349)&gt;0, Berkeley_small_ordered!E1349,"")</f>
        <v/>
      </c>
      <c r="G1349" t="s">
        <v>1903</v>
      </c>
    </row>
    <row r="1350" spans="1:7" hidden="1" x14ac:dyDescent="0.25">
      <c r="A1350" t="s">
        <v>1003</v>
      </c>
      <c r="B1350" s="1">
        <v>42464.800000000003</v>
      </c>
      <c r="C1350" t="s">
        <v>1007</v>
      </c>
      <c r="D1350" t="s">
        <v>15</v>
      </c>
      <c r="E1350" t="s">
        <v>1015</v>
      </c>
      <c r="F1350" t="str">
        <f>IF(COUNTIF(Sheet1!$A$2:$A$28, Berkeley_small_ordered!A1350)&gt;0, Berkeley_small_ordered!E1350,"")</f>
        <v/>
      </c>
      <c r="G1350" t="s">
        <v>1903</v>
      </c>
    </row>
    <row r="1351" spans="1:7" hidden="1" x14ac:dyDescent="0.25">
      <c r="A1351" t="s">
        <v>1003</v>
      </c>
      <c r="B1351" s="1">
        <v>42464.801388888889</v>
      </c>
      <c r="C1351" t="s">
        <v>1004</v>
      </c>
      <c r="D1351" t="s">
        <v>18</v>
      </c>
      <c r="E1351" t="s">
        <v>1016</v>
      </c>
      <c r="F1351" t="str">
        <f>IF(COUNTIF(Sheet1!$A$2:$A$28, Berkeley_small_ordered!A1351)&gt;0, Berkeley_small_ordered!E1351,"")</f>
        <v/>
      </c>
      <c r="G1351" t="s">
        <v>1903</v>
      </c>
    </row>
    <row r="1352" spans="1:7" hidden="1" x14ac:dyDescent="0.25">
      <c r="A1352" t="s">
        <v>1003</v>
      </c>
      <c r="B1352" s="1">
        <v>42464.801388888889</v>
      </c>
      <c r="C1352" t="s">
        <v>1004</v>
      </c>
      <c r="D1352" t="s">
        <v>18</v>
      </c>
      <c r="E1352" t="s">
        <v>207</v>
      </c>
      <c r="F1352" t="str">
        <f>IF(COUNTIF(Sheet1!$A$2:$A$28, Berkeley_small_ordered!A1352)&gt;0, Berkeley_small_ordered!E1352,"")</f>
        <v/>
      </c>
      <c r="G1352" t="s">
        <v>1903</v>
      </c>
    </row>
    <row r="1353" spans="1:7" hidden="1" x14ac:dyDescent="0.25">
      <c r="A1353" t="s">
        <v>1003</v>
      </c>
      <c r="B1353" s="1">
        <v>42464.801388888889</v>
      </c>
      <c r="C1353" t="s">
        <v>1007</v>
      </c>
      <c r="D1353" t="s">
        <v>15</v>
      </c>
      <c r="E1353" t="s">
        <v>1017</v>
      </c>
      <c r="F1353" t="str">
        <f>IF(COUNTIF(Sheet1!$A$2:$A$28, Berkeley_small_ordered!A1353)&gt;0, Berkeley_small_ordered!E1353,"")</f>
        <v/>
      </c>
      <c r="G1353" t="s">
        <v>1903</v>
      </c>
    </row>
    <row r="1354" spans="1:7" hidden="1" x14ac:dyDescent="0.25">
      <c r="A1354" t="s">
        <v>1003</v>
      </c>
      <c r="B1354" s="1">
        <v>42464.802083333336</v>
      </c>
      <c r="C1354" t="s">
        <v>1007</v>
      </c>
      <c r="D1354" t="s">
        <v>15</v>
      </c>
      <c r="E1354" t="s">
        <v>1018</v>
      </c>
      <c r="F1354" t="str">
        <f>IF(COUNTIF(Sheet1!$A$2:$A$28, Berkeley_small_ordered!A1354)&gt;0, Berkeley_small_ordered!E1354,"")</f>
        <v/>
      </c>
      <c r="G1354" t="s">
        <v>1903</v>
      </c>
    </row>
    <row r="1355" spans="1:7" hidden="1" x14ac:dyDescent="0.25">
      <c r="A1355" t="s">
        <v>1003</v>
      </c>
      <c r="B1355" s="1">
        <v>42464.802083333336</v>
      </c>
      <c r="C1355" t="s">
        <v>1007</v>
      </c>
      <c r="D1355" t="s">
        <v>15</v>
      </c>
      <c r="E1355" t="s">
        <v>974</v>
      </c>
      <c r="F1355" t="str">
        <f>IF(COUNTIF(Sheet1!$A$2:$A$28, Berkeley_small_ordered!A1355)&gt;0, Berkeley_small_ordered!E1355,"")</f>
        <v/>
      </c>
      <c r="G1355" t="s">
        <v>1903</v>
      </c>
    </row>
    <row r="1356" spans="1:7" hidden="1" x14ac:dyDescent="0.25">
      <c r="A1356" t="s">
        <v>1003</v>
      </c>
      <c r="B1356" s="1">
        <v>42464.802083333336</v>
      </c>
      <c r="C1356" t="s">
        <v>1004</v>
      </c>
      <c r="D1356" t="s">
        <v>18</v>
      </c>
      <c r="E1356" t="s">
        <v>1019</v>
      </c>
      <c r="F1356" t="str">
        <f>IF(COUNTIF(Sheet1!$A$2:$A$28, Berkeley_small_ordered!A1356)&gt;0, Berkeley_small_ordered!E1356,"")</f>
        <v/>
      </c>
      <c r="G1356" t="s">
        <v>1903</v>
      </c>
    </row>
    <row r="1357" spans="1:7" hidden="1" x14ac:dyDescent="0.25">
      <c r="A1357" t="s">
        <v>1003</v>
      </c>
      <c r="B1357" s="1">
        <v>42464.802777777775</v>
      </c>
      <c r="C1357" t="s">
        <v>1004</v>
      </c>
      <c r="D1357" t="s">
        <v>18</v>
      </c>
      <c r="E1357" t="s">
        <v>1020</v>
      </c>
      <c r="F1357" t="str">
        <f>IF(COUNTIF(Sheet1!$A$2:$A$28, Berkeley_small_ordered!A1357)&gt;0, Berkeley_small_ordered!E1357,"")</f>
        <v/>
      </c>
      <c r="G1357" t="s">
        <v>1903</v>
      </c>
    </row>
    <row r="1358" spans="1:7" hidden="1" x14ac:dyDescent="0.25">
      <c r="A1358" t="s">
        <v>1003</v>
      </c>
      <c r="B1358" s="1">
        <v>42464.802777777775</v>
      </c>
      <c r="C1358" t="s">
        <v>1004</v>
      </c>
      <c r="D1358" t="s">
        <v>18</v>
      </c>
      <c r="E1358" t="s">
        <v>1021</v>
      </c>
      <c r="F1358" t="str">
        <f>IF(COUNTIF(Sheet1!$A$2:$A$28, Berkeley_small_ordered!A1358)&gt;0, Berkeley_small_ordered!E1358,"")</f>
        <v/>
      </c>
      <c r="G1358" t="s">
        <v>1903</v>
      </c>
    </row>
    <row r="1359" spans="1:7" hidden="1" x14ac:dyDescent="0.25">
      <c r="A1359" t="s">
        <v>1003</v>
      </c>
      <c r="B1359" s="1">
        <v>42464.802777777775</v>
      </c>
      <c r="C1359" t="s">
        <v>1004</v>
      </c>
      <c r="D1359" t="s">
        <v>18</v>
      </c>
      <c r="E1359" t="s">
        <v>306</v>
      </c>
      <c r="F1359" t="str">
        <f>IF(COUNTIF(Sheet1!$A$2:$A$28, Berkeley_small_ordered!A1359)&gt;0, Berkeley_small_ordered!E1359,"")</f>
        <v/>
      </c>
      <c r="G1359" t="s">
        <v>1903</v>
      </c>
    </row>
    <row r="1360" spans="1:7" hidden="1" x14ac:dyDescent="0.25">
      <c r="A1360" t="s">
        <v>1003</v>
      </c>
      <c r="B1360" s="1">
        <v>42464.804166666669</v>
      </c>
      <c r="C1360" t="s">
        <v>1007</v>
      </c>
      <c r="D1360" t="s">
        <v>15</v>
      </c>
      <c r="E1360" t="s">
        <v>1022</v>
      </c>
      <c r="F1360" t="str">
        <f>IF(COUNTIF(Sheet1!$A$2:$A$28, Berkeley_small_ordered!A1360)&gt;0, Berkeley_small_ordered!E1360,"")</f>
        <v/>
      </c>
      <c r="G1360" t="s">
        <v>1903</v>
      </c>
    </row>
    <row r="1361" spans="1:7" hidden="1" x14ac:dyDescent="0.25">
      <c r="A1361" t="s">
        <v>1003</v>
      </c>
      <c r="B1361" s="1">
        <v>42464.804166666669</v>
      </c>
      <c r="C1361" t="s">
        <v>1004</v>
      </c>
      <c r="D1361" t="s">
        <v>18</v>
      </c>
      <c r="E1361" t="s">
        <v>1023</v>
      </c>
      <c r="F1361" t="str">
        <f>IF(COUNTIF(Sheet1!$A$2:$A$28, Berkeley_small_ordered!A1361)&gt;0, Berkeley_small_ordered!E1361,"")</f>
        <v/>
      </c>
      <c r="G1361" t="s">
        <v>1903</v>
      </c>
    </row>
    <row r="1362" spans="1:7" hidden="1" x14ac:dyDescent="0.25">
      <c r="A1362" t="s">
        <v>1003</v>
      </c>
      <c r="B1362" s="1">
        <v>42464.804166666669</v>
      </c>
      <c r="C1362" t="s">
        <v>1007</v>
      </c>
      <c r="D1362" t="s">
        <v>15</v>
      </c>
      <c r="E1362" t="s">
        <v>1024</v>
      </c>
      <c r="F1362" t="str">
        <f>IF(COUNTIF(Sheet1!$A$2:$A$28, Berkeley_small_ordered!A1362)&gt;0, Berkeley_small_ordered!E1362,"")</f>
        <v/>
      </c>
      <c r="G1362" t="s">
        <v>1903</v>
      </c>
    </row>
    <row r="1363" spans="1:7" hidden="1" x14ac:dyDescent="0.25">
      <c r="A1363" t="s">
        <v>1003</v>
      </c>
      <c r="B1363" s="1">
        <v>42464.804861111108</v>
      </c>
      <c r="C1363" t="s">
        <v>1004</v>
      </c>
      <c r="D1363" t="s">
        <v>18</v>
      </c>
      <c r="E1363" t="s">
        <v>1025</v>
      </c>
      <c r="F1363" t="str">
        <f>IF(COUNTIF(Sheet1!$A$2:$A$28, Berkeley_small_ordered!A1363)&gt;0, Berkeley_small_ordered!E1363,"")</f>
        <v/>
      </c>
      <c r="G1363" t="s">
        <v>1903</v>
      </c>
    </row>
    <row r="1364" spans="1:7" hidden="1" x14ac:dyDescent="0.25">
      <c r="A1364" t="s">
        <v>1003</v>
      </c>
      <c r="B1364" s="1">
        <v>42464.804861111108</v>
      </c>
      <c r="C1364" t="s">
        <v>1004</v>
      </c>
      <c r="D1364" t="s">
        <v>18</v>
      </c>
      <c r="E1364" t="s">
        <v>1026</v>
      </c>
      <c r="F1364" t="str">
        <f>IF(COUNTIF(Sheet1!$A$2:$A$28, Berkeley_small_ordered!A1364)&gt;0, Berkeley_small_ordered!E1364,"")</f>
        <v/>
      </c>
      <c r="G1364" t="s">
        <v>1903</v>
      </c>
    </row>
    <row r="1365" spans="1:7" hidden="1" x14ac:dyDescent="0.25">
      <c r="A1365" t="s">
        <v>1003</v>
      </c>
      <c r="B1365" s="1">
        <v>42464.804861111108</v>
      </c>
      <c r="C1365" t="s">
        <v>1007</v>
      </c>
      <c r="D1365" t="s">
        <v>15</v>
      </c>
      <c r="E1365" t="s">
        <v>1027</v>
      </c>
      <c r="F1365" t="str">
        <f>IF(COUNTIF(Sheet1!$A$2:$A$28, Berkeley_small_ordered!A1365)&gt;0, Berkeley_small_ordered!E1365,"")</f>
        <v/>
      </c>
      <c r="G1365" t="s">
        <v>1903</v>
      </c>
    </row>
    <row r="1366" spans="1:7" hidden="1" x14ac:dyDescent="0.25">
      <c r="A1366" t="s">
        <v>1003</v>
      </c>
      <c r="B1366" s="1">
        <v>42464.804861111108</v>
      </c>
      <c r="C1366" t="s">
        <v>1004</v>
      </c>
      <c r="D1366" t="s">
        <v>18</v>
      </c>
      <c r="E1366" t="s">
        <v>1028</v>
      </c>
      <c r="F1366" t="str">
        <f>IF(COUNTIF(Sheet1!$A$2:$A$28, Berkeley_small_ordered!A1366)&gt;0, Berkeley_small_ordered!E1366,"")</f>
        <v/>
      </c>
      <c r="G1366" t="s">
        <v>1903</v>
      </c>
    </row>
    <row r="1367" spans="1:7" hidden="1" x14ac:dyDescent="0.25">
      <c r="A1367" t="s">
        <v>1003</v>
      </c>
      <c r="B1367" s="1">
        <v>42464.804861111108</v>
      </c>
      <c r="C1367" t="s">
        <v>1007</v>
      </c>
      <c r="D1367" t="s">
        <v>15</v>
      </c>
      <c r="E1367" t="s">
        <v>1029</v>
      </c>
      <c r="F1367" t="str">
        <f>IF(COUNTIF(Sheet1!$A$2:$A$28, Berkeley_small_ordered!A1367)&gt;0, Berkeley_small_ordered!E1367,"")</f>
        <v/>
      </c>
      <c r="G1367" t="s">
        <v>1903</v>
      </c>
    </row>
    <row r="1368" spans="1:7" hidden="1" x14ac:dyDescent="0.25">
      <c r="A1368" t="s">
        <v>1003</v>
      </c>
      <c r="B1368" s="1">
        <v>42464.805555555555</v>
      </c>
      <c r="C1368" t="s">
        <v>1004</v>
      </c>
      <c r="D1368" t="s">
        <v>18</v>
      </c>
      <c r="E1368" t="s">
        <v>1030</v>
      </c>
      <c r="F1368" t="str">
        <f>IF(COUNTIF(Sheet1!$A$2:$A$28, Berkeley_small_ordered!A1368)&gt;0, Berkeley_small_ordered!E1368,"")</f>
        <v/>
      </c>
      <c r="G1368" t="s">
        <v>1903</v>
      </c>
    </row>
    <row r="1369" spans="1:7" hidden="1" x14ac:dyDescent="0.25">
      <c r="A1369" t="s">
        <v>1003</v>
      </c>
      <c r="B1369" s="1">
        <v>42464.805555555555</v>
      </c>
      <c r="C1369" t="s">
        <v>1004</v>
      </c>
      <c r="D1369" t="s">
        <v>18</v>
      </c>
      <c r="E1369" t="s">
        <v>1031</v>
      </c>
      <c r="F1369" t="str">
        <f>IF(COUNTIF(Sheet1!$A$2:$A$28, Berkeley_small_ordered!A1369)&gt;0, Berkeley_small_ordered!E1369,"")</f>
        <v/>
      </c>
      <c r="G1369" t="s">
        <v>1903</v>
      </c>
    </row>
    <row r="1370" spans="1:7" hidden="1" x14ac:dyDescent="0.25">
      <c r="A1370" t="s">
        <v>1003</v>
      </c>
      <c r="B1370" s="1">
        <v>42464.805555555555</v>
      </c>
      <c r="C1370" t="s">
        <v>1004</v>
      </c>
      <c r="D1370" t="s">
        <v>18</v>
      </c>
      <c r="E1370" t="s">
        <v>1032</v>
      </c>
      <c r="F1370" t="str">
        <f>IF(COUNTIF(Sheet1!$A$2:$A$28, Berkeley_small_ordered!A1370)&gt;0, Berkeley_small_ordered!E1370,"")</f>
        <v/>
      </c>
      <c r="G1370" t="s">
        <v>1903</v>
      </c>
    </row>
    <row r="1371" spans="1:7" hidden="1" x14ac:dyDescent="0.25">
      <c r="A1371" t="s">
        <v>1003</v>
      </c>
      <c r="B1371" s="1">
        <v>42464.806250000001</v>
      </c>
      <c r="C1371" t="s">
        <v>1007</v>
      </c>
      <c r="D1371" t="s">
        <v>15</v>
      </c>
      <c r="E1371" t="s">
        <v>1033</v>
      </c>
      <c r="F1371" t="str">
        <f>IF(COUNTIF(Sheet1!$A$2:$A$28, Berkeley_small_ordered!A1371)&gt;0, Berkeley_small_ordered!E1371,"")</f>
        <v/>
      </c>
      <c r="G1371" t="s">
        <v>1903</v>
      </c>
    </row>
    <row r="1372" spans="1:7" hidden="1" x14ac:dyDescent="0.25">
      <c r="A1372" t="s">
        <v>1003</v>
      </c>
      <c r="B1372" s="1">
        <v>42464.806250000001</v>
      </c>
      <c r="C1372" t="s">
        <v>1007</v>
      </c>
      <c r="D1372" t="s">
        <v>15</v>
      </c>
      <c r="E1372" t="s">
        <v>207</v>
      </c>
      <c r="F1372" t="str">
        <f>IF(COUNTIF(Sheet1!$A$2:$A$28, Berkeley_small_ordered!A1372)&gt;0, Berkeley_small_ordered!E1372,"")</f>
        <v/>
      </c>
      <c r="G1372" t="s">
        <v>1903</v>
      </c>
    </row>
    <row r="1373" spans="1:7" hidden="1" x14ac:dyDescent="0.25">
      <c r="A1373" t="s">
        <v>1003</v>
      </c>
      <c r="B1373" s="1">
        <v>42464.806944444441</v>
      </c>
      <c r="C1373" t="s">
        <v>1004</v>
      </c>
      <c r="D1373" t="s">
        <v>18</v>
      </c>
      <c r="E1373" t="s">
        <v>1034</v>
      </c>
      <c r="F1373" t="str">
        <f>IF(COUNTIF(Sheet1!$A$2:$A$28, Berkeley_small_ordered!A1373)&gt;0, Berkeley_small_ordered!E1373,"")</f>
        <v/>
      </c>
      <c r="G1373" t="s">
        <v>1903</v>
      </c>
    </row>
    <row r="1374" spans="1:7" hidden="1" x14ac:dyDescent="0.25">
      <c r="A1374" t="s">
        <v>1003</v>
      </c>
      <c r="B1374" s="1">
        <v>42464.806944444441</v>
      </c>
      <c r="C1374" t="s">
        <v>1007</v>
      </c>
      <c r="D1374" t="s">
        <v>15</v>
      </c>
      <c r="E1374" t="s">
        <v>1035</v>
      </c>
      <c r="F1374" t="str">
        <f>IF(COUNTIF(Sheet1!$A$2:$A$28, Berkeley_small_ordered!A1374)&gt;0, Berkeley_small_ordered!E1374,"")</f>
        <v/>
      </c>
      <c r="G1374" t="s">
        <v>1903</v>
      </c>
    </row>
    <row r="1375" spans="1:7" hidden="1" x14ac:dyDescent="0.25">
      <c r="A1375" t="s">
        <v>1003</v>
      </c>
      <c r="B1375" s="1">
        <v>42464.806944444441</v>
      </c>
      <c r="C1375" t="s">
        <v>1007</v>
      </c>
      <c r="D1375" t="s">
        <v>15</v>
      </c>
      <c r="E1375" t="s">
        <v>88</v>
      </c>
      <c r="F1375" t="str">
        <f>IF(COUNTIF(Sheet1!$A$2:$A$28, Berkeley_small_ordered!A1375)&gt;0, Berkeley_small_ordered!E1375,"")</f>
        <v/>
      </c>
      <c r="G1375" t="s">
        <v>1903</v>
      </c>
    </row>
    <row r="1376" spans="1:7" hidden="1" x14ac:dyDescent="0.25">
      <c r="A1376" t="s">
        <v>1003</v>
      </c>
      <c r="B1376" s="1">
        <v>42464.807638888888</v>
      </c>
      <c r="C1376" t="s">
        <v>1007</v>
      </c>
      <c r="D1376" t="s">
        <v>15</v>
      </c>
      <c r="E1376" t="s">
        <v>1036</v>
      </c>
      <c r="F1376" t="str">
        <f>IF(COUNTIF(Sheet1!$A$2:$A$28, Berkeley_small_ordered!A1376)&gt;0, Berkeley_small_ordered!E1376,"")</f>
        <v/>
      </c>
      <c r="G1376" t="s">
        <v>1903</v>
      </c>
    </row>
    <row r="1377" spans="1:7" hidden="1" x14ac:dyDescent="0.25">
      <c r="A1377" t="s">
        <v>1003</v>
      </c>
      <c r="B1377" s="1">
        <v>42464.807638888888</v>
      </c>
      <c r="C1377" t="s">
        <v>1004</v>
      </c>
      <c r="D1377" t="s">
        <v>18</v>
      </c>
      <c r="E1377" t="s">
        <v>1037</v>
      </c>
      <c r="F1377" t="str">
        <f>IF(COUNTIF(Sheet1!$A$2:$A$28, Berkeley_small_ordered!A1377)&gt;0, Berkeley_small_ordered!E1377,"")</f>
        <v/>
      </c>
      <c r="G1377" t="s">
        <v>1903</v>
      </c>
    </row>
    <row r="1378" spans="1:7" hidden="1" x14ac:dyDescent="0.25">
      <c r="A1378" t="s">
        <v>1003</v>
      </c>
      <c r="B1378" s="1">
        <v>42464.807638888888</v>
      </c>
      <c r="C1378" t="s">
        <v>1004</v>
      </c>
      <c r="D1378" t="s">
        <v>18</v>
      </c>
      <c r="E1378" t="s">
        <v>1038</v>
      </c>
      <c r="F1378" t="str">
        <f>IF(COUNTIF(Sheet1!$A$2:$A$28, Berkeley_small_ordered!A1378)&gt;0, Berkeley_small_ordered!E1378,"")</f>
        <v/>
      </c>
      <c r="G1378" t="s">
        <v>1903</v>
      </c>
    </row>
    <row r="1379" spans="1:7" hidden="1" x14ac:dyDescent="0.25">
      <c r="A1379" t="s">
        <v>1003</v>
      </c>
      <c r="B1379" s="1">
        <v>42464.807638888888</v>
      </c>
      <c r="C1379" t="s">
        <v>1007</v>
      </c>
      <c r="D1379" t="s">
        <v>15</v>
      </c>
      <c r="E1379" t="s">
        <v>1039</v>
      </c>
      <c r="F1379" t="str">
        <f>IF(COUNTIF(Sheet1!$A$2:$A$28, Berkeley_small_ordered!A1379)&gt;0, Berkeley_small_ordered!E1379,"")</f>
        <v/>
      </c>
      <c r="G1379" t="s">
        <v>1903</v>
      </c>
    </row>
    <row r="1380" spans="1:7" hidden="1" x14ac:dyDescent="0.25">
      <c r="A1380" t="s">
        <v>1003</v>
      </c>
      <c r="B1380" s="1">
        <v>42464.808333333334</v>
      </c>
      <c r="C1380" t="s">
        <v>1004</v>
      </c>
      <c r="D1380" t="s">
        <v>18</v>
      </c>
      <c r="E1380" t="s">
        <v>1040</v>
      </c>
      <c r="F1380" t="str">
        <f>IF(COUNTIF(Sheet1!$A$2:$A$28, Berkeley_small_ordered!A1380)&gt;0, Berkeley_small_ordered!E1380,"")</f>
        <v/>
      </c>
      <c r="G1380" t="s">
        <v>1903</v>
      </c>
    </row>
    <row r="1381" spans="1:7" hidden="1" x14ac:dyDescent="0.25">
      <c r="A1381" t="s">
        <v>1003</v>
      </c>
      <c r="B1381" s="1">
        <v>42464.808333333334</v>
      </c>
      <c r="C1381" t="s">
        <v>1004</v>
      </c>
      <c r="D1381" t="s">
        <v>18</v>
      </c>
      <c r="E1381" t="s">
        <v>1041</v>
      </c>
      <c r="F1381" t="str">
        <f>IF(COUNTIF(Sheet1!$A$2:$A$28, Berkeley_small_ordered!A1381)&gt;0, Berkeley_small_ordered!E1381,"")</f>
        <v/>
      </c>
      <c r="G1381" t="s">
        <v>1903</v>
      </c>
    </row>
    <row r="1382" spans="1:7" hidden="1" x14ac:dyDescent="0.25">
      <c r="A1382" t="s">
        <v>1003</v>
      </c>
      <c r="B1382" s="1">
        <v>42464.808333333334</v>
      </c>
      <c r="C1382" t="s">
        <v>1004</v>
      </c>
      <c r="D1382" t="s">
        <v>18</v>
      </c>
      <c r="E1382" t="s">
        <v>1042</v>
      </c>
      <c r="F1382" t="str">
        <f>IF(COUNTIF(Sheet1!$A$2:$A$28, Berkeley_small_ordered!A1382)&gt;0, Berkeley_small_ordered!E1382,"")</f>
        <v/>
      </c>
      <c r="G1382" t="s">
        <v>1903</v>
      </c>
    </row>
    <row r="1383" spans="1:7" hidden="1" x14ac:dyDescent="0.25">
      <c r="A1383" t="s">
        <v>1003</v>
      </c>
      <c r="B1383" s="1">
        <v>42464.808333333334</v>
      </c>
      <c r="C1383" t="s">
        <v>1004</v>
      </c>
      <c r="D1383" t="s">
        <v>18</v>
      </c>
      <c r="E1383" t="s">
        <v>1043</v>
      </c>
      <c r="F1383" t="str">
        <f>IF(COUNTIF(Sheet1!$A$2:$A$28, Berkeley_small_ordered!A1383)&gt;0, Berkeley_small_ordered!E1383,"")</f>
        <v/>
      </c>
      <c r="G1383" t="s">
        <v>1903</v>
      </c>
    </row>
    <row r="1384" spans="1:7" hidden="1" x14ac:dyDescent="0.25">
      <c r="A1384" t="s">
        <v>1003</v>
      </c>
      <c r="B1384" s="1">
        <v>42464.808333333334</v>
      </c>
      <c r="C1384" t="s">
        <v>1007</v>
      </c>
      <c r="D1384" t="s">
        <v>15</v>
      </c>
      <c r="E1384" t="s">
        <v>1044</v>
      </c>
      <c r="F1384" t="str">
        <f>IF(COUNTIF(Sheet1!$A$2:$A$28, Berkeley_small_ordered!A1384)&gt;0, Berkeley_small_ordered!E1384,"")</f>
        <v/>
      </c>
      <c r="G1384" t="s">
        <v>1903</v>
      </c>
    </row>
    <row r="1385" spans="1:7" hidden="1" x14ac:dyDescent="0.25">
      <c r="A1385" t="s">
        <v>1003</v>
      </c>
      <c r="B1385" s="1">
        <v>42464.808333333334</v>
      </c>
      <c r="C1385" t="s">
        <v>1004</v>
      </c>
      <c r="D1385" t="s">
        <v>18</v>
      </c>
      <c r="E1385" t="s">
        <v>1045</v>
      </c>
      <c r="F1385" t="str">
        <f>IF(COUNTIF(Sheet1!$A$2:$A$28, Berkeley_small_ordered!A1385)&gt;0, Berkeley_small_ordered!E1385,"")</f>
        <v/>
      </c>
      <c r="G1385" t="s">
        <v>1903</v>
      </c>
    </row>
    <row r="1386" spans="1:7" hidden="1" x14ac:dyDescent="0.25">
      <c r="A1386" t="s">
        <v>1003</v>
      </c>
      <c r="B1386" s="1">
        <v>42464.808333333334</v>
      </c>
      <c r="C1386" t="s">
        <v>1004</v>
      </c>
      <c r="D1386" t="s">
        <v>18</v>
      </c>
      <c r="E1386" t="s">
        <v>1046</v>
      </c>
      <c r="F1386" t="str">
        <f>IF(COUNTIF(Sheet1!$A$2:$A$28, Berkeley_small_ordered!A1386)&gt;0, Berkeley_small_ordered!E1386,"")</f>
        <v/>
      </c>
      <c r="G1386" t="s">
        <v>1903</v>
      </c>
    </row>
    <row r="1387" spans="1:7" hidden="1" x14ac:dyDescent="0.25">
      <c r="A1387" t="s">
        <v>1003</v>
      </c>
      <c r="B1387" s="1">
        <v>42464.809027777781</v>
      </c>
      <c r="C1387" t="s">
        <v>1007</v>
      </c>
      <c r="D1387" t="s">
        <v>15</v>
      </c>
      <c r="E1387" t="s">
        <v>1047</v>
      </c>
      <c r="F1387" t="str">
        <f>IF(COUNTIF(Sheet1!$A$2:$A$28, Berkeley_small_ordered!A1387)&gt;0, Berkeley_small_ordered!E1387,"")</f>
        <v/>
      </c>
      <c r="G1387" t="s">
        <v>1903</v>
      </c>
    </row>
    <row r="1388" spans="1:7" hidden="1" x14ac:dyDescent="0.25">
      <c r="A1388" t="s">
        <v>1003</v>
      </c>
      <c r="B1388" s="1">
        <v>42464.809027777781</v>
      </c>
      <c r="C1388" t="s">
        <v>1007</v>
      </c>
      <c r="D1388" t="s">
        <v>15</v>
      </c>
      <c r="E1388" t="s">
        <v>320</v>
      </c>
      <c r="F1388" t="str">
        <f>IF(COUNTIF(Sheet1!$A$2:$A$28, Berkeley_small_ordered!A1388)&gt;0, Berkeley_small_ordered!E1388,"")</f>
        <v/>
      </c>
      <c r="G1388" t="s">
        <v>1903</v>
      </c>
    </row>
    <row r="1389" spans="1:7" hidden="1" x14ac:dyDescent="0.25">
      <c r="A1389" t="s">
        <v>1003</v>
      </c>
      <c r="B1389" s="1">
        <v>42464.809027777781</v>
      </c>
      <c r="C1389" t="s">
        <v>1004</v>
      </c>
      <c r="D1389" t="s">
        <v>18</v>
      </c>
      <c r="E1389" t="s">
        <v>1048</v>
      </c>
      <c r="F1389" t="str">
        <f>IF(COUNTIF(Sheet1!$A$2:$A$28, Berkeley_small_ordered!A1389)&gt;0, Berkeley_small_ordered!E1389,"")</f>
        <v/>
      </c>
      <c r="G1389" t="s">
        <v>1903</v>
      </c>
    </row>
    <row r="1390" spans="1:7" hidden="1" x14ac:dyDescent="0.25">
      <c r="A1390" t="s">
        <v>1003</v>
      </c>
      <c r="B1390" s="1">
        <v>42464.809027777781</v>
      </c>
      <c r="C1390" t="s">
        <v>1007</v>
      </c>
      <c r="D1390" t="s">
        <v>15</v>
      </c>
      <c r="E1390" t="s">
        <v>1049</v>
      </c>
      <c r="F1390" t="str">
        <f>IF(COUNTIF(Sheet1!$A$2:$A$28, Berkeley_small_ordered!A1390)&gt;0, Berkeley_small_ordered!E1390,"")</f>
        <v/>
      </c>
      <c r="G1390" t="s">
        <v>1903</v>
      </c>
    </row>
    <row r="1391" spans="1:7" hidden="1" x14ac:dyDescent="0.25">
      <c r="A1391" t="s">
        <v>1003</v>
      </c>
      <c r="B1391" s="1">
        <v>42464.80972222222</v>
      </c>
      <c r="C1391" t="s">
        <v>1004</v>
      </c>
      <c r="D1391" t="s">
        <v>18</v>
      </c>
      <c r="E1391" t="s">
        <v>1050</v>
      </c>
      <c r="F1391" t="str">
        <f>IF(COUNTIF(Sheet1!$A$2:$A$28, Berkeley_small_ordered!A1391)&gt;0, Berkeley_small_ordered!E1391,"")</f>
        <v/>
      </c>
      <c r="G1391" t="s">
        <v>1903</v>
      </c>
    </row>
    <row r="1392" spans="1:7" hidden="1" x14ac:dyDescent="0.25">
      <c r="A1392" t="s">
        <v>1003</v>
      </c>
      <c r="B1392" s="1">
        <v>42464.80972222222</v>
      </c>
      <c r="C1392" t="s">
        <v>1004</v>
      </c>
      <c r="D1392" t="s">
        <v>18</v>
      </c>
      <c r="E1392" t="s">
        <v>1051</v>
      </c>
      <c r="F1392" t="str">
        <f>IF(COUNTIF(Sheet1!$A$2:$A$28, Berkeley_small_ordered!A1392)&gt;0, Berkeley_small_ordered!E1392,"")</f>
        <v/>
      </c>
      <c r="G1392" t="s">
        <v>1903</v>
      </c>
    </row>
    <row r="1393" spans="1:7" hidden="1" x14ac:dyDescent="0.25">
      <c r="A1393" t="s">
        <v>1003</v>
      </c>
      <c r="B1393" s="1">
        <v>42464.80972222222</v>
      </c>
      <c r="C1393" t="s">
        <v>1004</v>
      </c>
      <c r="D1393" t="s">
        <v>18</v>
      </c>
      <c r="E1393" t="s">
        <v>194</v>
      </c>
      <c r="F1393" t="str">
        <f>IF(COUNTIF(Sheet1!$A$2:$A$28, Berkeley_small_ordered!A1393)&gt;0, Berkeley_small_ordered!E1393,"")</f>
        <v/>
      </c>
      <c r="G1393" t="s">
        <v>1903</v>
      </c>
    </row>
    <row r="1394" spans="1:7" hidden="1" x14ac:dyDescent="0.25">
      <c r="A1394" t="s">
        <v>1003</v>
      </c>
      <c r="B1394" s="1">
        <v>42464.80972222222</v>
      </c>
      <c r="C1394" t="s">
        <v>1007</v>
      </c>
      <c r="D1394" t="s">
        <v>15</v>
      </c>
      <c r="E1394" t="s">
        <v>1052</v>
      </c>
      <c r="F1394" t="str">
        <f>IF(COUNTIF(Sheet1!$A$2:$A$28, Berkeley_small_ordered!A1394)&gt;0, Berkeley_small_ordered!E1394,"")</f>
        <v/>
      </c>
      <c r="G1394" t="s">
        <v>1903</v>
      </c>
    </row>
    <row r="1395" spans="1:7" hidden="1" x14ac:dyDescent="0.25">
      <c r="A1395" t="s">
        <v>1003</v>
      </c>
      <c r="B1395" s="1">
        <v>42464.80972222222</v>
      </c>
      <c r="C1395" t="s">
        <v>1004</v>
      </c>
      <c r="D1395" t="s">
        <v>18</v>
      </c>
      <c r="E1395" t="s">
        <v>1053</v>
      </c>
      <c r="F1395" t="str">
        <f>IF(COUNTIF(Sheet1!$A$2:$A$28, Berkeley_small_ordered!A1395)&gt;0, Berkeley_small_ordered!E1395,"")</f>
        <v/>
      </c>
      <c r="G1395" t="s">
        <v>1903</v>
      </c>
    </row>
    <row r="1396" spans="1:7" hidden="1" x14ac:dyDescent="0.25">
      <c r="A1396" t="s">
        <v>1003</v>
      </c>
      <c r="B1396" s="1">
        <v>42464.80972222222</v>
      </c>
      <c r="C1396" t="s">
        <v>1007</v>
      </c>
      <c r="D1396" t="s">
        <v>15</v>
      </c>
      <c r="E1396" t="s">
        <v>1054</v>
      </c>
      <c r="F1396" t="str">
        <f>IF(COUNTIF(Sheet1!$A$2:$A$28, Berkeley_small_ordered!A1396)&gt;0, Berkeley_small_ordered!E1396,"")</f>
        <v/>
      </c>
      <c r="G1396" t="s">
        <v>1903</v>
      </c>
    </row>
    <row r="1397" spans="1:7" hidden="1" x14ac:dyDescent="0.25">
      <c r="A1397" t="s">
        <v>1003</v>
      </c>
      <c r="B1397" s="1">
        <v>42464.810416666667</v>
      </c>
      <c r="C1397" t="s">
        <v>1004</v>
      </c>
      <c r="D1397" t="s">
        <v>18</v>
      </c>
      <c r="E1397" t="s">
        <v>1055</v>
      </c>
      <c r="F1397" t="str">
        <f>IF(COUNTIF(Sheet1!$A$2:$A$28, Berkeley_small_ordered!A1397)&gt;0, Berkeley_small_ordered!E1397,"")</f>
        <v/>
      </c>
      <c r="G1397" t="s">
        <v>1903</v>
      </c>
    </row>
    <row r="1398" spans="1:7" hidden="1" x14ac:dyDescent="0.25">
      <c r="A1398" t="s">
        <v>1003</v>
      </c>
      <c r="B1398" s="1">
        <v>42464.810416666667</v>
      </c>
      <c r="C1398" t="s">
        <v>1004</v>
      </c>
      <c r="D1398" t="s">
        <v>18</v>
      </c>
      <c r="E1398" t="s">
        <v>1056</v>
      </c>
      <c r="F1398" t="str">
        <f>IF(COUNTIF(Sheet1!$A$2:$A$28, Berkeley_small_ordered!A1398)&gt;0, Berkeley_small_ordered!E1398,"")</f>
        <v/>
      </c>
      <c r="G1398" t="s">
        <v>1903</v>
      </c>
    </row>
    <row r="1399" spans="1:7" hidden="1" x14ac:dyDescent="0.25">
      <c r="A1399" t="s">
        <v>1003</v>
      </c>
      <c r="B1399" s="1">
        <v>42464.810416666667</v>
      </c>
      <c r="C1399" t="s">
        <v>1007</v>
      </c>
      <c r="D1399" t="s">
        <v>15</v>
      </c>
      <c r="E1399" t="s">
        <v>1057</v>
      </c>
      <c r="F1399" t="str">
        <f>IF(COUNTIF(Sheet1!$A$2:$A$28, Berkeley_small_ordered!A1399)&gt;0, Berkeley_small_ordered!E1399,"")</f>
        <v/>
      </c>
      <c r="G1399" t="s">
        <v>1903</v>
      </c>
    </row>
    <row r="1400" spans="1:7" hidden="1" x14ac:dyDescent="0.25">
      <c r="A1400" t="s">
        <v>1003</v>
      </c>
      <c r="B1400" s="1">
        <v>42464.810416666667</v>
      </c>
      <c r="C1400" t="s">
        <v>1007</v>
      </c>
      <c r="D1400" t="s">
        <v>15</v>
      </c>
      <c r="E1400" t="s">
        <v>1058</v>
      </c>
      <c r="F1400" t="str">
        <f>IF(COUNTIF(Sheet1!$A$2:$A$28, Berkeley_small_ordered!A1400)&gt;0, Berkeley_small_ordered!E1400,"")</f>
        <v/>
      </c>
      <c r="G1400" t="s">
        <v>1903</v>
      </c>
    </row>
    <row r="1401" spans="1:7" hidden="1" x14ac:dyDescent="0.25">
      <c r="A1401" t="s">
        <v>1003</v>
      </c>
      <c r="B1401" s="1">
        <v>42464.810416666667</v>
      </c>
      <c r="D1401" t="s">
        <v>6</v>
      </c>
      <c r="E1401" t="s">
        <v>20</v>
      </c>
    </row>
    <row r="1402" spans="1:7" hidden="1" x14ac:dyDescent="0.25">
      <c r="A1402" t="s">
        <v>1003</v>
      </c>
      <c r="B1402" s="1">
        <v>42464.810416666667</v>
      </c>
      <c r="C1402" t="s">
        <v>1007</v>
      </c>
      <c r="D1402" t="s">
        <v>15</v>
      </c>
      <c r="E1402" t="s">
        <v>1059</v>
      </c>
      <c r="F1402" t="str">
        <f>IF(COUNTIF(Sheet1!$A$2:$A$28, Berkeley_small_ordered!A1402)&gt;0, Berkeley_small_ordered!E1402,"")</f>
        <v/>
      </c>
      <c r="G1402" t="s">
        <v>1903</v>
      </c>
    </row>
    <row r="1403" spans="1:7" hidden="1" x14ac:dyDescent="0.25">
      <c r="A1403" t="s">
        <v>1003</v>
      </c>
      <c r="B1403" s="1">
        <v>42464.810416666667</v>
      </c>
      <c r="C1403" t="s">
        <v>1004</v>
      </c>
      <c r="D1403" t="s">
        <v>18</v>
      </c>
      <c r="E1403" t="s">
        <v>1060</v>
      </c>
      <c r="F1403" t="str">
        <f>IF(COUNTIF(Sheet1!$A$2:$A$28, Berkeley_small_ordered!A1403)&gt;0, Berkeley_small_ordered!E1403,"")</f>
        <v/>
      </c>
      <c r="G1403" t="s">
        <v>1903</v>
      </c>
    </row>
    <row r="1404" spans="1:7" hidden="1" x14ac:dyDescent="0.25">
      <c r="A1404" t="s">
        <v>1003</v>
      </c>
      <c r="B1404" s="1">
        <v>42464.810416666667</v>
      </c>
      <c r="C1404" t="s">
        <v>1007</v>
      </c>
      <c r="D1404" t="s">
        <v>15</v>
      </c>
      <c r="E1404" t="s">
        <v>1061</v>
      </c>
      <c r="F1404" t="str">
        <f>IF(COUNTIF(Sheet1!$A$2:$A$28, Berkeley_small_ordered!A1404)&gt;0, Berkeley_small_ordered!E1404,"")</f>
        <v/>
      </c>
      <c r="G1404" t="s">
        <v>1903</v>
      </c>
    </row>
    <row r="1405" spans="1:7" hidden="1" x14ac:dyDescent="0.25">
      <c r="A1405" t="s">
        <v>1003</v>
      </c>
      <c r="B1405" s="1">
        <v>42464.810416666667</v>
      </c>
      <c r="C1405" t="s">
        <v>1004</v>
      </c>
      <c r="D1405" t="s">
        <v>18</v>
      </c>
      <c r="E1405" t="s">
        <v>1062</v>
      </c>
      <c r="F1405" t="str">
        <f>IF(COUNTIF(Sheet1!$A$2:$A$28, Berkeley_small_ordered!A1405)&gt;0, Berkeley_small_ordered!E1405,"")</f>
        <v/>
      </c>
      <c r="G1405" t="s">
        <v>1903</v>
      </c>
    </row>
    <row r="1406" spans="1:7" hidden="1" x14ac:dyDescent="0.25">
      <c r="A1406" t="s">
        <v>1003</v>
      </c>
      <c r="B1406" s="1">
        <v>42464.811111111114</v>
      </c>
      <c r="C1406" t="s">
        <v>1004</v>
      </c>
      <c r="D1406" t="s">
        <v>18</v>
      </c>
      <c r="E1406" t="s">
        <v>1063</v>
      </c>
      <c r="F1406" t="str">
        <f>IF(COUNTIF(Sheet1!$A$2:$A$28, Berkeley_small_ordered!A1406)&gt;0, Berkeley_small_ordered!E1406,"")</f>
        <v/>
      </c>
      <c r="G1406" t="s">
        <v>1903</v>
      </c>
    </row>
    <row r="1407" spans="1:7" hidden="1" x14ac:dyDescent="0.25">
      <c r="A1407" t="s">
        <v>1003</v>
      </c>
      <c r="B1407" s="1">
        <v>42464.811111111114</v>
      </c>
      <c r="C1407" t="s">
        <v>1007</v>
      </c>
      <c r="D1407" t="s">
        <v>15</v>
      </c>
      <c r="E1407" t="s">
        <v>1064</v>
      </c>
      <c r="F1407" t="str">
        <f>IF(COUNTIF(Sheet1!$A$2:$A$28, Berkeley_small_ordered!A1407)&gt;0, Berkeley_small_ordered!E1407,"")</f>
        <v/>
      </c>
      <c r="G1407" t="s">
        <v>1903</v>
      </c>
    </row>
    <row r="1408" spans="1:7" hidden="1" x14ac:dyDescent="0.25">
      <c r="A1408" t="s">
        <v>1003</v>
      </c>
      <c r="B1408" s="1">
        <v>42464.811111111114</v>
      </c>
      <c r="C1408" t="s">
        <v>1007</v>
      </c>
      <c r="D1408" t="s">
        <v>15</v>
      </c>
      <c r="E1408" t="s">
        <v>1065</v>
      </c>
      <c r="F1408" t="str">
        <f>IF(COUNTIF(Sheet1!$A$2:$A$28, Berkeley_small_ordered!A1408)&gt;0, Berkeley_small_ordered!E1408,"")</f>
        <v/>
      </c>
      <c r="G1408" t="s">
        <v>1903</v>
      </c>
    </row>
    <row r="1409" spans="1:7" hidden="1" x14ac:dyDescent="0.25">
      <c r="A1409" t="s">
        <v>1003</v>
      </c>
      <c r="B1409" s="1">
        <v>42464.811111111114</v>
      </c>
      <c r="C1409" t="s">
        <v>1007</v>
      </c>
      <c r="D1409" t="s">
        <v>15</v>
      </c>
      <c r="E1409" t="s">
        <v>1066</v>
      </c>
      <c r="F1409" t="str">
        <f>IF(COUNTIF(Sheet1!$A$2:$A$28, Berkeley_small_ordered!A1409)&gt;0, Berkeley_small_ordered!E1409,"")</f>
        <v/>
      </c>
      <c r="G1409" t="s">
        <v>1903</v>
      </c>
    </row>
    <row r="1410" spans="1:7" hidden="1" x14ac:dyDescent="0.25">
      <c r="A1410" t="s">
        <v>1003</v>
      </c>
      <c r="B1410" s="1">
        <v>42464.811111111114</v>
      </c>
      <c r="C1410" t="s">
        <v>1004</v>
      </c>
      <c r="D1410" t="s">
        <v>18</v>
      </c>
      <c r="E1410" t="s">
        <v>1067</v>
      </c>
      <c r="F1410" t="str">
        <f>IF(COUNTIF(Sheet1!$A$2:$A$28, Berkeley_small_ordered!A1410)&gt;0, Berkeley_small_ordered!E1410,"")</f>
        <v/>
      </c>
      <c r="G1410" t="s">
        <v>1903</v>
      </c>
    </row>
    <row r="1411" spans="1:7" hidden="1" x14ac:dyDescent="0.25">
      <c r="A1411" t="s">
        <v>1003</v>
      </c>
      <c r="B1411" s="1">
        <v>42464.811111111114</v>
      </c>
      <c r="C1411" t="s">
        <v>1004</v>
      </c>
      <c r="D1411" t="s">
        <v>18</v>
      </c>
      <c r="E1411" t="s">
        <v>1068</v>
      </c>
      <c r="F1411" t="str">
        <f>IF(COUNTIF(Sheet1!$A$2:$A$28, Berkeley_small_ordered!A1411)&gt;0, Berkeley_small_ordered!E1411,"")</f>
        <v/>
      </c>
      <c r="G1411" t="s">
        <v>1903</v>
      </c>
    </row>
    <row r="1412" spans="1:7" hidden="1" x14ac:dyDescent="0.25">
      <c r="A1412" t="s">
        <v>1003</v>
      </c>
      <c r="B1412" s="1">
        <v>42464.811111111114</v>
      </c>
      <c r="C1412" t="s">
        <v>1004</v>
      </c>
      <c r="D1412" t="s">
        <v>18</v>
      </c>
      <c r="E1412" t="s">
        <v>1069</v>
      </c>
      <c r="F1412" t="str">
        <f>IF(COUNTIF(Sheet1!$A$2:$A$28, Berkeley_small_ordered!A1412)&gt;0, Berkeley_small_ordered!E1412,"")</f>
        <v/>
      </c>
      <c r="G1412" t="s">
        <v>1903</v>
      </c>
    </row>
    <row r="1413" spans="1:7" hidden="1" x14ac:dyDescent="0.25">
      <c r="A1413" t="s">
        <v>1003</v>
      </c>
      <c r="B1413" s="1">
        <v>42464.811111111114</v>
      </c>
      <c r="C1413" t="s">
        <v>1004</v>
      </c>
      <c r="D1413" t="s">
        <v>18</v>
      </c>
      <c r="E1413" t="s">
        <v>1070</v>
      </c>
      <c r="F1413" t="str">
        <f>IF(COUNTIF(Sheet1!$A$2:$A$28, Berkeley_small_ordered!A1413)&gt;0, Berkeley_small_ordered!E1413,"")</f>
        <v/>
      </c>
      <c r="G1413" t="s">
        <v>1903</v>
      </c>
    </row>
    <row r="1414" spans="1:7" hidden="1" x14ac:dyDescent="0.25">
      <c r="A1414" t="s">
        <v>1003</v>
      </c>
      <c r="B1414" s="1">
        <v>42464.811111111114</v>
      </c>
      <c r="C1414" t="s">
        <v>1007</v>
      </c>
      <c r="D1414" t="s">
        <v>15</v>
      </c>
      <c r="E1414" t="s">
        <v>1071</v>
      </c>
      <c r="F1414" t="str">
        <f>IF(COUNTIF(Sheet1!$A$2:$A$28, Berkeley_small_ordered!A1414)&gt;0, Berkeley_small_ordered!E1414,"")</f>
        <v/>
      </c>
      <c r="G1414" t="s">
        <v>1903</v>
      </c>
    </row>
    <row r="1415" spans="1:7" hidden="1" x14ac:dyDescent="0.25">
      <c r="A1415" t="s">
        <v>1003</v>
      </c>
      <c r="B1415" s="1">
        <v>42464.811111111114</v>
      </c>
      <c r="C1415" t="s">
        <v>1004</v>
      </c>
      <c r="D1415" t="s">
        <v>18</v>
      </c>
      <c r="E1415" t="s">
        <v>1072</v>
      </c>
      <c r="F1415" t="str">
        <f>IF(COUNTIF(Sheet1!$A$2:$A$28, Berkeley_small_ordered!A1415)&gt;0, Berkeley_small_ordered!E1415,"")</f>
        <v/>
      </c>
      <c r="G1415" t="s">
        <v>1903</v>
      </c>
    </row>
    <row r="1416" spans="1:7" hidden="1" x14ac:dyDescent="0.25">
      <c r="A1416" t="s">
        <v>1003</v>
      </c>
      <c r="B1416" s="1">
        <v>42464.811111111114</v>
      </c>
      <c r="C1416" t="s">
        <v>1004</v>
      </c>
      <c r="D1416" t="s">
        <v>18</v>
      </c>
      <c r="E1416" t="s">
        <v>194</v>
      </c>
      <c r="F1416" t="str">
        <f>IF(COUNTIF(Sheet1!$A$2:$A$28, Berkeley_small_ordered!A1416)&gt;0, Berkeley_small_ordered!E1416,"")</f>
        <v/>
      </c>
      <c r="G1416" t="s">
        <v>1903</v>
      </c>
    </row>
    <row r="1417" spans="1:7" hidden="1" x14ac:dyDescent="0.25">
      <c r="A1417" t="s">
        <v>1003</v>
      </c>
      <c r="B1417" s="1">
        <v>42464.811111111114</v>
      </c>
      <c r="C1417" t="s">
        <v>1007</v>
      </c>
      <c r="D1417" t="s">
        <v>15</v>
      </c>
      <c r="E1417" t="s">
        <v>1073</v>
      </c>
      <c r="F1417" t="str">
        <f>IF(COUNTIF(Sheet1!$A$2:$A$28, Berkeley_small_ordered!A1417)&gt;0, Berkeley_small_ordered!E1417,"")</f>
        <v/>
      </c>
      <c r="G1417" t="s">
        <v>1903</v>
      </c>
    </row>
    <row r="1418" spans="1:7" hidden="1" x14ac:dyDescent="0.25">
      <c r="A1418" t="s">
        <v>1003</v>
      </c>
      <c r="B1418" s="1">
        <v>42464.811805555553</v>
      </c>
      <c r="C1418" t="s">
        <v>1004</v>
      </c>
      <c r="D1418" t="s">
        <v>18</v>
      </c>
      <c r="E1418" t="s">
        <v>1074</v>
      </c>
      <c r="F1418" t="str">
        <f>IF(COUNTIF(Sheet1!$A$2:$A$28, Berkeley_small_ordered!A1418)&gt;0, Berkeley_small_ordered!E1418,"")</f>
        <v/>
      </c>
      <c r="G1418" t="s">
        <v>1903</v>
      </c>
    </row>
    <row r="1419" spans="1:7" hidden="1" x14ac:dyDescent="0.25">
      <c r="A1419" t="s">
        <v>1003</v>
      </c>
      <c r="B1419" s="1">
        <v>42464.811805555553</v>
      </c>
      <c r="C1419" t="s">
        <v>1004</v>
      </c>
      <c r="D1419" t="s">
        <v>18</v>
      </c>
      <c r="E1419" t="s">
        <v>1075</v>
      </c>
      <c r="F1419" t="str">
        <f>IF(COUNTIF(Sheet1!$A$2:$A$28, Berkeley_small_ordered!A1419)&gt;0, Berkeley_small_ordered!E1419,"")</f>
        <v/>
      </c>
      <c r="G1419" t="s">
        <v>1903</v>
      </c>
    </row>
    <row r="1420" spans="1:7" hidden="1" x14ac:dyDescent="0.25">
      <c r="A1420" t="s">
        <v>1003</v>
      </c>
      <c r="B1420" s="1">
        <v>42464.811805555553</v>
      </c>
      <c r="C1420" t="s">
        <v>1007</v>
      </c>
      <c r="D1420" t="s">
        <v>15</v>
      </c>
      <c r="E1420" t="s">
        <v>1076</v>
      </c>
      <c r="F1420" t="str">
        <f>IF(COUNTIF(Sheet1!$A$2:$A$28, Berkeley_small_ordered!A1420)&gt;0, Berkeley_small_ordered!E1420,"")</f>
        <v/>
      </c>
      <c r="G1420" t="s">
        <v>1903</v>
      </c>
    </row>
    <row r="1421" spans="1:7" hidden="1" x14ac:dyDescent="0.25">
      <c r="A1421" t="s">
        <v>1003</v>
      </c>
      <c r="B1421" s="1">
        <v>42464.811805555553</v>
      </c>
      <c r="C1421" t="s">
        <v>1007</v>
      </c>
      <c r="D1421" t="s">
        <v>15</v>
      </c>
      <c r="E1421" t="s">
        <v>234</v>
      </c>
      <c r="F1421" t="str">
        <f>IF(COUNTIF(Sheet1!$A$2:$A$28, Berkeley_small_ordered!A1421)&gt;0, Berkeley_small_ordered!E1421,"")</f>
        <v/>
      </c>
      <c r="G1421" t="s">
        <v>1903</v>
      </c>
    </row>
    <row r="1422" spans="1:7" hidden="1" x14ac:dyDescent="0.25">
      <c r="A1422" t="s">
        <v>1003</v>
      </c>
      <c r="B1422" s="1">
        <v>42464.811805555553</v>
      </c>
      <c r="C1422" t="s">
        <v>1004</v>
      </c>
      <c r="D1422" t="s">
        <v>18</v>
      </c>
      <c r="E1422" t="s">
        <v>1071</v>
      </c>
      <c r="F1422" t="str">
        <f>IF(COUNTIF(Sheet1!$A$2:$A$28, Berkeley_small_ordered!A1422)&gt;0, Berkeley_small_ordered!E1422,"")</f>
        <v/>
      </c>
      <c r="G1422" t="s">
        <v>1903</v>
      </c>
    </row>
    <row r="1423" spans="1:7" hidden="1" x14ac:dyDescent="0.25">
      <c r="A1423" t="s">
        <v>1003</v>
      </c>
      <c r="B1423" s="1">
        <v>42464.811805555553</v>
      </c>
      <c r="C1423" t="s">
        <v>1004</v>
      </c>
      <c r="D1423" t="s">
        <v>18</v>
      </c>
      <c r="E1423" t="s">
        <v>1077</v>
      </c>
      <c r="F1423" t="str">
        <f>IF(COUNTIF(Sheet1!$A$2:$A$28, Berkeley_small_ordered!A1423)&gt;0, Berkeley_small_ordered!E1423,"")</f>
        <v/>
      </c>
      <c r="G1423" t="s">
        <v>1903</v>
      </c>
    </row>
    <row r="1424" spans="1:7" hidden="1" x14ac:dyDescent="0.25">
      <c r="A1424" t="s">
        <v>1003</v>
      </c>
      <c r="B1424" s="1">
        <v>42464.811805555553</v>
      </c>
      <c r="C1424" t="s">
        <v>1007</v>
      </c>
      <c r="D1424" t="s">
        <v>15</v>
      </c>
      <c r="E1424" t="s">
        <v>1078</v>
      </c>
      <c r="F1424" t="str">
        <f>IF(COUNTIF(Sheet1!$A$2:$A$28, Berkeley_small_ordered!A1424)&gt;0, Berkeley_small_ordered!E1424,"")</f>
        <v/>
      </c>
      <c r="G1424" t="s">
        <v>1903</v>
      </c>
    </row>
    <row r="1425" spans="1:7" hidden="1" x14ac:dyDescent="0.25">
      <c r="A1425" t="s">
        <v>1003</v>
      </c>
      <c r="B1425" s="1">
        <v>42464.811805555553</v>
      </c>
      <c r="C1425" t="s">
        <v>1007</v>
      </c>
      <c r="D1425" t="s">
        <v>15</v>
      </c>
      <c r="E1425" t="s">
        <v>1079</v>
      </c>
      <c r="F1425" t="str">
        <f>IF(COUNTIF(Sheet1!$A$2:$A$28, Berkeley_small_ordered!A1425)&gt;0, Berkeley_small_ordered!E1425,"")</f>
        <v/>
      </c>
      <c r="G1425" t="s">
        <v>1903</v>
      </c>
    </row>
    <row r="1426" spans="1:7" hidden="1" x14ac:dyDescent="0.25">
      <c r="A1426" t="s">
        <v>1003</v>
      </c>
      <c r="B1426" s="1">
        <v>42464.811805555553</v>
      </c>
      <c r="C1426" t="s">
        <v>1007</v>
      </c>
      <c r="D1426" t="s">
        <v>15</v>
      </c>
      <c r="E1426" t="s">
        <v>1080</v>
      </c>
      <c r="F1426" t="str">
        <f>IF(COUNTIF(Sheet1!$A$2:$A$28, Berkeley_small_ordered!A1426)&gt;0, Berkeley_small_ordered!E1426,"")</f>
        <v/>
      </c>
      <c r="G1426" t="s">
        <v>1903</v>
      </c>
    </row>
    <row r="1427" spans="1:7" hidden="1" x14ac:dyDescent="0.25">
      <c r="A1427" t="s">
        <v>1003</v>
      </c>
      <c r="B1427" s="1">
        <v>42464.811805555553</v>
      </c>
      <c r="C1427" t="s">
        <v>1004</v>
      </c>
      <c r="D1427" t="s">
        <v>18</v>
      </c>
      <c r="E1427" t="s">
        <v>1081</v>
      </c>
      <c r="F1427" t="str">
        <f>IF(COUNTIF(Sheet1!$A$2:$A$28, Berkeley_small_ordered!A1427)&gt;0, Berkeley_small_ordered!E1427,"")</f>
        <v/>
      </c>
      <c r="G1427" t="s">
        <v>1903</v>
      </c>
    </row>
    <row r="1428" spans="1:7" hidden="1" x14ac:dyDescent="0.25">
      <c r="A1428" t="s">
        <v>1003</v>
      </c>
      <c r="B1428" s="1">
        <v>42464.811805555553</v>
      </c>
      <c r="C1428" t="s">
        <v>1007</v>
      </c>
      <c r="D1428" t="s">
        <v>15</v>
      </c>
      <c r="E1428" t="s">
        <v>1082</v>
      </c>
      <c r="F1428" t="str">
        <f>IF(COUNTIF(Sheet1!$A$2:$A$28, Berkeley_small_ordered!A1428)&gt;0, Berkeley_small_ordered!E1428,"")</f>
        <v/>
      </c>
      <c r="G1428" t="s">
        <v>1903</v>
      </c>
    </row>
    <row r="1429" spans="1:7" hidden="1" x14ac:dyDescent="0.25">
      <c r="A1429" t="s">
        <v>1003</v>
      </c>
      <c r="B1429" s="1">
        <v>42464.811805555553</v>
      </c>
      <c r="C1429" t="s">
        <v>1004</v>
      </c>
      <c r="D1429" t="s">
        <v>18</v>
      </c>
      <c r="E1429" t="s">
        <v>1083</v>
      </c>
      <c r="F1429" t="str">
        <f>IF(COUNTIF(Sheet1!$A$2:$A$28, Berkeley_small_ordered!A1429)&gt;0, Berkeley_small_ordered!E1429,"")</f>
        <v/>
      </c>
      <c r="G1429" t="s">
        <v>1903</v>
      </c>
    </row>
    <row r="1430" spans="1:7" hidden="1" x14ac:dyDescent="0.25">
      <c r="A1430" t="s">
        <v>1003</v>
      </c>
      <c r="B1430" s="1">
        <v>42464.811805555553</v>
      </c>
      <c r="C1430" t="s">
        <v>1007</v>
      </c>
      <c r="D1430" t="s">
        <v>15</v>
      </c>
      <c r="E1430" t="s">
        <v>1084</v>
      </c>
      <c r="F1430" t="str">
        <f>IF(COUNTIF(Sheet1!$A$2:$A$28, Berkeley_small_ordered!A1430)&gt;0, Berkeley_small_ordered!E1430,"")</f>
        <v/>
      </c>
      <c r="G1430" t="s">
        <v>1903</v>
      </c>
    </row>
    <row r="1431" spans="1:7" hidden="1" x14ac:dyDescent="0.25">
      <c r="A1431" t="s">
        <v>1003</v>
      </c>
      <c r="B1431" s="1">
        <v>42464.811805555553</v>
      </c>
      <c r="C1431" t="s">
        <v>1004</v>
      </c>
      <c r="D1431" t="s">
        <v>18</v>
      </c>
      <c r="E1431" t="s">
        <v>1085</v>
      </c>
      <c r="F1431" t="str">
        <f>IF(COUNTIF(Sheet1!$A$2:$A$28, Berkeley_small_ordered!A1431)&gt;0, Berkeley_small_ordered!E1431,"")</f>
        <v/>
      </c>
      <c r="G1431" t="s">
        <v>1903</v>
      </c>
    </row>
    <row r="1432" spans="1:7" hidden="1" x14ac:dyDescent="0.25">
      <c r="A1432" t="s">
        <v>1003</v>
      </c>
      <c r="B1432" s="1">
        <v>42464.811805555553</v>
      </c>
      <c r="C1432" t="s">
        <v>1007</v>
      </c>
      <c r="D1432" t="s">
        <v>15</v>
      </c>
      <c r="E1432" t="s">
        <v>1071</v>
      </c>
      <c r="F1432" t="str">
        <f>IF(COUNTIF(Sheet1!$A$2:$A$28, Berkeley_small_ordered!A1432)&gt;0, Berkeley_small_ordered!E1432,"")</f>
        <v/>
      </c>
      <c r="G1432" t="s">
        <v>1903</v>
      </c>
    </row>
    <row r="1433" spans="1:7" hidden="1" x14ac:dyDescent="0.25">
      <c r="A1433" t="s">
        <v>1003</v>
      </c>
      <c r="B1433" s="1">
        <v>42464.811805555553</v>
      </c>
      <c r="C1433" t="s">
        <v>1004</v>
      </c>
      <c r="D1433" t="s">
        <v>18</v>
      </c>
      <c r="E1433" t="s">
        <v>1084</v>
      </c>
      <c r="F1433" t="str">
        <f>IF(COUNTIF(Sheet1!$A$2:$A$28, Berkeley_small_ordered!A1433)&gt;0, Berkeley_small_ordered!E1433,"")</f>
        <v/>
      </c>
      <c r="G1433" t="s">
        <v>1903</v>
      </c>
    </row>
    <row r="1434" spans="1:7" hidden="1" x14ac:dyDescent="0.25">
      <c r="A1434" t="s">
        <v>1003</v>
      </c>
      <c r="B1434" s="1">
        <v>42464.8125</v>
      </c>
      <c r="C1434" t="s">
        <v>1004</v>
      </c>
      <c r="D1434" t="s">
        <v>18</v>
      </c>
      <c r="E1434" t="s">
        <v>1086</v>
      </c>
      <c r="F1434" t="str">
        <f>IF(COUNTIF(Sheet1!$A$2:$A$28, Berkeley_small_ordered!A1434)&gt;0, Berkeley_small_ordered!E1434,"")</f>
        <v/>
      </c>
      <c r="G1434" t="s">
        <v>1903</v>
      </c>
    </row>
    <row r="1435" spans="1:7" hidden="1" x14ac:dyDescent="0.25">
      <c r="A1435" t="s">
        <v>1003</v>
      </c>
      <c r="B1435" s="1">
        <v>42464.8125</v>
      </c>
      <c r="C1435" t="s">
        <v>1007</v>
      </c>
      <c r="D1435" t="s">
        <v>15</v>
      </c>
      <c r="E1435" t="s">
        <v>1087</v>
      </c>
      <c r="F1435" t="str">
        <f>IF(COUNTIF(Sheet1!$A$2:$A$28, Berkeley_small_ordered!A1435)&gt;0, Berkeley_small_ordered!E1435,"")</f>
        <v/>
      </c>
      <c r="G1435" t="s">
        <v>1903</v>
      </c>
    </row>
    <row r="1436" spans="1:7" hidden="1" x14ac:dyDescent="0.25">
      <c r="A1436" t="s">
        <v>1003</v>
      </c>
      <c r="B1436" s="1">
        <v>42464.8125</v>
      </c>
      <c r="C1436" t="s">
        <v>1007</v>
      </c>
      <c r="D1436" t="s">
        <v>15</v>
      </c>
      <c r="E1436" t="s">
        <v>1088</v>
      </c>
      <c r="F1436" t="str">
        <f>IF(COUNTIF(Sheet1!$A$2:$A$28, Berkeley_small_ordered!A1436)&gt;0, Berkeley_small_ordered!E1436,"")</f>
        <v/>
      </c>
      <c r="G1436" t="s">
        <v>1903</v>
      </c>
    </row>
    <row r="1437" spans="1:7" hidden="1" x14ac:dyDescent="0.25">
      <c r="A1437" t="s">
        <v>1003</v>
      </c>
      <c r="B1437" s="1">
        <v>42464.8125</v>
      </c>
      <c r="C1437" t="s">
        <v>1007</v>
      </c>
      <c r="D1437" t="s">
        <v>15</v>
      </c>
      <c r="E1437" t="s">
        <v>1089</v>
      </c>
      <c r="F1437" t="str">
        <f>IF(COUNTIF(Sheet1!$A$2:$A$28, Berkeley_small_ordered!A1437)&gt;0, Berkeley_small_ordered!E1437,"")</f>
        <v/>
      </c>
      <c r="G1437" t="s">
        <v>1903</v>
      </c>
    </row>
    <row r="1438" spans="1:7" hidden="1" x14ac:dyDescent="0.25">
      <c r="A1438" t="s">
        <v>1003</v>
      </c>
      <c r="B1438" s="1">
        <v>42464.8125</v>
      </c>
      <c r="C1438" t="s">
        <v>1004</v>
      </c>
      <c r="D1438" t="s">
        <v>18</v>
      </c>
      <c r="E1438" t="s">
        <v>1090</v>
      </c>
      <c r="F1438" t="str">
        <f>IF(COUNTIF(Sheet1!$A$2:$A$28, Berkeley_small_ordered!A1438)&gt;0, Berkeley_small_ordered!E1438,"")</f>
        <v/>
      </c>
      <c r="G1438" t="s">
        <v>1903</v>
      </c>
    </row>
    <row r="1439" spans="1:7" hidden="1" x14ac:dyDescent="0.25">
      <c r="A1439" t="s">
        <v>1003</v>
      </c>
      <c r="B1439" s="1">
        <v>42464.8125</v>
      </c>
      <c r="C1439" t="s">
        <v>1007</v>
      </c>
      <c r="D1439" t="s">
        <v>15</v>
      </c>
      <c r="E1439" t="s">
        <v>1091</v>
      </c>
      <c r="F1439" t="str">
        <f>IF(COUNTIF(Sheet1!$A$2:$A$28, Berkeley_small_ordered!A1439)&gt;0, Berkeley_small_ordered!E1439,"")</f>
        <v/>
      </c>
      <c r="G1439" t="s">
        <v>1903</v>
      </c>
    </row>
    <row r="1440" spans="1:7" hidden="1" x14ac:dyDescent="0.25">
      <c r="A1440" t="s">
        <v>1003</v>
      </c>
      <c r="B1440" s="1">
        <v>42464.8125</v>
      </c>
      <c r="C1440" t="s">
        <v>1004</v>
      </c>
      <c r="D1440" t="s">
        <v>18</v>
      </c>
      <c r="E1440" t="s">
        <v>1092</v>
      </c>
      <c r="F1440" t="str">
        <f>IF(COUNTIF(Sheet1!$A$2:$A$28, Berkeley_small_ordered!A1440)&gt;0, Berkeley_small_ordered!E1440,"")</f>
        <v/>
      </c>
      <c r="G1440" t="s">
        <v>1903</v>
      </c>
    </row>
    <row r="1441" spans="1:7" hidden="1" x14ac:dyDescent="0.25">
      <c r="A1441" t="s">
        <v>1003</v>
      </c>
      <c r="B1441" s="1">
        <v>42464.8125</v>
      </c>
      <c r="C1441" t="s">
        <v>1007</v>
      </c>
      <c r="D1441" t="s">
        <v>15</v>
      </c>
      <c r="E1441" t="s">
        <v>1093</v>
      </c>
      <c r="F1441" t="str">
        <f>IF(COUNTIF(Sheet1!$A$2:$A$28, Berkeley_small_ordered!A1441)&gt;0, Berkeley_small_ordered!E1441,"")</f>
        <v/>
      </c>
      <c r="G1441" t="s">
        <v>1903</v>
      </c>
    </row>
    <row r="1442" spans="1:7" hidden="1" x14ac:dyDescent="0.25">
      <c r="A1442" t="s">
        <v>1003</v>
      </c>
      <c r="B1442" s="1">
        <v>42464.8125</v>
      </c>
      <c r="C1442" t="s">
        <v>1007</v>
      </c>
      <c r="D1442" t="s">
        <v>15</v>
      </c>
      <c r="E1442" t="s">
        <v>1094</v>
      </c>
      <c r="F1442" t="str">
        <f>IF(COUNTIF(Sheet1!$A$2:$A$28, Berkeley_small_ordered!A1442)&gt;0, Berkeley_small_ordered!E1442,"")</f>
        <v/>
      </c>
      <c r="G1442" t="s">
        <v>1903</v>
      </c>
    </row>
    <row r="1443" spans="1:7" hidden="1" x14ac:dyDescent="0.25">
      <c r="A1443" t="s">
        <v>1003</v>
      </c>
      <c r="B1443" s="1">
        <v>42464.8125</v>
      </c>
      <c r="C1443" t="s">
        <v>1007</v>
      </c>
      <c r="D1443" t="s">
        <v>15</v>
      </c>
      <c r="E1443" t="s">
        <v>194</v>
      </c>
      <c r="F1443" t="str">
        <f>IF(COUNTIF(Sheet1!$A$2:$A$28, Berkeley_small_ordered!A1443)&gt;0, Berkeley_small_ordered!E1443,"")</f>
        <v/>
      </c>
      <c r="G1443" t="s">
        <v>1903</v>
      </c>
    </row>
    <row r="1444" spans="1:7" hidden="1" x14ac:dyDescent="0.25">
      <c r="A1444" t="s">
        <v>1003</v>
      </c>
      <c r="B1444" s="1">
        <v>42464.813194444447</v>
      </c>
      <c r="C1444" t="s">
        <v>1004</v>
      </c>
      <c r="D1444" t="s">
        <v>18</v>
      </c>
      <c r="E1444" t="s">
        <v>1095</v>
      </c>
      <c r="F1444" t="str">
        <f>IF(COUNTIF(Sheet1!$A$2:$A$28, Berkeley_small_ordered!A1444)&gt;0, Berkeley_small_ordered!E1444,"")</f>
        <v/>
      </c>
      <c r="G1444" t="s">
        <v>1903</v>
      </c>
    </row>
    <row r="1445" spans="1:7" hidden="1" x14ac:dyDescent="0.25">
      <c r="A1445" t="s">
        <v>1003</v>
      </c>
      <c r="B1445" s="1">
        <v>42464.813194444447</v>
      </c>
      <c r="C1445" t="s">
        <v>1007</v>
      </c>
      <c r="D1445" t="s">
        <v>15</v>
      </c>
      <c r="E1445" t="s">
        <v>1096</v>
      </c>
      <c r="F1445" t="str">
        <f>IF(COUNTIF(Sheet1!$A$2:$A$28, Berkeley_small_ordered!A1445)&gt;0, Berkeley_small_ordered!E1445,"")</f>
        <v/>
      </c>
      <c r="G1445" t="s">
        <v>1903</v>
      </c>
    </row>
    <row r="1446" spans="1:7" hidden="1" x14ac:dyDescent="0.25">
      <c r="A1446" t="s">
        <v>1003</v>
      </c>
      <c r="B1446" s="1">
        <v>42464.813194444447</v>
      </c>
      <c r="C1446" t="s">
        <v>1004</v>
      </c>
      <c r="D1446" t="s">
        <v>18</v>
      </c>
      <c r="E1446" t="s">
        <v>1097</v>
      </c>
      <c r="F1446" t="str">
        <f>IF(COUNTIF(Sheet1!$A$2:$A$28, Berkeley_small_ordered!A1446)&gt;0, Berkeley_small_ordered!E1446,"")</f>
        <v/>
      </c>
      <c r="G1446" t="s">
        <v>1903</v>
      </c>
    </row>
    <row r="1447" spans="1:7" hidden="1" x14ac:dyDescent="0.25">
      <c r="A1447" t="s">
        <v>1003</v>
      </c>
      <c r="B1447" s="1">
        <v>42464.813194444447</v>
      </c>
      <c r="C1447" t="s">
        <v>1007</v>
      </c>
      <c r="D1447" t="s">
        <v>15</v>
      </c>
      <c r="E1447" t="s">
        <v>1098</v>
      </c>
      <c r="F1447" t="str">
        <f>IF(COUNTIF(Sheet1!$A$2:$A$28, Berkeley_small_ordered!A1447)&gt;0, Berkeley_small_ordered!E1447,"")</f>
        <v/>
      </c>
      <c r="G1447" t="s">
        <v>1903</v>
      </c>
    </row>
    <row r="1448" spans="1:7" hidden="1" x14ac:dyDescent="0.25">
      <c r="A1448" t="s">
        <v>1003</v>
      </c>
      <c r="B1448" s="1">
        <v>42464.813194444447</v>
      </c>
      <c r="C1448" t="s">
        <v>1004</v>
      </c>
      <c r="D1448" t="s">
        <v>18</v>
      </c>
      <c r="E1448" t="s">
        <v>1099</v>
      </c>
      <c r="F1448" t="str">
        <f>IF(COUNTIF(Sheet1!$A$2:$A$28, Berkeley_small_ordered!A1448)&gt;0, Berkeley_small_ordered!E1448,"")</f>
        <v/>
      </c>
      <c r="G1448" t="s">
        <v>1903</v>
      </c>
    </row>
    <row r="1449" spans="1:7" hidden="1" x14ac:dyDescent="0.25">
      <c r="A1449" t="s">
        <v>1003</v>
      </c>
      <c r="B1449" s="1">
        <v>42464.813194444447</v>
      </c>
      <c r="C1449" t="s">
        <v>1007</v>
      </c>
      <c r="D1449" t="s">
        <v>15</v>
      </c>
      <c r="E1449" t="s">
        <v>1100</v>
      </c>
      <c r="F1449" t="str">
        <f>IF(COUNTIF(Sheet1!$A$2:$A$28, Berkeley_small_ordered!A1449)&gt;0, Berkeley_small_ordered!E1449,"")</f>
        <v/>
      </c>
      <c r="G1449" t="s">
        <v>1903</v>
      </c>
    </row>
    <row r="1450" spans="1:7" hidden="1" x14ac:dyDescent="0.25">
      <c r="A1450" t="s">
        <v>1003</v>
      </c>
      <c r="B1450" s="1">
        <v>42464.813194444447</v>
      </c>
      <c r="C1450" t="s">
        <v>1007</v>
      </c>
      <c r="D1450" t="s">
        <v>15</v>
      </c>
      <c r="E1450" t="s">
        <v>1101</v>
      </c>
      <c r="F1450" t="str">
        <f>IF(COUNTIF(Sheet1!$A$2:$A$28, Berkeley_small_ordered!A1450)&gt;0, Berkeley_small_ordered!E1450,"")</f>
        <v/>
      </c>
      <c r="G1450" t="s">
        <v>1903</v>
      </c>
    </row>
    <row r="1451" spans="1:7" hidden="1" x14ac:dyDescent="0.25">
      <c r="A1451" t="s">
        <v>1003</v>
      </c>
      <c r="B1451" s="1">
        <v>42464.813194444447</v>
      </c>
      <c r="C1451" t="s">
        <v>1004</v>
      </c>
      <c r="D1451" t="s">
        <v>18</v>
      </c>
      <c r="E1451" t="s">
        <v>1102</v>
      </c>
      <c r="F1451" t="str">
        <f>IF(COUNTIF(Sheet1!$A$2:$A$28, Berkeley_small_ordered!A1451)&gt;0, Berkeley_small_ordered!E1451,"")</f>
        <v/>
      </c>
      <c r="G1451" t="s">
        <v>1903</v>
      </c>
    </row>
    <row r="1452" spans="1:7" hidden="1" x14ac:dyDescent="0.25">
      <c r="A1452" t="s">
        <v>1003</v>
      </c>
      <c r="B1452" s="1">
        <v>42464.813194444447</v>
      </c>
      <c r="C1452" t="s">
        <v>1004</v>
      </c>
      <c r="D1452" t="s">
        <v>18</v>
      </c>
      <c r="E1452" t="s">
        <v>1103</v>
      </c>
      <c r="F1452" t="str">
        <f>IF(COUNTIF(Sheet1!$A$2:$A$28, Berkeley_small_ordered!A1452)&gt;0, Berkeley_small_ordered!E1452,"")</f>
        <v/>
      </c>
      <c r="G1452" t="s">
        <v>1903</v>
      </c>
    </row>
    <row r="1453" spans="1:7" hidden="1" x14ac:dyDescent="0.25">
      <c r="A1453" t="s">
        <v>1003</v>
      </c>
      <c r="B1453" s="1">
        <v>42464.813888888886</v>
      </c>
      <c r="C1453" t="s">
        <v>1007</v>
      </c>
      <c r="D1453" t="s">
        <v>15</v>
      </c>
      <c r="E1453" t="s">
        <v>1104</v>
      </c>
      <c r="F1453" t="str">
        <f>IF(COUNTIF(Sheet1!$A$2:$A$28, Berkeley_small_ordered!A1453)&gt;0, Berkeley_small_ordered!E1453,"")</f>
        <v/>
      </c>
      <c r="G1453" t="s">
        <v>1903</v>
      </c>
    </row>
    <row r="1454" spans="1:7" hidden="1" x14ac:dyDescent="0.25">
      <c r="A1454" t="s">
        <v>1003</v>
      </c>
      <c r="B1454" s="1">
        <v>42464.813888888886</v>
      </c>
      <c r="C1454" t="s">
        <v>1004</v>
      </c>
      <c r="D1454" t="s">
        <v>18</v>
      </c>
      <c r="E1454" t="s">
        <v>1105</v>
      </c>
      <c r="F1454" t="str">
        <f>IF(COUNTIF(Sheet1!$A$2:$A$28, Berkeley_small_ordered!A1454)&gt;0, Berkeley_small_ordered!E1454,"")</f>
        <v/>
      </c>
      <c r="G1454" t="s">
        <v>1903</v>
      </c>
    </row>
    <row r="1455" spans="1:7" hidden="1" x14ac:dyDescent="0.25">
      <c r="A1455" t="s">
        <v>1003</v>
      </c>
      <c r="B1455" s="1">
        <v>42464.813888888886</v>
      </c>
      <c r="C1455" t="s">
        <v>1007</v>
      </c>
      <c r="D1455" t="s">
        <v>15</v>
      </c>
      <c r="E1455" t="s">
        <v>234</v>
      </c>
      <c r="F1455" t="str">
        <f>IF(COUNTIF(Sheet1!$A$2:$A$28, Berkeley_small_ordered!A1455)&gt;0, Berkeley_small_ordered!E1455,"")</f>
        <v/>
      </c>
      <c r="G1455" t="s">
        <v>1903</v>
      </c>
    </row>
    <row r="1456" spans="1:7" hidden="1" x14ac:dyDescent="0.25">
      <c r="A1456" t="s">
        <v>1003</v>
      </c>
      <c r="B1456" s="1">
        <v>42464.813888888886</v>
      </c>
      <c r="C1456" t="s">
        <v>1007</v>
      </c>
      <c r="D1456" t="s">
        <v>15</v>
      </c>
      <c r="E1456" t="s">
        <v>1106</v>
      </c>
      <c r="F1456" t="str">
        <f>IF(COUNTIF(Sheet1!$A$2:$A$28, Berkeley_small_ordered!A1456)&gt;0, Berkeley_small_ordered!E1456,"")</f>
        <v/>
      </c>
      <c r="G1456" t="s">
        <v>1903</v>
      </c>
    </row>
    <row r="1457" spans="1:7" hidden="1" x14ac:dyDescent="0.25">
      <c r="A1457" t="s">
        <v>1003</v>
      </c>
      <c r="B1457" s="1">
        <v>42464.813888888886</v>
      </c>
      <c r="C1457" t="s">
        <v>1004</v>
      </c>
      <c r="D1457" t="s">
        <v>18</v>
      </c>
      <c r="E1457" t="s">
        <v>1107</v>
      </c>
      <c r="F1457" t="str">
        <f>IF(COUNTIF(Sheet1!$A$2:$A$28, Berkeley_small_ordered!A1457)&gt;0, Berkeley_small_ordered!E1457,"")</f>
        <v/>
      </c>
      <c r="G1457" t="s">
        <v>1903</v>
      </c>
    </row>
    <row r="1458" spans="1:7" hidden="1" x14ac:dyDescent="0.25">
      <c r="A1458" t="s">
        <v>1003</v>
      </c>
      <c r="B1458" s="1">
        <v>42464.813888888886</v>
      </c>
      <c r="C1458" t="s">
        <v>1007</v>
      </c>
      <c r="D1458" t="s">
        <v>15</v>
      </c>
      <c r="E1458" t="s">
        <v>1108</v>
      </c>
      <c r="F1458" t="str">
        <f>IF(COUNTIF(Sheet1!$A$2:$A$28, Berkeley_small_ordered!A1458)&gt;0, Berkeley_small_ordered!E1458,"")</f>
        <v/>
      </c>
      <c r="G1458" t="s">
        <v>1903</v>
      </c>
    </row>
    <row r="1459" spans="1:7" hidden="1" x14ac:dyDescent="0.25">
      <c r="A1459" t="s">
        <v>1003</v>
      </c>
      <c r="B1459" s="1">
        <v>42464.813888888886</v>
      </c>
      <c r="D1459" t="s">
        <v>6</v>
      </c>
      <c r="E1459" t="s">
        <v>21</v>
      </c>
    </row>
    <row r="1460" spans="1:7" hidden="1" x14ac:dyDescent="0.25">
      <c r="A1460" t="s">
        <v>1003</v>
      </c>
      <c r="B1460" s="1">
        <v>42464.813888888886</v>
      </c>
      <c r="D1460" t="s">
        <v>6</v>
      </c>
      <c r="E1460" t="s">
        <v>8</v>
      </c>
    </row>
    <row r="1461" spans="1:7" hidden="1" x14ac:dyDescent="0.25">
      <c r="A1461" t="s">
        <v>1003</v>
      </c>
      <c r="B1461" s="1">
        <v>42464.828472222223</v>
      </c>
      <c r="D1461" t="s">
        <v>6</v>
      </c>
      <c r="E1461" t="s">
        <v>22</v>
      </c>
    </row>
    <row r="1462" spans="1:7" hidden="1" x14ac:dyDescent="0.25">
      <c r="A1462" t="s">
        <v>1109</v>
      </c>
      <c r="B1462" s="1">
        <v>42464.796527777777</v>
      </c>
      <c r="D1462" t="s">
        <v>6</v>
      </c>
      <c r="E1462" t="s">
        <v>7</v>
      </c>
    </row>
    <row r="1463" spans="1:7" hidden="1" x14ac:dyDescent="0.25">
      <c r="A1463" t="s">
        <v>1109</v>
      </c>
      <c r="B1463" s="1">
        <v>42464.797222222223</v>
      </c>
      <c r="D1463" t="s">
        <v>6</v>
      </c>
      <c r="E1463" t="s">
        <v>12</v>
      </c>
    </row>
    <row r="1464" spans="1:7" hidden="1" x14ac:dyDescent="0.25">
      <c r="A1464" t="s">
        <v>1109</v>
      </c>
      <c r="B1464" s="1">
        <v>42464.797222222223</v>
      </c>
      <c r="D1464" t="s">
        <v>6</v>
      </c>
      <c r="E1464" t="s">
        <v>13</v>
      </c>
    </row>
    <row r="1465" spans="1:7" hidden="1" x14ac:dyDescent="0.25">
      <c r="A1465" t="s">
        <v>1109</v>
      </c>
      <c r="B1465" s="1">
        <v>42464.79791666667</v>
      </c>
      <c r="C1465" t="s">
        <v>1110</v>
      </c>
      <c r="D1465" t="s">
        <v>18</v>
      </c>
      <c r="E1465" t="s">
        <v>1111</v>
      </c>
      <c r="F1465" t="str">
        <f>IF(COUNTIF(Sheet1!$A$2:$A$28, Berkeley_small_ordered!A1465)&gt;0, Berkeley_small_ordered!E1465,"")</f>
        <v/>
      </c>
      <c r="G1465" t="s">
        <v>1903</v>
      </c>
    </row>
    <row r="1466" spans="1:7" hidden="1" x14ac:dyDescent="0.25">
      <c r="A1466" t="s">
        <v>1109</v>
      </c>
      <c r="B1466" s="1">
        <v>42464.798611111109</v>
      </c>
      <c r="C1466" t="s">
        <v>1112</v>
      </c>
      <c r="D1466" t="s">
        <v>15</v>
      </c>
      <c r="E1466" t="s">
        <v>1113</v>
      </c>
      <c r="F1466" t="str">
        <f>IF(COUNTIF(Sheet1!$A$2:$A$28, Berkeley_small_ordered!A1466)&gt;0, Berkeley_small_ordered!E1466,"")</f>
        <v/>
      </c>
      <c r="G1466" t="s">
        <v>1903</v>
      </c>
    </row>
    <row r="1467" spans="1:7" hidden="1" x14ac:dyDescent="0.25">
      <c r="A1467" t="s">
        <v>1109</v>
      </c>
      <c r="B1467" s="1">
        <v>42464.799305555556</v>
      </c>
      <c r="C1467" t="s">
        <v>1112</v>
      </c>
      <c r="D1467" t="s">
        <v>15</v>
      </c>
      <c r="E1467" t="s">
        <v>1114</v>
      </c>
      <c r="F1467" t="str">
        <f>IF(COUNTIF(Sheet1!$A$2:$A$28, Berkeley_small_ordered!A1467)&gt;0, Berkeley_small_ordered!E1467,"")</f>
        <v/>
      </c>
      <c r="G1467" t="s">
        <v>1903</v>
      </c>
    </row>
    <row r="1468" spans="1:7" hidden="1" x14ac:dyDescent="0.25">
      <c r="A1468" t="s">
        <v>1109</v>
      </c>
      <c r="B1468" s="1">
        <v>42464.799305555556</v>
      </c>
      <c r="C1468" t="s">
        <v>1110</v>
      </c>
      <c r="D1468" t="s">
        <v>18</v>
      </c>
      <c r="E1468" t="s">
        <v>1115</v>
      </c>
      <c r="F1468" t="str">
        <f>IF(COUNTIF(Sheet1!$A$2:$A$28, Berkeley_small_ordered!A1468)&gt;0, Berkeley_small_ordered!E1468,"")</f>
        <v/>
      </c>
      <c r="G1468" t="s">
        <v>1903</v>
      </c>
    </row>
    <row r="1469" spans="1:7" hidden="1" x14ac:dyDescent="0.25">
      <c r="A1469" t="s">
        <v>1109</v>
      </c>
      <c r="B1469" s="1">
        <v>42464.800000000003</v>
      </c>
      <c r="C1469" t="s">
        <v>1110</v>
      </c>
      <c r="D1469" t="s">
        <v>18</v>
      </c>
      <c r="E1469" t="s">
        <v>1114</v>
      </c>
      <c r="F1469" t="str">
        <f>IF(COUNTIF(Sheet1!$A$2:$A$28, Berkeley_small_ordered!A1469)&gt;0, Berkeley_small_ordered!E1469,"")</f>
        <v/>
      </c>
      <c r="G1469" t="s">
        <v>1903</v>
      </c>
    </row>
    <row r="1470" spans="1:7" hidden="1" x14ac:dyDescent="0.25">
      <c r="A1470" t="s">
        <v>1109</v>
      </c>
      <c r="B1470" s="1">
        <v>42464.800694444442</v>
      </c>
      <c r="C1470" t="s">
        <v>1112</v>
      </c>
      <c r="D1470" t="s">
        <v>15</v>
      </c>
      <c r="E1470" t="s">
        <v>1116</v>
      </c>
      <c r="F1470" t="str">
        <f>IF(COUNTIF(Sheet1!$A$2:$A$28, Berkeley_small_ordered!A1470)&gt;0, Berkeley_small_ordered!E1470,"")</f>
        <v/>
      </c>
      <c r="G1470" t="s">
        <v>1903</v>
      </c>
    </row>
    <row r="1471" spans="1:7" hidden="1" x14ac:dyDescent="0.25">
      <c r="A1471" t="s">
        <v>1109</v>
      </c>
      <c r="B1471" s="1">
        <v>42464.800694444442</v>
      </c>
      <c r="C1471" t="s">
        <v>1112</v>
      </c>
      <c r="D1471" t="s">
        <v>15</v>
      </c>
      <c r="E1471" t="s">
        <v>56</v>
      </c>
      <c r="F1471" t="str">
        <f>IF(COUNTIF(Sheet1!$A$2:$A$28, Berkeley_small_ordered!A1471)&gt;0, Berkeley_small_ordered!E1471,"")</f>
        <v/>
      </c>
      <c r="G1471" t="s">
        <v>1903</v>
      </c>
    </row>
    <row r="1472" spans="1:7" hidden="1" x14ac:dyDescent="0.25">
      <c r="A1472" t="s">
        <v>1109</v>
      </c>
      <c r="B1472" s="1">
        <v>42464.800694444442</v>
      </c>
      <c r="C1472" t="s">
        <v>1110</v>
      </c>
      <c r="D1472" t="s">
        <v>18</v>
      </c>
      <c r="E1472" t="s">
        <v>1117</v>
      </c>
      <c r="F1472" t="str">
        <f>IF(COUNTIF(Sheet1!$A$2:$A$28, Berkeley_small_ordered!A1472)&gt;0, Berkeley_small_ordered!E1472,"")</f>
        <v/>
      </c>
      <c r="G1472" t="s">
        <v>1903</v>
      </c>
    </row>
    <row r="1473" spans="1:7" hidden="1" x14ac:dyDescent="0.25">
      <c r="A1473" t="s">
        <v>1109</v>
      </c>
      <c r="B1473" s="1">
        <v>42464.800694444442</v>
      </c>
      <c r="C1473" t="s">
        <v>1110</v>
      </c>
      <c r="D1473" t="s">
        <v>18</v>
      </c>
      <c r="E1473" t="s">
        <v>136</v>
      </c>
      <c r="F1473" t="str">
        <f>IF(COUNTIF(Sheet1!$A$2:$A$28, Berkeley_small_ordered!A1473)&gt;0, Berkeley_small_ordered!E1473,"")</f>
        <v/>
      </c>
      <c r="G1473" t="s">
        <v>1903</v>
      </c>
    </row>
    <row r="1474" spans="1:7" hidden="1" x14ac:dyDescent="0.25">
      <c r="A1474" t="s">
        <v>1109</v>
      </c>
      <c r="B1474" s="1">
        <v>42464.801388888889</v>
      </c>
      <c r="C1474" t="s">
        <v>1112</v>
      </c>
      <c r="D1474" t="s">
        <v>15</v>
      </c>
      <c r="E1474" t="s">
        <v>1118</v>
      </c>
      <c r="F1474" t="str">
        <f>IF(COUNTIF(Sheet1!$A$2:$A$28, Berkeley_small_ordered!A1474)&gt;0, Berkeley_small_ordered!E1474,"")</f>
        <v/>
      </c>
      <c r="G1474" t="s">
        <v>1903</v>
      </c>
    </row>
    <row r="1475" spans="1:7" hidden="1" x14ac:dyDescent="0.25">
      <c r="A1475" t="s">
        <v>1109</v>
      </c>
      <c r="B1475" s="1">
        <v>42464.801388888889</v>
      </c>
      <c r="C1475" t="s">
        <v>1110</v>
      </c>
      <c r="D1475" t="s">
        <v>18</v>
      </c>
      <c r="E1475" t="s">
        <v>1119</v>
      </c>
      <c r="F1475" t="str">
        <f>IF(COUNTIF(Sheet1!$A$2:$A$28, Berkeley_small_ordered!A1475)&gt;0, Berkeley_small_ordered!E1475,"")</f>
        <v/>
      </c>
      <c r="G1475" t="s">
        <v>1903</v>
      </c>
    </row>
    <row r="1476" spans="1:7" hidden="1" x14ac:dyDescent="0.25">
      <c r="A1476" t="s">
        <v>1109</v>
      </c>
      <c r="B1476" s="1">
        <v>42464.801388888889</v>
      </c>
      <c r="C1476" t="s">
        <v>1110</v>
      </c>
      <c r="D1476" t="s">
        <v>18</v>
      </c>
      <c r="E1476" t="s">
        <v>1120</v>
      </c>
      <c r="F1476" t="str">
        <f>IF(COUNTIF(Sheet1!$A$2:$A$28, Berkeley_small_ordered!A1476)&gt;0, Berkeley_small_ordered!E1476,"")</f>
        <v/>
      </c>
      <c r="G1476" t="s">
        <v>1903</v>
      </c>
    </row>
    <row r="1477" spans="1:7" hidden="1" x14ac:dyDescent="0.25">
      <c r="A1477" t="s">
        <v>1109</v>
      </c>
      <c r="B1477" s="1">
        <v>42464.802083333336</v>
      </c>
      <c r="C1477" t="s">
        <v>1112</v>
      </c>
      <c r="D1477" t="s">
        <v>15</v>
      </c>
      <c r="E1477" t="s">
        <v>1121</v>
      </c>
      <c r="F1477" t="str">
        <f>IF(COUNTIF(Sheet1!$A$2:$A$28, Berkeley_small_ordered!A1477)&gt;0, Berkeley_small_ordered!E1477,"")</f>
        <v/>
      </c>
      <c r="G1477" t="s">
        <v>1903</v>
      </c>
    </row>
    <row r="1478" spans="1:7" hidden="1" x14ac:dyDescent="0.25">
      <c r="A1478" t="s">
        <v>1109</v>
      </c>
      <c r="B1478" s="1">
        <v>42464.802777777775</v>
      </c>
      <c r="C1478" t="s">
        <v>1110</v>
      </c>
      <c r="D1478" t="s">
        <v>18</v>
      </c>
      <c r="E1478" t="s">
        <v>1122</v>
      </c>
      <c r="F1478" t="str">
        <f>IF(COUNTIF(Sheet1!$A$2:$A$28, Berkeley_small_ordered!A1478)&gt;0, Berkeley_small_ordered!E1478,"")</f>
        <v/>
      </c>
      <c r="G1478" t="s">
        <v>1903</v>
      </c>
    </row>
    <row r="1479" spans="1:7" hidden="1" x14ac:dyDescent="0.25">
      <c r="A1479" t="s">
        <v>1109</v>
      </c>
      <c r="B1479" s="1">
        <v>42464.802777777775</v>
      </c>
      <c r="C1479" t="s">
        <v>1110</v>
      </c>
      <c r="D1479" t="s">
        <v>18</v>
      </c>
      <c r="E1479" t="s">
        <v>1123</v>
      </c>
      <c r="F1479" t="str">
        <f>IF(COUNTIF(Sheet1!$A$2:$A$28, Berkeley_small_ordered!A1479)&gt;0, Berkeley_small_ordered!E1479,"")</f>
        <v/>
      </c>
      <c r="G1479" t="s">
        <v>1903</v>
      </c>
    </row>
    <row r="1480" spans="1:7" hidden="1" x14ac:dyDescent="0.25">
      <c r="A1480" t="s">
        <v>1109</v>
      </c>
      <c r="B1480" s="1">
        <v>42464.802777777775</v>
      </c>
      <c r="C1480" t="s">
        <v>1112</v>
      </c>
      <c r="D1480" t="s">
        <v>15</v>
      </c>
      <c r="E1480" t="s">
        <v>1124</v>
      </c>
      <c r="F1480" t="str">
        <f>IF(COUNTIF(Sheet1!$A$2:$A$28, Berkeley_small_ordered!A1480)&gt;0, Berkeley_small_ordered!E1480,"")</f>
        <v/>
      </c>
      <c r="G1480" t="s">
        <v>1903</v>
      </c>
    </row>
    <row r="1481" spans="1:7" hidden="1" x14ac:dyDescent="0.25">
      <c r="A1481" t="s">
        <v>1109</v>
      </c>
      <c r="B1481" s="1">
        <v>42464.803472222222</v>
      </c>
      <c r="C1481" t="s">
        <v>1110</v>
      </c>
      <c r="D1481" t="s">
        <v>18</v>
      </c>
      <c r="E1481" t="s">
        <v>1125</v>
      </c>
      <c r="F1481" t="str">
        <f>IF(COUNTIF(Sheet1!$A$2:$A$28, Berkeley_small_ordered!A1481)&gt;0, Berkeley_small_ordered!E1481,"")</f>
        <v/>
      </c>
      <c r="G1481" t="s">
        <v>1903</v>
      </c>
    </row>
    <row r="1482" spans="1:7" hidden="1" x14ac:dyDescent="0.25">
      <c r="A1482" t="s">
        <v>1109</v>
      </c>
      <c r="B1482" s="1">
        <v>42464.803472222222</v>
      </c>
      <c r="C1482" t="s">
        <v>1110</v>
      </c>
      <c r="D1482" t="s">
        <v>18</v>
      </c>
      <c r="E1482" t="s">
        <v>1126</v>
      </c>
      <c r="F1482" t="str">
        <f>IF(COUNTIF(Sheet1!$A$2:$A$28, Berkeley_small_ordered!A1482)&gt;0, Berkeley_small_ordered!E1482,"")</f>
        <v/>
      </c>
      <c r="G1482" t="s">
        <v>1903</v>
      </c>
    </row>
    <row r="1483" spans="1:7" hidden="1" x14ac:dyDescent="0.25">
      <c r="A1483" t="s">
        <v>1109</v>
      </c>
      <c r="B1483" s="1">
        <v>42464.804166666669</v>
      </c>
      <c r="C1483" t="s">
        <v>1112</v>
      </c>
      <c r="D1483" t="s">
        <v>15</v>
      </c>
      <c r="E1483" t="s">
        <v>1127</v>
      </c>
      <c r="F1483" t="str">
        <f>IF(COUNTIF(Sheet1!$A$2:$A$28, Berkeley_small_ordered!A1483)&gt;0, Berkeley_small_ordered!E1483,"")</f>
        <v/>
      </c>
      <c r="G1483" t="s">
        <v>1903</v>
      </c>
    </row>
    <row r="1484" spans="1:7" hidden="1" x14ac:dyDescent="0.25">
      <c r="A1484" t="s">
        <v>1109</v>
      </c>
      <c r="B1484" s="1">
        <v>42464.804166666669</v>
      </c>
      <c r="C1484" t="s">
        <v>1110</v>
      </c>
      <c r="D1484" t="s">
        <v>18</v>
      </c>
      <c r="E1484" t="s">
        <v>1128</v>
      </c>
      <c r="F1484" t="str">
        <f>IF(COUNTIF(Sheet1!$A$2:$A$28, Berkeley_small_ordered!A1484)&gt;0, Berkeley_small_ordered!E1484,"")</f>
        <v/>
      </c>
      <c r="G1484" t="s">
        <v>1903</v>
      </c>
    </row>
    <row r="1485" spans="1:7" hidden="1" x14ac:dyDescent="0.25">
      <c r="A1485" t="s">
        <v>1109</v>
      </c>
      <c r="B1485" s="1">
        <v>42464.804861111108</v>
      </c>
      <c r="C1485" t="s">
        <v>1112</v>
      </c>
      <c r="D1485" t="s">
        <v>15</v>
      </c>
      <c r="E1485" t="s">
        <v>1129</v>
      </c>
      <c r="F1485" t="str">
        <f>IF(COUNTIF(Sheet1!$A$2:$A$28, Berkeley_small_ordered!A1485)&gt;0, Berkeley_small_ordered!E1485,"")</f>
        <v/>
      </c>
      <c r="G1485" t="s">
        <v>1903</v>
      </c>
    </row>
    <row r="1486" spans="1:7" hidden="1" x14ac:dyDescent="0.25">
      <c r="A1486" t="s">
        <v>1109</v>
      </c>
      <c r="B1486" s="1">
        <v>42464.804861111108</v>
      </c>
      <c r="C1486" t="s">
        <v>1110</v>
      </c>
      <c r="D1486" t="s">
        <v>18</v>
      </c>
      <c r="E1486" t="s">
        <v>1130</v>
      </c>
      <c r="F1486" t="str">
        <f>IF(COUNTIF(Sheet1!$A$2:$A$28, Berkeley_small_ordered!A1486)&gt;0, Berkeley_small_ordered!E1486,"")</f>
        <v/>
      </c>
      <c r="G1486" t="s">
        <v>1903</v>
      </c>
    </row>
    <row r="1487" spans="1:7" hidden="1" x14ac:dyDescent="0.25">
      <c r="A1487" t="s">
        <v>1109</v>
      </c>
      <c r="B1487" s="1">
        <v>42464.805555555555</v>
      </c>
      <c r="C1487" t="s">
        <v>1110</v>
      </c>
      <c r="D1487" t="s">
        <v>18</v>
      </c>
      <c r="E1487" t="s">
        <v>1131</v>
      </c>
      <c r="F1487" t="str">
        <f>IF(COUNTIF(Sheet1!$A$2:$A$28, Berkeley_small_ordered!A1487)&gt;0, Berkeley_small_ordered!E1487,"")</f>
        <v/>
      </c>
      <c r="G1487" t="s">
        <v>1903</v>
      </c>
    </row>
    <row r="1488" spans="1:7" hidden="1" x14ac:dyDescent="0.25">
      <c r="A1488" t="s">
        <v>1109</v>
      </c>
      <c r="B1488" s="1">
        <v>42464.805555555555</v>
      </c>
      <c r="C1488" t="s">
        <v>1110</v>
      </c>
      <c r="D1488" t="s">
        <v>18</v>
      </c>
      <c r="E1488" t="s">
        <v>1132</v>
      </c>
      <c r="F1488" t="str">
        <f>IF(COUNTIF(Sheet1!$A$2:$A$28, Berkeley_small_ordered!A1488)&gt;0, Berkeley_small_ordered!E1488,"")</f>
        <v/>
      </c>
      <c r="G1488" t="s">
        <v>1903</v>
      </c>
    </row>
    <row r="1489" spans="1:7" hidden="1" x14ac:dyDescent="0.25">
      <c r="A1489" t="s">
        <v>1109</v>
      </c>
      <c r="B1489" s="1">
        <v>42464.805555555555</v>
      </c>
      <c r="C1489" t="s">
        <v>1112</v>
      </c>
      <c r="D1489" t="s">
        <v>15</v>
      </c>
      <c r="E1489" t="s">
        <v>1133</v>
      </c>
      <c r="F1489" t="str">
        <f>IF(COUNTIF(Sheet1!$A$2:$A$28, Berkeley_small_ordered!A1489)&gt;0, Berkeley_small_ordered!E1489,"")</f>
        <v/>
      </c>
      <c r="G1489" t="s">
        <v>1903</v>
      </c>
    </row>
    <row r="1490" spans="1:7" hidden="1" x14ac:dyDescent="0.25">
      <c r="A1490" t="s">
        <v>1109</v>
      </c>
      <c r="B1490" s="1">
        <v>42464.806250000001</v>
      </c>
      <c r="C1490" t="s">
        <v>1110</v>
      </c>
      <c r="D1490" t="s">
        <v>18</v>
      </c>
      <c r="E1490" t="s">
        <v>1134</v>
      </c>
      <c r="F1490" t="str">
        <f>IF(COUNTIF(Sheet1!$A$2:$A$28, Berkeley_small_ordered!A1490)&gt;0, Berkeley_small_ordered!E1490,"")</f>
        <v/>
      </c>
      <c r="G1490" t="s">
        <v>1903</v>
      </c>
    </row>
    <row r="1491" spans="1:7" hidden="1" x14ac:dyDescent="0.25">
      <c r="A1491" t="s">
        <v>1109</v>
      </c>
      <c r="B1491" s="1">
        <v>42464.806250000001</v>
      </c>
      <c r="C1491" t="s">
        <v>1112</v>
      </c>
      <c r="D1491" t="s">
        <v>15</v>
      </c>
      <c r="E1491" t="s">
        <v>1111</v>
      </c>
      <c r="F1491" t="str">
        <f>IF(COUNTIF(Sheet1!$A$2:$A$28, Berkeley_small_ordered!A1491)&gt;0, Berkeley_small_ordered!E1491,"")</f>
        <v/>
      </c>
      <c r="G1491" t="s">
        <v>1903</v>
      </c>
    </row>
    <row r="1492" spans="1:7" hidden="1" x14ac:dyDescent="0.25">
      <c r="A1492" t="s">
        <v>1109</v>
      </c>
      <c r="B1492" s="1">
        <v>42464.806250000001</v>
      </c>
      <c r="C1492" t="s">
        <v>1110</v>
      </c>
      <c r="D1492" t="s">
        <v>18</v>
      </c>
      <c r="E1492" t="s">
        <v>1135</v>
      </c>
      <c r="F1492" t="str">
        <f>IF(COUNTIF(Sheet1!$A$2:$A$28, Berkeley_small_ordered!A1492)&gt;0, Berkeley_small_ordered!E1492,"")</f>
        <v/>
      </c>
      <c r="G1492" t="s">
        <v>1903</v>
      </c>
    </row>
    <row r="1493" spans="1:7" hidden="1" x14ac:dyDescent="0.25">
      <c r="A1493" t="s">
        <v>1109</v>
      </c>
      <c r="B1493" s="1">
        <v>42464.806944444441</v>
      </c>
      <c r="C1493" t="s">
        <v>1110</v>
      </c>
      <c r="D1493" t="s">
        <v>18</v>
      </c>
      <c r="E1493" t="s">
        <v>1136</v>
      </c>
      <c r="F1493" t="str">
        <f>IF(COUNTIF(Sheet1!$A$2:$A$28, Berkeley_small_ordered!A1493)&gt;0, Berkeley_small_ordered!E1493,"")</f>
        <v/>
      </c>
      <c r="G1493" t="s">
        <v>1903</v>
      </c>
    </row>
    <row r="1494" spans="1:7" hidden="1" x14ac:dyDescent="0.25">
      <c r="A1494" t="s">
        <v>1109</v>
      </c>
      <c r="B1494" s="1">
        <v>42464.806944444441</v>
      </c>
      <c r="C1494" t="s">
        <v>1112</v>
      </c>
      <c r="D1494" t="s">
        <v>15</v>
      </c>
      <c r="E1494" t="s">
        <v>1137</v>
      </c>
      <c r="F1494" t="str">
        <f>IF(COUNTIF(Sheet1!$A$2:$A$28, Berkeley_small_ordered!A1494)&gt;0, Berkeley_small_ordered!E1494,"")</f>
        <v/>
      </c>
      <c r="G1494" t="s">
        <v>1903</v>
      </c>
    </row>
    <row r="1495" spans="1:7" hidden="1" x14ac:dyDescent="0.25">
      <c r="A1495" t="s">
        <v>1109</v>
      </c>
      <c r="B1495" s="1">
        <v>42464.807638888888</v>
      </c>
      <c r="C1495" t="s">
        <v>1110</v>
      </c>
      <c r="D1495" t="s">
        <v>18</v>
      </c>
      <c r="E1495" t="s">
        <v>1138</v>
      </c>
      <c r="F1495" t="str">
        <f>IF(COUNTIF(Sheet1!$A$2:$A$28, Berkeley_small_ordered!A1495)&gt;0, Berkeley_small_ordered!E1495,"")</f>
        <v/>
      </c>
      <c r="G1495" t="s">
        <v>1903</v>
      </c>
    </row>
    <row r="1496" spans="1:7" hidden="1" x14ac:dyDescent="0.25">
      <c r="A1496" t="s">
        <v>1109</v>
      </c>
      <c r="B1496" s="1">
        <v>42464.807638888888</v>
      </c>
      <c r="C1496" t="s">
        <v>1110</v>
      </c>
      <c r="D1496" t="s">
        <v>18</v>
      </c>
      <c r="E1496" t="s">
        <v>1139</v>
      </c>
      <c r="F1496" t="str">
        <f>IF(COUNTIF(Sheet1!$A$2:$A$28, Berkeley_small_ordered!A1496)&gt;0, Berkeley_small_ordered!E1496,"")</f>
        <v/>
      </c>
      <c r="G1496" t="s">
        <v>1903</v>
      </c>
    </row>
    <row r="1497" spans="1:7" hidden="1" x14ac:dyDescent="0.25">
      <c r="A1497" t="s">
        <v>1109</v>
      </c>
      <c r="B1497" s="1">
        <v>42464.807638888888</v>
      </c>
      <c r="C1497" t="s">
        <v>1110</v>
      </c>
      <c r="D1497" t="s">
        <v>18</v>
      </c>
      <c r="E1497" t="s">
        <v>1140</v>
      </c>
      <c r="F1497" t="str">
        <f>IF(COUNTIF(Sheet1!$A$2:$A$28, Berkeley_small_ordered!A1497)&gt;0, Berkeley_small_ordered!E1497,"")</f>
        <v/>
      </c>
      <c r="G1497" t="s">
        <v>1903</v>
      </c>
    </row>
    <row r="1498" spans="1:7" hidden="1" x14ac:dyDescent="0.25">
      <c r="A1498" t="s">
        <v>1109</v>
      </c>
      <c r="B1498" s="1">
        <v>42464.808333333334</v>
      </c>
      <c r="C1498" t="s">
        <v>1112</v>
      </c>
      <c r="D1498" t="s">
        <v>15</v>
      </c>
      <c r="E1498" t="s">
        <v>1141</v>
      </c>
      <c r="F1498" t="str">
        <f>IF(COUNTIF(Sheet1!$A$2:$A$28, Berkeley_small_ordered!A1498)&gt;0, Berkeley_small_ordered!E1498,"")</f>
        <v/>
      </c>
      <c r="G1498" t="s">
        <v>1903</v>
      </c>
    </row>
    <row r="1499" spans="1:7" hidden="1" x14ac:dyDescent="0.25">
      <c r="A1499" t="s">
        <v>1109</v>
      </c>
      <c r="B1499" s="1">
        <v>42464.808333333334</v>
      </c>
      <c r="C1499" t="s">
        <v>1110</v>
      </c>
      <c r="D1499" t="s">
        <v>18</v>
      </c>
      <c r="E1499" t="s">
        <v>1142</v>
      </c>
      <c r="F1499" t="str">
        <f>IF(COUNTIF(Sheet1!$A$2:$A$28, Berkeley_small_ordered!A1499)&gt;0, Berkeley_small_ordered!E1499,"")</f>
        <v/>
      </c>
      <c r="G1499" t="s">
        <v>1903</v>
      </c>
    </row>
    <row r="1500" spans="1:7" hidden="1" x14ac:dyDescent="0.25">
      <c r="A1500" t="s">
        <v>1109</v>
      </c>
      <c r="B1500" s="1">
        <v>42464.808333333334</v>
      </c>
      <c r="C1500" t="s">
        <v>1110</v>
      </c>
      <c r="D1500" t="s">
        <v>18</v>
      </c>
      <c r="E1500" t="s">
        <v>1143</v>
      </c>
      <c r="F1500" t="str">
        <f>IF(COUNTIF(Sheet1!$A$2:$A$28, Berkeley_small_ordered!A1500)&gt;0, Berkeley_small_ordered!E1500,"")</f>
        <v/>
      </c>
      <c r="G1500" t="s">
        <v>1903</v>
      </c>
    </row>
    <row r="1501" spans="1:7" hidden="1" x14ac:dyDescent="0.25">
      <c r="A1501" t="s">
        <v>1109</v>
      </c>
      <c r="B1501" s="1">
        <v>42464.809027777781</v>
      </c>
      <c r="C1501" t="s">
        <v>1112</v>
      </c>
      <c r="D1501" t="s">
        <v>15</v>
      </c>
      <c r="E1501" t="s">
        <v>1144</v>
      </c>
      <c r="F1501" t="str">
        <f>IF(COUNTIF(Sheet1!$A$2:$A$28, Berkeley_small_ordered!A1501)&gt;0, Berkeley_small_ordered!E1501,"")</f>
        <v/>
      </c>
      <c r="G1501" t="s">
        <v>1903</v>
      </c>
    </row>
    <row r="1502" spans="1:7" hidden="1" x14ac:dyDescent="0.25">
      <c r="A1502" t="s">
        <v>1109</v>
      </c>
      <c r="B1502" s="1">
        <v>42464.809027777781</v>
      </c>
      <c r="C1502" t="s">
        <v>1110</v>
      </c>
      <c r="D1502" t="s">
        <v>18</v>
      </c>
      <c r="E1502" t="s">
        <v>1145</v>
      </c>
      <c r="F1502" t="str">
        <f>IF(COUNTIF(Sheet1!$A$2:$A$28, Berkeley_small_ordered!A1502)&gt;0, Berkeley_small_ordered!E1502,"")</f>
        <v/>
      </c>
      <c r="G1502" t="s">
        <v>1903</v>
      </c>
    </row>
    <row r="1503" spans="1:7" hidden="1" x14ac:dyDescent="0.25">
      <c r="A1503" t="s">
        <v>1109</v>
      </c>
      <c r="B1503" s="1">
        <v>42464.80972222222</v>
      </c>
      <c r="C1503" t="s">
        <v>1110</v>
      </c>
      <c r="D1503" t="s">
        <v>18</v>
      </c>
      <c r="E1503" t="s">
        <v>1146</v>
      </c>
      <c r="F1503" t="str">
        <f>IF(COUNTIF(Sheet1!$A$2:$A$28, Berkeley_small_ordered!A1503)&gt;0, Berkeley_small_ordered!E1503,"")</f>
        <v/>
      </c>
      <c r="G1503" t="s">
        <v>1903</v>
      </c>
    </row>
    <row r="1504" spans="1:7" hidden="1" x14ac:dyDescent="0.25">
      <c r="A1504" t="s">
        <v>1109</v>
      </c>
      <c r="B1504" s="1">
        <v>42464.80972222222</v>
      </c>
      <c r="C1504" t="s">
        <v>1110</v>
      </c>
      <c r="D1504" t="s">
        <v>18</v>
      </c>
      <c r="E1504" t="s">
        <v>234</v>
      </c>
      <c r="F1504" t="str">
        <f>IF(COUNTIF(Sheet1!$A$2:$A$28, Berkeley_small_ordered!A1504)&gt;0, Berkeley_small_ordered!E1504,"")</f>
        <v/>
      </c>
      <c r="G1504" t="s">
        <v>1903</v>
      </c>
    </row>
    <row r="1505" spans="1:7" hidden="1" x14ac:dyDescent="0.25">
      <c r="A1505" t="s">
        <v>1109</v>
      </c>
      <c r="B1505" s="1">
        <v>42464.80972222222</v>
      </c>
      <c r="C1505" t="s">
        <v>1110</v>
      </c>
      <c r="D1505" t="s">
        <v>18</v>
      </c>
      <c r="E1505" t="s">
        <v>72</v>
      </c>
      <c r="F1505" t="str">
        <f>IF(COUNTIF(Sheet1!$A$2:$A$28, Berkeley_small_ordered!A1505)&gt;0, Berkeley_small_ordered!E1505,"")</f>
        <v/>
      </c>
      <c r="G1505" t="s">
        <v>1903</v>
      </c>
    </row>
    <row r="1506" spans="1:7" hidden="1" x14ac:dyDescent="0.25">
      <c r="A1506" t="s">
        <v>1109</v>
      </c>
      <c r="B1506" s="1">
        <v>42464.80972222222</v>
      </c>
      <c r="C1506" t="s">
        <v>1112</v>
      </c>
      <c r="D1506" t="s">
        <v>15</v>
      </c>
      <c r="E1506" t="s">
        <v>1147</v>
      </c>
      <c r="F1506" t="str">
        <f>IF(COUNTIF(Sheet1!$A$2:$A$28, Berkeley_small_ordered!A1506)&gt;0, Berkeley_small_ordered!E1506,"")</f>
        <v/>
      </c>
      <c r="G1506" t="s">
        <v>1903</v>
      </c>
    </row>
    <row r="1507" spans="1:7" hidden="1" x14ac:dyDescent="0.25">
      <c r="A1507" t="s">
        <v>1109</v>
      </c>
      <c r="B1507" s="1">
        <v>42464.80972222222</v>
      </c>
      <c r="C1507" t="s">
        <v>1110</v>
      </c>
      <c r="D1507" t="s">
        <v>18</v>
      </c>
      <c r="E1507" t="s">
        <v>1148</v>
      </c>
      <c r="F1507" t="str">
        <f>IF(COUNTIF(Sheet1!$A$2:$A$28, Berkeley_small_ordered!A1507)&gt;0, Berkeley_small_ordered!E1507,"")</f>
        <v/>
      </c>
      <c r="G1507" t="s">
        <v>1903</v>
      </c>
    </row>
    <row r="1508" spans="1:7" hidden="1" x14ac:dyDescent="0.25">
      <c r="A1508" t="s">
        <v>1109</v>
      </c>
      <c r="B1508" s="1">
        <v>42464.810416666667</v>
      </c>
      <c r="C1508" t="s">
        <v>1110</v>
      </c>
      <c r="D1508" t="s">
        <v>18</v>
      </c>
      <c r="E1508" t="s">
        <v>947</v>
      </c>
      <c r="F1508" t="str">
        <f>IF(COUNTIF(Sheet1!$A$2:$A$28, Berkeley_small_ordered!A1508)&gt;0, Berkeley_small_ordered!E1508,"")</f>
        <v/>
      </c>
      <c r="G1508" t="s">
        <v>1903</v>
      </c>
    </row>
    <row r="1509" spans="1:7" hidden="1" x14ac:dyDescent="0.25">
      <c r="A1509" t="s">
        <v>1109</v>
      </c>
      <c r="B1509" s="1">
        <v>42464.810416666667</v>
      </c>
      <c r="C1509" t="s">
        <v>1112</v>
      </c>
      <c r="D1509" t="s">
        <v>15</v>
      </c>
      <c r="E1509" t="s">
        <v>1149</v>
      </c>
      <c r="F1509" t="str">
        <f>IF(COUNTIF(Sheet1!$A$2:$A$28, Berkeley_small_ordered!A1509)&gt;0, Berkeley_small_ordered!E1509,"")</f>
        <v/>
      </c>
      <c r="G1509" t="s">
        <v>1903</v>
      </c>
    </row>
    <row r="1510" spans="1:7" hidden="1" x14ac:dyDescent="0.25">
      <c r="A1510" t="s">
        <v>1109</v>
      </c>
      <c r="B1510" s="1">
        <v>42464.810416666667</v>
      </c>
      <c r="C1510" t="s">
        <v>1110</v>
      </c>
      <c r="D1510" t="s">
        <v>18</v>
      </c>
      <c r="E1510" t="s">
        <v>1150</v>
      </c>
      <c r="F1510" t="str">
        <f>IF(COUNTIF(Sheet1!$A$2:$A$28, Berkeley_small_ordered!A1510)&gt;0, Berkeley_small_ordered!E1510,"")</f>
        <v/>
      </c>
      <c r="G1510" t="s">
        <v>1903</v>
      </c>
    </row>
    <row r="1511" spans="1:7" hidden="1" x14ac:dyDescent="0.25">
      <c r="A1511" t="s">
        <v>1109</v>
      </c>
      <c r="B1511" s="1">
        <v>42464.810416666667</v>
      </c>
      <c r="C1511" t="s">
        <v>1110</v>
      </c>
      <c r="D1511" t="s">
        <v>18</v>
      </c>
      <c r="E1511" t="s">
        <v>1151</v>
      </c>
      <c r="F1511" t="str">
        <f>IF(COUNTIF(Sheet1!$A$2:$A$28, Berkeley_small_ordered!A1511)&gt;0, Berkeley_small_ordered!E1511,"")</f>
        <v/>
      </c>
      <c r="G1511" t="s">
        <v>1903</v>
      </c>
    </row>
    <row r="1512" spans="1:7" hidden="1" x14ac:dyDescent="0.25">
      <c r="A1512" t="s">
        <v>1109</v>
      </c>
      <c r="B1512" s="1">
        <v>42464.811111111114</v>
      </c>
      <c r="C1512" t="s">
        <v>1110</v>
      </c>
      <c r="D1512" t="s">
        <v>18</v>
      </c>
      <c r="E1512" t="s">
        <v>1152</v>
      </c>
      <c r="F1512" t="str">
        <f>IF(COUNTIF(Sheet1!$A$2:$A$28, Berkeley_small_ordered!A1512)&gt;0, Berkeley_small_ordered!E1512,"")</f>
        <v/>
      </c>
      <c r="G1512" t="s">
        <v>1903</v>
      </c>
    </row>
    <row r="1513" spans="1:7" hidden="1" x14ac:dyDescent="0.25">
      <c r="A1513" t="s">
        <v>1109</v>
      </c>
      <c r="B1513" s="1">
        <v>42464.811111111114</v>
      </c>
      <c r="C1513" t="s">
        <v>1110</v>
      </c>
      <c r="D1513" t="s">
        <v>18</v>
      </c>
      <c r="E1513" t="s">
        <v>1153</v>
      </c>
      <c r="F1513" t="str">
        <f>IF(COUNTIF(Sheet1!$A$2:$A$28, Berkeley_small_ordered!A1513)&gt;0, Berkeley_small_ordered!E1513,"")</f>
        <v/>
      </c>
      <c r="G1513" t="s">
        <v>1903</v>
      </c>
    </row>
    <row r="1514" spans="1:7" hidden="1" x14ac:dyDescent="0.25">
      <c r="A1514" t="s">
        <v>1109</v>
      </c>
      <c r="B1514" s="1">
        <v>42464.811111111114</v>
      </c>
      <c r="C1514" t="s">
        <v>1112</v>
      </c>
      <c r="D1514" t="s">
        <v>15</v>
      </c>
      <c r="E1514" t="s">
        <v>1154</v>
      </c>
      <c r="F1514" t="str">
        <f>IF(COUNTIF(Sheet1!$A$2:$A$28, Berkeley_small_ordered!A1514)&gt;0, Berkeley_small_ordered!E1514,"")</f>
        <v/>
      </c>
      <c r="G1514" t="s">
        <v>1903</v>
      </c>
    </row>
    <row r="1515" spans="1:7" hidden="1" x14ac:dyDescent="0.25">
      <c r="A1515" t="s">
        <v>1109</v>
      </c>
      <c r="B1515" s="1">
        <v>42464.811111111114</v>
      </c>
      <c r="C1515" t="s">
        <v>1110</v>
      </c>
      <c r="D1515" t="s">
        <v>18</v>
      </c>
      <c r="E1515" t="s">
        <v>1155</v>
      </c>
      <c r="F1515" t="str">
        <f>IF(COUNTIF(Sheet1!$A$2:$A$28, Berkeley_small_ordered!A1515)&gt;0, Berkeley_small_ordered!E1515,"")</f>
        <v/>
      </c>
      <c r="G1515" t="s">
        <v>1903</v>
      </c>
    </row>
    <row r="1516" spans="1:7" hidden="1" x14ac:dyDescent="0.25">
      <c r="A1516" t="s">
        <v>1109</v>
      </c>
      <c r="B1516" s="1">
        <v>42464.811111111114</v>
      </c>
      <c r="D1516" t="s">
        <v>6</v>
      </c>
      <c r="E1516" t="s">
        <v>20</v>
      </c>
    </row>
    <row r="1517" spans="1:7" hidden="1" x14ac:dyDescent="0.25">
      <c r="A1517" t="s">
        <v>1109</v>
      </c>
      <c r="B1517" s="1">
        <v>42464.811805555553</v>
      </c>
      <c r="C1517" t="s">
        <v>1110</v>
      </c>
      <c r="D1517" t="s">
        <v>18</v>
      </c>
      <c r="E1517" t="s">
        <v>1156</v>
      </c>
      <c r="F1517" t="str">
        <f>IF(COUNTIF(Sheet1!$A$2:$A$28, Berkeley_small_ordered!A1517)&gt;0, Berkeley_small_ordered!E1517,"")</f>
        <v/>
      </c>
      <c r="G1517" t="s">
        <v>1903</v>
      </c>
    </row>
    <row r="1518" spans="1:7" hidden="1" x14ac:dyDescent="0.25">
      <c r="A1518" t="s">
        <v>1109</v>
      </c>
      <c r="B1518" s="1">
        <v>42464.811805555553</v>
      </c>
      <c r="C1518" t="s">
        <v>1112</v>
      </c>
      <c r="D1518" t="s">
        <v>15</v>
      </c>
      <c r="E1518" t="s">
        <v>1157</v>
      </c>
      <c r="F1518" t="str">
        <f>IF(COUNTIF(Sheet1!$A$2:$A$28, Berkeley_small_ordered!A1518)&gt;0, Berkeley_small_ordered!E1518,"")</f>
        <v/>
      </c>
      <c r="G1518" t="s">
        <v>1903</v>
      </c>
    </row>
    <row r="1519" spans="1:7" hidden="1" x14ac:dyDescent="0.25">
      <c r="A1519" t="s">
        <v>1109</v>
      </c>
      <c r="B1519" s="1">
        <v>42464.811805555553</v>
      </c>
      <c r="C1519" t="s">
        <v>1110</v>
      </c>
      <c r="D1519" t="s">
        <v>18</v>
      </c>
      <c r="E1519" t="s">
        <v>1158</v>
      </c>
      <c r="F1519" t="str">
        <f>IF(COUNTIF(Sheet1!$A$2:$A$28, Berkeley_small_ordered!A1519)&gt;0, Berkeley_small_ordered!E1519,"")</f>
        <v/>
      </c>
      <c r="G1519" t="s">
        <v>1903</v>
      </c>
    </row>
    <row r="1520" spans="1:7" hidden="1" x14ac:dyDescent="0.25">
      <c r="A1520" t="s">
        <v>1109</v>
      </c>
      <c r="B1520" s="1">
        <v>42464.811805555553</v>
      </c>
      <c r="C1520" t="s">
        <v>1110</v>
      </c>
      <c r="D1520" t="s">
        <v>18</v>
      </c>
      <c r="E1520" t="s">
        <v>1159</v>
      </c>
      <c r="F1520" t="str">
        <f>IF(COUNTIF(Sheet1!$A$2:$A$28, Berkeley_small_ordered!A1520)&gt;0, Berkeley_small_ordered!E1520,"")</f>
        <v/>
      </c>
      <c r="G1520" t="s">
        <v>1903</v>
      </c>
    </row>
    <row r="1521" spans="1:10" hidden="1" x14ac:dyDescent="0.25">
      <c r="A1521" t="s">
        <v>1109</v>
      </c>
      <c r="B1521" s="1">
        <v>42464.811805555553</v>
      </c>
      <c r="C1521" t="s">
        <v>1112</v>
      </c>
      <c r="D1521" t="s">
        <v>15</v>
      </c>
      <c r="E1521" t="b">
        <v>1</v>
      </c>
      <c r="F1521" t="str">
        <f>IF(COUNTIF(Sheet1!$A$2:$A$28, Berkeley_small_ordered!A1521)&gt;0, Berkeley_small_ordered!E1521,"")</f>
        <v/>
      </c>
      <c r="G1521" t="s">
        <v>1903</v>
      </c>
    </row>
    <row r="1522" spans="1:10" hidden="1" x14ac:dyDescent="0.25">
      <c r="A1522" t="s">
        <v>1109</v>
      </c>
      <c r="B1522" s="1">
        <v>42464.811805555553</v>
      </c>
      <c r="C1522" t="s">
        <v>1110</v>
      </c>
      <c r="D1522" t="s">
        <v>18</v>
      </c>
      <c r="E1522" t="s">
        <v>1160</v>
      </c>
      <c r="F1522" t="str">
        <f>IF(COUNTIF(Sheet1!$A$2:$A$28, Berkeley_small_ordered!A1522)&gt;0, Berkeley_small_ordered!E1522,"")</f>
        <v/>
      </c>
      <c r="G1522" t="s">
        <v>1903</v>
      </c>
    </row>
    <row r="1523" spans="1:10" hidden="1" x14ac:dyDescent="0.25">
      <c r="A1523" t="s">
        <v>1109</v>
      </c>
      <c r="B1523" s="1">
        <v>42464.8125</v>
      </c>
      <c r="D1523" t="s">
        <v>6</v>
      </c>
      <c r="E1523" t="s">
        <v>21</v>
      </c>
    </row>
    <row r="1524" spans="1:10" hidden="1" x14ac:dyDescent="0.25">
      <c r="A1524" t="s">
        <v>1109</v>
      </c>
      <c r="B1524" s="1">
        <v>42464.8125</v>
      </c>
      <c r="C1524" t="s">
        <v>1110</v>
      </c>
      <c r="D1524" t="s">
        <v>18</v>
      </c>
      <c r="E1524" t="s">
        <v>1161</v>
      </c>
      <c r="F1524" t="str">
        <f>IF(COUNTIF(Sheet1!$A$2:$A$28, Berkeley_small_ordered!A1524)&gt;0, Berkeley_small_ordered!E1524,"")</f>
        <v/>
      </c>
      <c r="G1524" t="s">
        <v>1903</v>
      </c>
    </row>
    <row r="1525" spans="1:10" hidden="1" x14ac:dyDescent="0.25">
      <c r="A1525" t="s">
        <v>1109</v>
      </c>
      <c r="B1525" s="1">
        <v>42464.8125</v>
      </c>
      <c r="C1525" t="s">
        <v>1110</v>
      </c>
      <c r="D1525" t="s">
        <v>18</v>
      </c>
      <c r="E1525" t="s">
        <v>234</v>
      </c>
      <c r="F1525" t="str">
        <f>IF(COUNTIF(Sheet1!$A$2:$A$28, Berkeley_small_ordered!A1525)&gt;0, Berkeley_small_ordered!E1525,"")</f>
        <v/>
      </c>
      <c r="G1525" t="s">
        <v>1903</v>
      </c>
    </row>
    <row r="1526" spans="1:10" hidden="1" x14ac:dyDescent="0.25">
      <c r="A1526" t="s">
        <v>1109</v>
      </c>
      <c r="B1526" s="1">
        <v>42464.8125</v>
      </c>
      <c r="D1526" t="s">
        <v>6</v>
      </c>
      <c r="E1526" t="s">
        <v>8</v>
      </c>
    </row>
    <row r="1527" spans="1:10" hidden="1" x14ac:dyDescent="0.25">
      <c r="A1527" t="s">
        <v>1109</v>
      </c>
      <c r="B1527" s="1">
        <v>42464.82916666667</v>
      </c>
      <c r="D1527" t="s">
        <v>6</v>
      </c>
      <c r="E1527" t="s">
        <v>22</v>
      </c>
    </row>
    <row r="1528" spans="1:10" hidden="1" x14ac:dyDescent="0.25">
      <c r="A1528" t="s">
        <v>1162</v>
      </c>
      <c r="B1528" s="1">
        <v>42464.920138888891</v>
      </c>
      <c r="D1528" t="s">
        <v>6</v>
      </c>
      <c r="E1528" t="s">
        <v>7</v>
      </c>
    </row>
    <row r="1529" spans="1:10" hidden="1" x14ac:dyDescent="0.25">
      <c r="A1529" t="s">
        <v>1162</v>
      </c>
      <c r="B1529" s="1">
        <v>42464.92083333333</v>
      </c>
      <c r="D1529" t="s">
        <v>6</v>
      </c>
      <c r="E1529" t="s">
        <v>12</v>
      </c>
    </row>
    <row r="1530" spans="1:10" hidden="1" x14ac:dyDescent="0.25">
      <c r="A1530" t="s">
        <v>1162</v>
      </c>
      <c r="B1530" s="1">
        <v>42464.92083333333</v>
      </c>
      <c r="D1530" t="s">
        <v>6</v>
      </c>
      <c r="E1530" t="s">
        <v>13</v>
      </c>
    </row>
    <row r="1531" spans="1:10" x14ac:dyDescent="0.25">
      <c r="A1531" t="s">
        <v>1162</v>
      </c>
      <c r="B1531" s="1">
        <v>42464.921527777777</v>
      </c>
      <c r="C1531" t="s">
        <v>1163</v>
      </c>
      <c r="D1531" t="s">
        <v>18</v>
      </c>
      <c r="E1531" t="s">
        <v>1164</v>
      </c>
      <c r="F1531" t="str">
        <f>IF(COUNTIF(Sheet1!$A$2:$A$28, Berkeley_small_ordered!A1531)&gt;0, Berkeley_small_ordered!E1531,"")</f>
        <v>Hi! when was the last time you walked for more than an hour? Describe where you went and what you saw.</v>
      </c>
      <c r="G1531" t="s">
        <v>1903</v>
      </c>
      <c r="H1531" t="s">
        <v>1906</v>
      </c>
      <c r="I1531" t="str">
        <f>VLOOKUP(A1531,Sheet1!$G$2:$I$28,2,FALSE)</f>
        <v>R_322E811mRIb1ZpM</v>
      </c>
      <c r="J1531" t="str">
        <f>VLOOKUP(A1531,Sheet1!$G$2:$I$28,3,FALSE)</f>
        <v>R_2PmX0l1fD8QzwTu</v>
      </c>
    </row>
    <row r="1532" spans="1:10" x14ac:dyDescent="0.25">
      <c r="A1532" t="s">
        <v>1162</v>
      </c>
      <c r="B1532" s="1">
        <v>42464.921527777777</v>
      </c>
      <c r="C1532" t="s">
        <v>1165</v>
      </c>
      <c r="D1532" t="s">
        <v>15</v>
      </c>
      <c r="E1532" t="s">
        <v>1166</v>
      </c>
      <c r="F1532" t="str">
        <f>IF(COUNTIF(Sheet1!$A$2:$A$28, Berkeley_small_ordered!A1532)&gt;0, Berkeley_small_ordered!E1532,"")</f>
        <v>Hi there.</v>
      </c>
      <c r="G1532" t="s">
        <v>1903</v>
      </c>
      <c r="H1532" t="s">
        <v>1906</v>
      </c>
      <c r="I1532" t="str">
        <f>VLOOKUP(A1532,Sheet1!$G$2:$I$28,2,FALSE)</f>
        <v>R_322E811mRIb1ZpM</v>
      </c>
      <c r="J1532" t="str">
        <f>VLOOKUP(A1532,Sheet1!$G$2:$I$28,3,FALSE)</f>
        <v>R_2PmX0l1fD8QzwTu</v>
      </c>
    </row>
    <row r="1533" spans="1:10" x14ac:dyDescent="0.25">
      <c r="A1533" t="s">
        <v>1162</v>
      </c>
      <c r="B1533" s="1">
        <v>42464.922222222223</v>
      </c>
      <c r="C1533" t="s">
        <v>1165</v>
      </c>
      <c r="D1533" t="s">
        <v>15</v>
      </c>
      <c r="E1533" t="s">
        <v>1167</v>
      </c>
      <c r="F1533" t="str">
        <f>IF(COUNTIF(Sheet1!$A$2:$A$28, Berkeley_small_ordered!A1533)&gt;0, Berkeley_small_ordered!E1533,"")</f>
        <v>It was in the beginning of this semester, I walked the upper part of the Fire trail. I saw the amazing view of the By area!! What about you?</v>
      </c>
      <c r="G1533" t="s">
        <v>1903</v>
      </c>
      <c r="H1533" t="s">
        <v>1906</v>
      </c>
      <c r="I1533" t="str">
        <f>VLOOKUP(A1533,Sheet1!$G$2:$I$28,2,FALSE)</f>
        <v>R_322E811mRIb1ZpM</v>
      </c>
      <c r="J1533" t="str">
        <f>VLOOKUP(A1533,Sheet1!$G$2:$I$28,3,FALSE)</f>
        <v>R_2PmX0l1fD8QzwTu</v>
      </c>
    </row>
    <row r="1534" spans="1:10" x14ac:dyDescent="0.25">
      <c r="A1534" t="s">
        <v>1162</v>
      </c>
      <c r="B1534" s="1">
        <v>42464.922222222223</v>
      </c>
      <c r="C1534" t="s">
        <v>1165</v>
      </c>
      <c r="D1534" t="s">
        <v>15</v>
      </c>
      <c r="E1534" t="s">
        <v>1168</v>
      </c>
      <c r="F1534" t="str">
        <f>IF(COUNTIF(Sheet1!$A$2:$A$28, Berkeley_small_ordered!A1534)&gt;0, Berkeley_small_ordered!E1534,"")</f>
        <v>bay area</v>
      </c>
      <c r="G1534" t="s">
        <v>1903</v>
      </c>
      <c r="H1534" t="s">
        <v>1906</v>
      </c>
      <c r="I1534" t="str">
        <f>VLOOKUP(A1534,Sheet1!$G$2:$I$28,2,FALSE)</f>
        <v>R_322E811mRIb1ZpM</v>
      </c>
      <c r="J1534" t="str">
        <f>VLOOKUP(A1534,Sheet1!$G$2:$I$28,3,FALSE)</f>
        <v>R_2PmX0l1fD8QzwTu</v>
      </c>
    </row>
    <row r="1535" spans="1:10" x14ac:dyDescent="0.25">
      <c r="A1535" t="s">
        <v>1162</v>
      </c>
      <c r="B1535" s="1">
        <v>42464.92291666667</v>
      </c>
      <c r="C1535" t="s">
        <v>1163</v>
      </c>
      <c r="D1535" t="s">
        <v>18</v>
      </c>
      <c r="E1535" t="s">
        <v>1169</v>
      </c>
      <c r="F1535" t="str">
        <f>IF(COUNTIF(Sheet1!$A$2:$A$28, Berkeley_small_ordered!A1535)&gt;0, Berkeley_small_ordered!E1535,"")</f>
        <v>It was at the beginning of this semester as well.  I was exploring UC Berkeley's campus.  I walked around the outermost edges of the campus.  I saw everything from Haas to the science department.  The architecture at UC Berkeley is amazing!</v>
      </c>
      <c r="G1535" t="s">
        <v>1903</v>
      </c>
      <c r="H1535" t="s">
        <v>1906</v>
      </c>
      <c r="I1535" t="str">
        <f>VLOOKUP(A1535,Sheet1!$G$2:$I$28,2,FALSE)</f>
        <v>R_322E811mRIb1ZpM</v>
      </c>
      <c r="J1535" t="str">
        <f>VLOOKUP(A1535,Sheet1!$G$2:$I$28,3,FALSE)</f>
        <v>R_2PmX0l1fD8QzwTu</v>
      </c>
    </row>
    <row r="1536" spans="1:10" x14ac:dyDescent="0.25">
      <c r="A1536" t="s">
        <v>1162</v>
      </c>
      <c r="B1536" s="1">
        <v>42464.92291666667</v>
      </c>
      <c r="C1536" t="s">
        <v>1163</v>
      </c>
      <c r="D1536" t="s">
        <v>18</v>
      </c>
      <c r="E1536" t="s">
        <v>56</v>
      </c>
      <c r="F1536" t="str">
        <f>IF(COUNTIF(Sheet1!$A$2:$A$28, Berkeley_small_ordered!A1536)&gt;0, Berkeley_small_ordered!E1536,"")</f>
        <v>How did you celebrate last Halloween?</v>
      </c>
      <c r="G1536" t="s">
        <v>1903</v>
      </c>
      <c r="H1536" t="s">
        <v>1906</v>
      </c>
      <c r="I1536" t="str">
        <f>VLOOKUP(A1536,Sheet1!$G$2:$I$28,2,FALSE)</f>
        <v>R_322E811mRIb1ZpM</v>
      </c>
      <c r="J1536" t="str">
        <f>VLOOKUP(A1536,Sheet1!$G$2:$I$28,3,FALSE)</f>
        <v>R_2PmX0l1fD8QzwTu</v>
      </c>
    </row>
    <row r="1537" spans="1:10" x14ac:dyDescent="0.25">
      <c r="A1537" t="s">
        <v>1162</v>
      </c>
      <c r="B1537" s="1">
        <v>42464.923611111109</v>
      </c>
      <c r="C1537" t="s">
        <v>1165</v>
      </c>
      <c r="D1537" t="s">
        <v>15</v>
      </c>
      <c r="E1537" t="s">
        <v>1170</v>
      </c>
      <c r="F1537" t="str">
        <f>IF(COUNTIF(Sheet1!$A$2:$A$28, Berkeley_small_ordered!A1537)&gt;0, Berkeley_small_ordered!E1537,"")</f>
        <v>I didnt really celebrate Haloween because my parents were here so I just spent time with them, we didnt do anything special since where I am from we dont celebrate Halloween</v>
      </c>
      <c r="G1537" t="s">
        <v>1903</v>
      </c>
      <c r="H1537" t="s">
        <v>1906</v>
      </c>
      <c r="I1537" t="str">
        <f>VLOOKUP(A1537,Sheet1!$G$2:$I$28,2,FALSE)</f>
        <v>R_322E811mRIb1ZpM</v>
      </c>
      <c r="J1537" t="str">
        <f>VLOOKUP(A1537,Sheet1!$G$2:$I$28,3,FALSE)</f>
        <v>R_2PmX0l1fD8QzwTu</v>
      </c>
    </row>
    <row r="1538" spans="1:10" x14ac:dyDescent="0.25">
      <c r="A1538" t="s">
        <v>1162</v>
      </c>
      <c r="B1538" s="1">
        <v>42464.924305555556</v>
      </c>
      <c r="C1538" t="s">
        <v>1165</v>
      </c>
      <c r="D1538" t="s">
        <v>15</v>
      </c>
      <c r="E1538" t="s">
        <v>1171</v>
      </c>
      <c r="F1538" t="str">
        <f>IF(COUNTIF(Sheet1!$A$2:$A$28, Berkeley_small_ordered!A1538)&gt;0, Berkeley_small_ordered!E1538,"")</f>
        <v>Cool! I should do more walking myself I drive my scooter most of the time because I am always rushing!</v>
      </c>
      <c r="G1538" t="s">
        <v>1903</v>
      </c>
      <c r="H1538" t="s">
        <v>1906</v>
      </c>
      <c r="I1538" t="str">
        <f>VLOOKUP(A1538,Sheet1!$G$2:$I$28,2,FALSE)</f>
        <v>R_322E811mRIb1ZpM</v>
      </c>
      <c r="J1538" t="str">
        <f>VLOOKUP(A1538,Sheet1!$G$2:$I$28,3,FALSE)</f>
        <v>R_2PmX0l1fD8QzwTu</v>
      </c>
    </row>
    <row r="1539" spans="1:10" x14ac:dyDescent="0.25">
      <c r="A1539" t="s">
        <v>1162</v>
      </c>
      <c r="B1539" s="1">
        <v>42464.924305555556</v>
      </c>
      <c r="C1539" t="s">
        <v>1163</v>
      </c>
      <c r="D1539" t="s">
        <v>18</v>
      </c>
      <c r="E1539" t="s">
        <v>1172</v>
      </c>
      <c r="F1539" t="str">
        <f>IF(COUNTIF(Sheet1!$A$2:$A$28, Berkeley_small_ordered!A1539)&gt;0, Berkeley_small_ordered!E1539,"")</f>
        <v>Oh ok I see.  I know a bunch of friends who don't celebrate Halloween either.  I didn't really celebrate Halloween either this year.  I just decided to hang out with my friends.</v>
      </c>
      <c r="G1539" t="s">
        <v>1903</v>
      </c>
      <c r="H1539" t="s">
        <v>1906</v>
      </c>
      <c r="I1539" t="str">
        <f>VLOOKUP(A1539,Sheet1!$G$2:$I$28,2,FALSE)</f>
        <v>R_322E811mRIb1ZpM</v>
      </c>
      <c r="J1539" t="str">
        <f>VLOOKUP(A1539,Sheet1!$G$2:$I$28,3,FALSE)</f>
        <v>R_2PmX0l1fD8QzwTu</v>
      </c>
    </row>
    <row r="1540" spans="1:10" x14ac:dyDescent="0.25">
      <c r="A1540" t="s">
        <v>1162</v>
      </c>
      <c r="B1540" s="1">
        <v>42464.925000000003</v>
      </c>
      <c r="C1540" t="s">
        <v>1163</v>
      </c>
      <c r="D1540" t="s">
        <v>18</v>
      </c>
      <c r="E1540" t="s">
        <v>69</v>
      </c>
      <c r="F1540" t="str">
        <f>IF(COUNTIF(Sheet1!$A$2:$A$28, Berkeley_small_ordered!A1540)&gt;0, Berkeley_small_ordered!E1540,"")</f>
        <v>What was the best gift you ever received and why?</v>
      </c>
      <c r="G1540" t="s">
        <v>1903</v>
      </c>
      <c r="H1540" t="s">
        <v>1906</v>
      </c>
      <c r="I1540" t="str">
        <f>VLOOKUP(A1540,Sheet1!$G$2:$I$28,2,FALSE)</f>
        <v>R_322E811mRIb1ZpM</v>
      </c>
      <c r="J1540" t="str">
        <f>VLOOKUP(A1540,Sheet1!$G$2:$I$28,3,FALSE)</f>
        <v>R_2PmX0l1fD8QzwTu</v>
      </c>
    </row>
    <row r="1541" spans="1:10" x14ac:dyDescent="0.25">
      <c r="A1541" t="s">
        <v>1162</v>
      </c>
      <c r="B1541" s="1">
        <v>42464.925694444442</v>
      </c>
      <c r="C1541" t="s">
        <v>1165</v>
      </c>
      <c r="D1541" t="s">
        <v>15</v>
      </c>
      <c r="E1541" t="s">
        <v>1173</v>
      </c>
      <c r="F1541" t="str">
        <f>IF(COUNTIF(Sheet1!$A$2:$A$28, Berkeley_small_ordered!A1541)&gt;0, Berkeley_small_ordered!E1541,"")</f>
        <v>this one is tough but I would say every time someone decides to spent time with me.. because the best gift we can give is our time...</v>
      </c>
      <c r="G1541" t="s">
        <v>1903</v>
      </c>
      <c r="H1541" t="s">
        <v>1906</v>
      </c>
      <c r="I1541" t="str">
        <f>VLOOKUP(A1541,Sheet1!$G$2:$I$28,2,FALSE)</f>
        <v>R_322E811mRIb1ZpM</v>
      </c>
      <c r="J1541" t="str">
        <f>VLOOKUP(A1541,Sheet1!$G$2:$I$28,3,FALSE)</f>
        <v>R_2PmX0l1fD8QzwTu</v>
      </c>
    </row>
    <row r="1542" spans="1:10" x14ac:dyDescent="0.25">
      <c r="A1542" t="s">
        <v>1162</v>
      </c>
      <c r="B1542" s="1">
        <v>42464.925694444442</v>
      </c>
      <c r="C1542" t="s">
        <v>1165</v>
      </c>
      <c r="D1542" t="s">
        <v>15</v>
      </c>
      <c r="E1542" t="s">
        <v>393</v>
      </c>
      <c r="F1542" t="str">
        <f>IF(COUNTIF(Sheet1!$A$2:$A$28, Berkeley_small_ordered!A1542)&gt;0, Berkeley_small_ordered!E1542,"")</f>
        <v>If you could invent a new flavor of ice cream, what would it be?</v>
      </c>
      <c r="G1542" t="s">
        <v>1903</v>
      </c>
      <c r="H1542" t="s">
        <v>1906</v>
      </c>
      <c r="I1542" t="str">
        <f>VLOOKUP(A1542,Sheet1!$G$2:$I$28,2,FALSE)</f>
        <v>R_322E811mRIb1ZpM</v>
      </c>
      <c r="J1542" t="str">
        <f>VLOOKUP(A1542,Sheet1!$G$2:$I$28,3,FALSE)</f>
        <v>R_2PmX0l1fD8QzwTu</v>
      </c>
    </row>
    <row r="1543" spans="1:10" x14ac:dyDescent="0.25">
      <c r="A1543" t="s">
        <v>1162</v>
      </c>
      <c r="B1543" s="1">
        <v>42464.927083333336</v>
      </c>
      <c r="C1543" t="s">
        <v>1163</v>
      </c>
      <c r="D1543" t="s">
        <v>18</v>
      </c>
      <c r="E1543" t="s">
        <v>1174</v>
      </c>
      <c r="F1543" t="str">
        <f>IF(COUNTIF(Sheet1!$A$2:$A$28, Berkeley_small_ordered!A1543)&gt;0, Berkeley_small_ordered!E1543,"")</f>
        <v>I'm not sure thats a good question.  Probably something that tastes similar to lychee jelly tho.  I really liked your answer for the best gift you've ever recieved.  When I read the question I was thinking something more materialistic, but you are right.  I do value hanging out and developing relationships with friends and family members.</v>
      </c>
      <c r="G1543" t="s">
        <v>1903</v>
      </c>
      <c r="H1543" t="s">
        <v>1906</v>
      </c>
      <c r="I1543" t="str">
        <f>VLOOKUP(A1543,Sheet1!$G$2:$I$28,2,FALSE)</f>
        <v>R_322E811mRIb1ZpM</v>
      </c>
      <c r="J1543" t="str">
        <f>VLOOKUP(A1543,Sheet1!$G$2:$I$28,3,FALSE)</f>
        <v>R_2PmX0l1fD8QzwTu</v>
      </c>
    </row>
    <row r="1544" spans="1:10" x14ac:dyDescent="0.25">
      <c r="A1544" t="s">
        <v>1162</v>
      </c>
      <c r="B1544" s="1">
        <v>42464.927083333336</v>
      </c>
      <c r="C1544" t="s">
        <v>1163</v>
      </c>
      <c r="D1544" t="s">
        <v>18</v>
      </c>
      <c r="E1544" t="s">
        <v>1175</v>
      </c>
      <c r="F1544" t="str">
        <f>IF(COUNTIF(Sheet1!$A$2:$A$28, Berkeley_small_ordered!A1544)&gt;0, Berkeley_small_ordered!E1544,"")</f>
        <v>That gets me thinking.. What gifts did you receive on your last birthday?</v>
      </c>
      <c r="G1544" t="s">
        <v>1903</v>
      </c>
      <c r="H1544" t="s">
        <v>1906</v>
      </c>
      <c r="I1544" t="str">
        <f>VLOOKUP(A1544,Sheet1!$G$2:$I$28,2,FALSE)</f>
        <v>R_322E811mRIb1ZpM</v>
      </c>
      <c r="J1544" t="str">
        <f>VLOOKUP(A1544,Sheet1!$G$2:$I$28,3,FALSE)</f>
        <v>R_2PmX0l1fD8QzwTu</v>
      </c>
    </row>
    <row r="1545" spans="1:10" x14ac:dyDescent="0.25">
      <c r="A1545" t="s">
        <v>1162</v>
      </c>
      <c r="B1545" s="1">
        <v>42464.927777777775</v>
      </c>
      <c r="C1545" t="s">
        <v>1165</v>
      </c>
      <c r="D1545" t="s">
        <v>15</v>
      </c>
      <c r="E1545" t="s">
        <v>1176</v>
      </c>
      <c r="F1545" t="str">
        <f>IF(COUNTIF(Sheet1!$A$2:$A$28, Berkeley_small_ordered!A1545)&gt;0, Berkeley_small_ordered!E1545,"")</f>
        <v>My parents flew in from Europe...</v>
      </c>
      <c r="G1545" t="s">
        <v>1903</v>
      </c>
      <c r="H1545" t="s">
        <v>1906</v>
      </c>
      <c r="I1545" t="str">
        <f>VLOOKUP(A1545,Sheet1!$G$2:$I$28,2,FALSE)</f>
        <v>R_322E811mRIb1ZpM</v>
      </c>
      <c r="J1545" t="str">
        <f>VLOOKUP(A1545,Sheet1!$G$2:$I$28,3,FALSE)</f>
        <v>R_2PmX0l1fD8QzwTu</v>
      </c>
    </row>
    <row r="1546" spans="1:10" x14ac:dyDescent="0.25">
      <c r="A1546" t="s">
        <v>1162</v>
      </c>
      <c r="B1546" s="1">
        <v>42464.927777777775</v>
      </c>
      <c r="C1546" t="s">
        <v>1165</v>
      </c>
      <c r="D1546" t="s">
        <v>15</v>
      </c>
      <c r="E1546" t="s">
        <v>1177</v>
      </c>
      <c r="F1546" t="str">
        <f>IF(COUNTIF(Sheet1!$A$2:$A$28, Berkeley_small_ordered!A1546)&gt;0, Berkeley_small_ordered!E1546,"")</f>
        <v>and money to help with buying a new laptop</v>
      </c>
      <c r="G1546" t="s">
        <v>1903</v>
      </c>
      <c r="H1546" t="s">
        <v>1906</v>
      </c>
      <c r="I1546" t="str">
        <f>VLOOKUP(A1546,Sheet1!$G$2:$I$28,2,FALSE)</f>
        <v>R_322E811mRIb1ZpM</v>
      </c>
      <c r="J1546" t="str">
        <f>VLOOKUP(A1546,Sheet1!$G$2:$I$28,3,FALSE)</f>
        <v>R_2PmX0l1fD8QzwTu</v>
      </c>
    </row>
    <row r="1547" spans="1:10" x14ac:dyDescent="0.25">
      <c r="A1547" t="s">
        <v>1162</v>
      </c>
      <c r="B1547" s="1">
        <v>42464.928472222222</v>
      </c>
      <c r="C1547" t="s">
        <v>1163</v>
      </c>
      <c r="D1547" t="s">
        <v>18</v>
      </c>
      <c r="E1547" t="s">
        <v>1178</v>
      </c>
      <c r="F1547" t="str">
        <f>IF(COUNTIF(Sheet1!$A$2:$A$28, Berkeley_small_ordered!A1547)&gt;0, Berkeley_small_ordered!E1547,"")</f>
        <v>Wow, that sounds really great!  My parents got me a GoPro this year!</v>
      </c>
      <c r="G1547" t="s">
        <v>1903</v>
      </c>
      <c r="H1547" t="s">
        <v>1906</v>
      </c>
      <c r="I1547" t="str">
        <f>VLOOKUP(A1547,Sheet1!$G$2:$I$28,2,FALSE)</f>
        <v>R_322E811mRIb1ZpM</v>
      </c>
      <c r="J1547" t="str">
        <f>VLOOKUP(A1547,Sheet1!$G$2:$I$28,3,FALSE)</f>
        <v>R_2PmX0l1fD8QzwTu</v>
      </c>
    </row>
    <row r="1548" spans="1:10" x14ac:dyDescent="0.25">
      <c r="A1548" t="s">
        <v>1162</v>
      </c>
      <c r="B1548" s="1">
        <v>42464.928472222222</v>
      </c>
      <c r="C1548" t="s">
        <v>1163</v>
      </c>
      <c r="D1548" t="s">
        <v>18</v>
      </c>
      <c r="E1548" t="s">
        <v>1179</v>
      </c>
      <c r="F1548" t="str">
        <f>IF(COUNTIF(Sheet1!$A$2:$A$28, Berkeley_small_ordered!A1548)&gt;0, Berkeley_small_ordered!E1548,"")</f>
        <v>Can you describe the alst time you went to the zoo.</v>
      </c>
      <c r="G1548" t="s">
        <v>1903</v>
      </c>
      <c r="H1548" t="s">
        <v>1906</v>
      </c>
      <c r="I1548" t="str">
        <f>VLOOKUP(A1548,Sheet1!$G$2:$I$28,2,FALSE)</f>
        <v>R_322E811mRIb1ZpM</v>
      </c>
      <c r="J1548" t="str">
        <f>VLOOKUP(A1548,Sheet1!$G$2:$I$28,3,FALSE)</f>
        <v>R_2PmX0l1fD8QzwTu</v>
      </c>
    </row>
    <row r="1549" spans="1:10" x14ac:dyDescent="0.25">
      <c r="A1549" t="s">
        <v>1162</v>
      </c>
      <c r="B1549" s="1">
        <v>42464.928472222222</v>
      </c>
      <c r="C1549" t="s">
        <v>1165</v>
      </c>
      <c r="D1549" t="s">
        <v>15</v>
      </c>
      <c r="E1549" t="s">
        <v>1180</v>
      </c>
      <c r="F1549" t="str">
        <f>IF(COUNTIF(Sheet1!$A$2:$A$28, Berkeley_small_ordered!A1549)&gt;0, Berkeley_small_ordered!E1549,"")</f>
        <v>yea I was super excited!!</v>
      </c>
      <c r="G1549" t="s">
        <v>1903</v>
      </c>
      <c r="H1549" t="s">
        <v>1906</v>
      </c>
      <c r="I1549" t="str">
        <f>VLOOKUP(A1549,Sheet1!$G$2:$I$28,2,FALSE)</f>
        <v>R_322E811mRIb1ZpM</v>
      </c>
      <c r="J1549" t="str">
        <f>VLOOKUP(A1549,Sheet1!$G$2:$I$28,3,FALSE)</f>
        <v>R_2PmX0l1fD8QzwTu</v>
      </c>
    </row>
    <row r="1550" spans="1:10" x14ac:dyDescent="0.25">
      <c r="A1550" t="s">
        <v>1162</v>
      </c>
      <c r="B1550" s="1">
        <v>42464.928472222222</v>
      </c>
      <c r="C1550" t="s">
        <v>1163</v>
      </c>
      <c r="D1550" t="s">
        <v>18</v>
      </c>
      <c r="E1550" t="s">
        <v>1181</v>
      </c>
      <c r="F1550" t="str">
        <f>IF(COUNTIF(Sheet1!$A$2:$A$28, Berkeley_small_ordered!A1550)&gt;0, Berkeley_small_ordered!E1550,"")</f>
        <v>last *</v>
      </c>
      <c r="G1550" t="s">
        <v>1903</v>
      </c>
      <c r="H1550" t="s">
        <v>1906</v>
      </c>
      <c r="I1550" t="str">
        <f>VLOOKUP(A1550,Sheet1!$G$2:$I$28,2,FALSE)</f>
        <v>R_322E811mRIb1ZpM</v>
      </c>
      <c r="J1550" t="str">
        <f>VLOOKUP(A1550,Sheet1!$G$2:$I$28,3,FALSE)</f>
        <v>R_2PmX0l1fD8QzwTu</v>
      </c>
    </row>
    <row r="1551" spans="1:10" x14ac:dyDescent="0.25">
      <c r="A1551" t="s">
        <v>1162</v>
      </c>
      <c r="B1551" s="1">
        <v>42464.928472222222</v>
      </c>
      <c r="C1551" t="s">
        <v>1163</v>
      </c>
      <c r="D1551" t="s">
        <v>18</v>
      </c>
      <c r="E1551" t="s">
        <v>1182</v>
      </c>
      <c r="F1551" t="str">
        <f>IF(COUNTIF(Sheet1!$A$2:$A$28, Berkeley_small_ordered!A1551)&gt;0, Berkeley_small_ordered!E1551,"")</f>
        <v>Pretty random question lol</v>
      </c>
      <c r="G1551" t="s">
        <v>1903</v>
      </c>
      <c r="H1551" t="s">
        <v>1906</v>
      </c>
      <c r="I1551" t="str">
        <f>VLOOKUP(A1551,Sheet1!$G$2:$I$28,2,FALSE)</f>
        <v>R_322E811mRIb1ZpM</v>
      </c>
      <c r="J1551" t="str">
        <f>VLOOKUP(A1551,Sheet1!$G$2:$I$28,3,FALSE)</f>
        <v>R_2PmX0l1fD8QzwTu</v>
      </c>
    </row>
    <row r="1552" spans="1:10" x14ac:dyDescent="0.25">
      <c r="A1552" t="s">
        <v>1162</v>
      </c>
      <c r="B1552" s="1">
        <v>42464.928472222222</v>
      </c>
      <c r="C1552" t="s">
        <v>1165</v>
      </c>
      <c r="D1552" t="s">
        <v>15</v>
      </c>
      <c r="E1552" t="s">
        <v>1183</v>
      </c>
      <c r="F1552" t="str">
        <f>IF(COUNTIF(Sheet1!$A$2:$A$28, Berkeley_small_ordered!A1552)&gt;0, Berkeley_small_ordered!E1552,"")</f>
        <v>Oh I forgot to answer my ice cream question!</v>
      </c>
      <c r="G1552" t="s">
        <v>1903</v>
      </c>
      <c r="H1552" t="s">
        <v>1906</v>
      </c>
      <c r="I1552" t="str">
        <f>VLOOKUP(A1552,Sheet1!$G$2:$I$28,2,FALSE)</f>
        <v>R_322E811mRIb1ZpM</v>
      </c>
      <c r="J1552" t="str">
        <f>VLOOKUP(A1552,Sheet1!$G$2:$I$28,3,FALSE)</f>
        <v>R_2PmX0l1fD8QzwTu</v>
      </c>
    </row>
    <row r="1553" spans="1:10" x14ac:dyDescent="0.25">
      <c r="A1553" t="s">
        <v>1162</v>
      </c>
      <c r="B1553" s="1">
        <v>42464.928472222222</v>
      </c>
      <c r="C1553" t="s">
        <v>1165</v>
      </c>
      <c r="D1553" t="s">
        <v>15</v>
      </c>
      <c r="E1553" t="s">
        <v>1184</v>
      </c>
      <c r="F1553" t="str">
        <f>IF(COUNTIF(Sheet1!$A$2:$A$28, Berkeley_small_ordered!A1553)&gt;0, Berkeley_small_ordered!E1553,"")</f>
        <v>I would say chocolate passion fruit, I love this combo and its kinda hard to get passion fruit ice cream in the stores</v>
      </c>
      <c r="G1553" t="s">
        <v>1903</v>
      </c>
      <c r="H1553" t="s">
        <v>1906</v>
      </c>
      <c r="I1553" t="str">
        <f>VLOOKUP(A1553,Sheet1!$G$2:$I$28,2,FALSE)</f>
        <v>R_322E811mRIb1ZpM</v>
      </c>
      <c r="J1553" t="str">
        <f>VLOOKUP(A1553,Sheet1!$G$2:$I$28,3,FALSE)</f>
        <v>R_2PmX0l1fD8QzwTu</v>
      </c>
    </row>
    <row r="1554" spans="1:10" x14ac:dyDescent="0.25">
      <c r="A1554" t="s">
        <v>1162</v>
      </c>
      <c r="B1554" s="1">
        <v>42464.929166666669</v>
      </c>
      <c r="C1554" t="s">
        <v>1163</v>
      </c>
      <c r="D1554" t="s">
        <v>18</v>
      </c>
      <c r="E1554" t="s">
        <v>1185</v>
      </c>
      <c r="F1554" t="str">
        <f>IF(COUNTIF(Sheet1!$A$2:$A$28, Berkeley_small_ordered!A1554)&gt;0, Berkeley_small_ordered!E1554,"")</f>
        <v>You're right! that sounds yummy</v>
      </c>
      <c r="G1554" t="s">
        <v>1903</v>
      </c>
      <c r="H1554" t="s">
        <v>1906</v>
      </c>
      <c r="I1554" t="str">
        <f>VLOOKUP(A1554,Sheet1!$G$2:$I$28,2,FALSE)</f>
        <v>R_322E811mRIb1ZpM</v>
      </c>
      <c r="J1554" t="str">
        <f>VLOOKUP(A1554,Sheet1!$G$2:$I$28,3,FALSE)</f>
        <v>R_2PmX0l1fD8QzwTu</v>
      </c>
    </row>
    <row r="1555" spans="1:10" x14ac:dyDescent="0.25">
      <c r="A1555" t="s">
        <v>1162</v>
      </c>
      <c r="B1555" s="1">
        <v>42464.929166666669</v>
      </c>
      <c r="C1555" t="s">
        <v>1165</v>
      </c>
      <c r="D1555" t="s">
        <v>15</v>
      </c>
      <c r="E1555" t="s">
        <v>1186</v>
      </c>
      <c r="F1555" t="str">
        <f>IF(COUNTIF(Sheet1!$A$2:$A$28, Berkeley_small_ordered!A1555)&gt;0, Berkeley_small_ordered!E1555,"")</f>
        <v>omg I dont even remember I was probably like 14 and we went with school haha</v>
      </c>
      <c r="G1555" t="s">
        <v>1903</v>
      </c>
      <c r="H1555" t="s">
        <v>1906</v>
      </c>
      <c r="I1555" t="str">
        <f>VLOOKUP(A1555,Sheet1!$G$2:$I$28,2,FALSE)</f>
        <v>R_322E811mRIb1ZpM</v>
      </c>
      <c r="J1555" t="str">
        <f>VLOOKUP(A1555,Sheet1!$G$2:$I$28,3,FALSE)</f>
        <v>R_2PmX0l1fD8QzwTu</v>
      </c>
    </row>
    <row r="1556" spans="1:10" x14ac:dyDescent="0.25">
      <c r="A1556" t="s">
        <v>1162</v>
      </c>
      <c r="B1556" s="1">
        <v>42464.929166666669</v>
      </c>
      <c r="C1556" t="s">
        <v>1163</v>
      </c>
      <c r="D1556" t="s">
        <v>18</v>
      </c>
      <c r="E1556" t="s">
        <v>1187</v>
      </c>
      <c r="F1556" t="str">
        <f>IF(COUNTIF(Sheet1!$A$2:$A$28, Berkeley_small_ordered!A1556)&gt;0, Berkeley_small_ordered!E1556,"")</f>
        <v>lol same I can't remember the last time I went either.</v>
      </c>
      <c r="G1556" t="s">
        <v>1903</v>
      </c>
      <c r="H1556" t="s">
        <v>1906</v>
      </c>
      <c r="I1556" t="str">
        <f>VLOOKUP(A1556,Sheet1!$G$2:$I$28,2,FALSE)</f>
        <v>R_322E811mRIb1ZpM</v>
      </c>
      <c r="J1556" t="str">
        <f>VLOOKUP(A1556,Sheet1!$G$2:$I$28,3,FALSE)</f>
        <v>R_2PmX0l1fD8QzwTu</v>
      </c>
    </row>
    <row r="1557" spans="1:10" x14ac:dyDescent="0.25">
      <c r="A1557" t="s">
        <v>1162</v>
      </c>
      <c r="B1557" s="1">
        <v>42464.929861111108</v>
      </c>
      <c r="C1557" t="s">
        <v>1163</v>
      </c>
      <c r="D1557" t="s">
        <v>18</v>
      </c>
      <c r="E1557" t="s">
        <v>84</v>
      </c>
      <c r="F1557" t="str">
        <f>IF(COUNTIF(Sheet1!$A$2:$A$28, Berkeley_small_ordered!A1557)&gt;0, Berkeley_small_ordered!E1557,"")</f>
        <v>Do you like to get up early or stay up late? Is there anything funny that has resulted from this?</v>
      </c>
      <c r="G1557" t="s">
        <v>1903</v>
      </c>
      <c r="H1557" t="s">
        <v>1906</v>
      </c>
      <c r="I1557" t="str">
        <f>VLOOKUP(A1557,Sheet1!$G$2:$I$28,2,FALSE)</f>
        <v>R_322E811mRIb1ZpM</v>
      </c>
      <c r="J1557" t="str">
        <f>VLOOKUP(A1557,Sheet1!$G$2:$I$28,3,FALSE)</f>
        <v>R_2PmX0l1fD8QzwTu</v>
      </c>
    </row>
    <row r="1558" spans="1:10" x14ac:dyDescent="0.25">
      <c r="A1558" t="s">
        <v>1162</v>
      </c>
      <c r="B1558" s="1">
        <v>42464.930555555555</v>
      </c>
      <c r="C1558" t="s">
        <v>1165</v>
      </c>
      <c r="D1558" t="s">
        <v>15</v>
      </c>
      <c r="E1558" t="s">
        <v>1188</v>
      </c>
      <c r="F1558" t="str">
        <f>IF(COUNTIF(Sheet1!$A$2:$A$28, Berkeley_small_ordered!A1558)&gt;0, Berkeley_small_ordered!E1558,"")</f>
        <v>Definitely wake up early, I feel like get a lot of done and I feel like I am ahead since everyone is sleeping.. plus it is so peaceful in the morning!!</v>
      </c>
      <c r="G1558" t="s">
        <v>1903</v>
      </c>
      <c r="H1558" t="s">
        <v>1906</v>
      </c>
      <c r="I1558" t="str">
        <f>VLOOKUP(A1558,Sheet1!$G$2:$I$28,2,FALSE)</f>
        <v>R_322E811mRIb1ZpM</v>
      </c>
      <c r="J1558" t="str">
        <f>VLOOKUP(A1558,Sheet1!$G$2:$I$28,3,FALSE)</f>
        <v>R_2PmX0l1fD8QzwTu</v>
      </c>
    </row>
    <row r="1559" spans="1:10" x14ac:dyDescent="0.25">
      <c r="A1559" t="s">
        <v>1162</v>
      </c>
      <c r="B1559" s="1">
        <v>42464.930555555555</v>
      </c>
      <c r="C1559" t="s">
        <v>1165</v>
      </c>
      <c r="D1559" t="s">
        <v>15</v>
      </c>
      <c r="E1559" t="s">
        <v>1189</v>
      </c>
      <c r="F1559" t="str">
        <f>IF(COUNTIF(Sheet1!$A$2:$A$28, Berkeley_small_ordered!A1559)&gt;0, Berkeley_small_ordered!E1559,"")</f>
        <v>I dont think there have been any funny stories to be honest</v>
      </c>
      <c r="G1559" t="s">
        <v>1903</v>
      </c>
      <c r="H1559" t="s">
        <v>1906</v>
      </c>
      <c r="I1559" t="str">
        <f>VLOOKUP(A1559,Sheet1!$G$2:$I$28,2,FALSE)</f>
        <v>R_322E811mRIb1ZpM</v>
      </c>
      <c r="J1559" t="str">
        <f>VLOOKUP(A1559,Sheet1!$G$2:$I$28,3,FALSE)</f>
        <v>R_2PmX0l1fD8QzwTu</v>
      </c>
    </row>
    <row r="1560" spans="1:10" x14ac:dyDescent="0.25">
      <c r="A1560" t="s">
        <v>1162</v>
      </c>
      <c r="B1560" s="1">
        <v>42464.930555555555</v>
      </c>
      <c r="C1560" t="s">
        <v>1163</v>
      </c>
      <c r="D1560" t="s">
        <v>18</v>
      </c>
      <c r="E1560" t="s">
        <v>1190</v>
      </c>
      <c r="F1560" t="str">
        <f>IF(COUNTIF(Sheet1!$A$2:$A$28, Berkeley_small_ordered!A1560)&gt;0, Berkeley_small_ordered!E1560,"")</f>
        <v>Yeah I kinda wish I could wake up early too.  I usually stay up pretty late because I have trouble falling asleep.</v>
      </c>
      <c r="G1560" t="s">
        <v>1903</v>
      </c>
      <c r="H1560" t="s">
        <v>1906</v>
      </c>
      <c r="I1560" t="str">
        <f>VLOOKUP(A1560,Sheet1!$G$2:$I$28,2,FALSE)</f>
        <v>R_322E811mRIb1ZpM</v>
      </c>
      <c r="J1560" t="str">
        <f>VLOOKUP(A1560,Sheet1!$G$2:$I$28,3,FALSE)</f>
        <v>R_2PmX0l1fD8QzwTu</v>
      </c>
    </row>
    <row r="1561" spans="1:10" x14ac:dyDescent="0.25">
      <c r="A1561" t="s">
        <v>1162</v>
      </c>
      <c r="B1561" s="1">
        <v>42464.930555555555</v>
      </c>
      <c r="C1561" t="s">
        <v>1163</v>
      </c>
      <c r="D1561" t="s">
        <v>18</v>
      </c>
      <c r="E1561" t="s">
        <v>1191</v>
      </c>
      <c r="F1561" t="str">
        <f>IF(COUNTIF(Sheet1!$A$2:$A$28, Berkeley_small_ordered!A1561)&gt;0, Berkeley_small_ordered!E1561,"")</f>
        <v>I can't remember any funny stories off of the top of my head either</v>
      </c>
      <c r="G1561" t="s">
        <v>1903</v>
      </c>
      <c r="H1561" t="s">
        <v>1906</v>
      </c>
      <c r="I1561" t="str">
        <f>VLOOKUP(A1561,Sheet1!$G$2:$I$28,2,FALSE)</f>
        <v>R_322E811mRIb1ZpM</v>
      </c>
      <c r="J1561" t="str">
        <f>VLOOKUP(A1561,Sheet1!$G$2:$I$28,3,FALSE)</f>
        <v>R_2PmX0l1fD8QzwTu</v>
      </c>
    </row>
    <row r="1562" spans="1:10" x14ac:dyDescent="0.25">
      <c r="A1562" t="s">
        <v>1162</v>
      </c>
      <c r="B1562" s="1">
        <v>42464.930555555555</v>
      </c>
      <c r="C1562" t="s">
        <v>1163</v>
      </c>
      <c r="D1562" t="s">
        <v>18</v>
      </c>
      <c r="E1562" t="s">
        <v>88</v>
      </c>
      <c r="F1562" t="str">
        <f>IF(COUNTIF(Sheet1!$A$2:$A$28, Berkeley_small_ordered!A1562)&gt;0, Berkeley_small_ordered!E1562,"")</f>
        <v>What did you do this summer?</v>
      </c>
      <c r="G1562" t="s">
        <v>1903</v>
      </c>
      <c r="H1562" t="s">
        <v>1906</v>
      </c>
      <c r="I1562" t="str">
        <f>VLOOKUP(A1562,Sheet1!$G$2:$I$28,2,FALSE)</f>
        <v>R_322E811mRIb1ZpM</v>
      </c>
      <c r="J1562" t="str">
        <f>VLOOKUP(A1562,Sheet1!$G$2:$I$28,3,FALSE)</f>
        <v>R_2PmX0l1fD8QzwTu</v>
      </c>
    </row>
    <row r="1563" spans="1:10" x14ac:dyDescent="0.25">
      <c r="A1563" t="s">
        <v>1162</v>
      </c>
      <c r="B1563" s="1">
        <v>42464.930555555555</v>
      </c>
      <c r="C1563" t="s">
        <v>1165</v>
      </c>
      <c r="D1563" t="s">
        <v>15</v>
      </c>
      <c r="E1563" t="s">
        <v>1192</v>
      </c>
      <c r="F1563" t="str">
        <f>IF(COUNTIF(Sheet1!$A$2:$A$28, Berkeley_small_ordered!A1563)&gt;0, Berkeley_small_ordered!E1563,"")</f>
        <v>Do you have too much on your mind?</v>
      </c>
      <c r="G1563" t="s">
        <v>1903</v>
      </c>
      <c r="H1563" t="s">
        <v>1906</v>
      </c>
      <c r="I1563" t="str">
        <f>VLOOKUP(A1563,Sheet1!$G$2:$I$28,2,FALSE)</f>
        <v>R_322E811mRIb1ZpM</v>
      </c>
      <c r="J1563" t="str">
        <f>VLOOKUP(A1563,Sheet1!$G$2:$I$28,3,FALSE)</f>
        <v>R_2PmX0l1fD8QzwTu</v>
      </c>
    </row>
    <row r="1564" spans="1:10" x14ac:dyDescent="0.25">
      <c r="A1564" t="s">
        <v>1162</v>
      </c>
      <c r="B1564" s="1">
        <v>42464.931250000001</v>
      </c>
      <c r="C1564" t="s">
        <v>1163</v>
      </c>
      <c r="D1564" t="s">
        <v>18</v>
      </c>
      <c r="E1564" t="s">
        <v>1193</v>
      </c>
      <c r="F1564" t="str">
        <f>IF(COUNTIF(Sheet1!$A$2:$A$28, Berkeley_small_ordered!A1564)&gt;0, Berkeley_small_ordered!E1564,"")</f>
        <v>Sometimes, it is very hard to wire down once I have been studying all day.</v>
      </c>
      <c r="G1564" t="s">
        <v>1903</v>
      </c>
      <c r="H1564" t="s">
        <v>1906</v>
      </c>
      <c r="I1564" t="str">
        <f>VLOOKUP(A1564,Sheet1!$G$2:$I$28,2,FALSE)</f>
        <v>R_322E811mRIb1ZpM</v>
      </c>
      <c r="J1564" t="str">
        <f>VLOOKUP(A1564,Sheet1!$G$2:$I$28,3,FALSE)</f>
        <v>R_2PmX0l1fD8QzwTu</v>
      </c>
    </row>
    <row r="1565" spans="1:10" x14ac:dyDescent="0.25">
      <c r="A1565" t="s">
        <v>1162</v>
      </c>
      <c r="B1565" s="1">
        <v>42464.931944444441</v>
      </c>
      <c r="C1565" t="s">
        <v>1165</v>
      </c>
      <c r="D1565" t="s">
        <v>15</v>
      </c>
      <c r="E1565" t="s">
        <v>1194</v>
      </c>
      <c r="F1565" t="str">
        <f>IF(COUNTIF(Sheet1!$A$2:$A$28, Berkeley_small_ordered!A1565)&gt;0, Berkeley_small_ordered!E1565,"")</f>
        <v>hmm I did a lot of cycling, played a lot of golf, went to Austria with my family, went to london to visit my best friend, went to see my grandparents and I dont even know what else a</v>
      </c>
      <c r="G1565" t="s">
        <v>1903</v>
      </c>
      <c r="H1565" t="s">
        <v>1906</v>
      </c>
      <c r="I1565" t="str">
        <f>VLOOKUP(A1565,Sheet1!$G$2:$I$28,2,FALSE)</f>
        <v>R_322E811mRIb1ZpM</v>
      </c>
      <c r="J1565" t="str">
        <f>VLOOKUP(A1565,Sheet1!$G$2:$I$28,3,FALSE)</f>
        <v>R_2PmX0l1fD8QzwTu</v>
      </c>
    </row>
    <row r="1566" spans="1:10" x14ac:dyDescent="0.25">
      <c r="A1566" t="s">
        <v>1162</v>
      </c>
      <c r="B1566" s="1">
        <v>42464.931944444441</v>
      </c>
      <c r="C1566" t="s">
        <v>1165</v>
      </c>
      <c r="D1566" t="s">
        <v>15</v>
      </c>
      <c r="E1566" t="s">
        <v>1195</v>
      </c>
      <c r="F1566" t="str">
        <f>IF(COUNTIF(Sheet1!$A$2:$A$28, Berkeley_small_ordered!A1566)&gt;0, Berkeley_small_ordered!E1566,"")</f>
        <v>oh and played tennis</v>
      </c>
      <c r="G1566" t="s">
        <v>1903</v>
      </c>
      <c r="H1566" t="s">
        <v>1906</v>
      </c>
      <c r="I1566" t="str">
        <f>VLOOKUP(A1566,Sheet1!$G$2:$I$28,2,FALSE)</f>
        <v>R_322E811mRIb1ZpM</v>
      </c>
      <c r="J1566" t="str">
        <f>VLOOKUP(A1566,Sheet1!$G$2:$I$28,3,FALSE)</f>
        <v>R_2PmX0l1fD8QzwTu</v>
      </c>
    </row>
    <row r="1567" spans="1:10" x14ac:dyDescent="0.25">
      <c r="A1567" t="s">
        <v>1162</v>
      </c>
      <c r="B1567" s="1">
        <v>42464.931944444441</v>
      </c>
      <c r="C1567" t="s">
        <v>1163</v>
      </c>
      <c r="D1567" t="s">
        <v>18</v>
      </c>
      <c r="E1567" t="s">
        <v>1196</v>
      </c>
      <c r="F1567" t="str">
        <f>IF(COUNTIF(Sheet1!$A$2:$A$28, Berkeley_small_ordered!A1567)&gt;0, Berkeley_small_ordered!E1567,"")</f>
        <v>Wow thats a ton! It seems like you travel a lot, I'm jealous.  I love to play sports too.  I played a lot of basketball this summer and worked at an accounting firm.</v>
      </c>
      <c r="G1567" t="s">
        <v>1903</v>
      </c>
      <c r="H1567" t="s">
        <v>1906</v>
      </c>
      <c r="I1567" t="str">
        <f>VLOOKUP(A1567,Sheet1!$G$2:$I$28,2,FALSE)</f>
        <v>R_322E811mRIb1ZpM</v>
      </c>
      <c r="J1567" t="str">
        <f>VLOOKUP(A1567,Sheet1!$G$2:$I$28,3,FALSE)</f>
        <v>R_2PmX0l1fD8QzwTu</v>
      </c>
    </row>
    <row r="1568" spans="1:10" x14ac:dyDescent="0.25">
      <c r="A1568" t="s">
        <v>1162</v>
      </c>
      <c r="B1568" s="1">
        <v>42464.932638888888</v>
      </c>
      <c r="C1568" t="s">
        <v>1163</v>
      </c>
      <c r="D1568" t="s">
        <v>18</v>
      </c>
      <c r="E1568" t="s">
        <v>406</v>
      </c>
      <c r="F1568" t="str">
        <f>IF(COUNTIF(Sheet1!$A$2:$A$28, Berkeley_small_ordered!A1568)&gt;0, Berkeley_small_ordered!E1568,"")</f>
        <v>Who is your favorite actor of your own gender? Describe a favorite scene in which this person has acted.</v>
      </c>
      <c r="G1568" t="s">
        <v>1903</v>
      </c>
      <c r="H1568" t="s">
        <v>1906</v>
      </c>
      <c r="I1568" t="str">
        <f>VLOOKUP(A1568,Sheet1!$G$2:$I$28,2,FALSE)</f>
        <v>R_322E811mRIb1ZpM</v>
      </c>
      <c r="J1568" t="str">
        <f>VLOOKUP(A1568,Sheet1!$G$2:$I$28,3,FALSE)</f>
        <v>R_2PmX0l1fD8QzwTu</v>
      </c>
    </row>
    <row r="1569" spans="1:10" x14ac:dyDescent="0.25">
      <c r="A1569" t="s">
        <v>1162</v>
      </c>
      <c r="B1569" s="1">
        <v>42464.933333333334</v>
      </c>
      <c r="C1569" t="s">
        <v>1165</v>
      </c>
      <c r="D1569" t="s">
        <v>15</v>
      </c>
      <c r="E1569" t="s">
        <v>1197</v>
      </c>
      <c r="F1569" t="str">
        <f>IF(COUNTIF(Sheet1!$A$2:$A$28, Berkeley_small_ordered!A1569)&gt;0, Berkeley_small_ordered!E1569,"")</f>
        <v>I have no idea, I am so bad with names of actors haha but one scene I can think of is with Emma Stone I wanna say is her name from crazy stupid love</v>
      </c>
      <c r="G1569" t="s">
        <v>1903</v>
      </c>
      <c r="H1569" t="s">
        <v>1906</v>
      </c>
      <c r="I1569" t="str">
        <f>VLOOKUP(A1569,Sheet1!$G$2:$I$28,2,FALSE)</f>
        <v>R_322E811mRIb1ZpM</v>
      </c>
      <c r="J1569" t="str">
        <f>VLOOKUP(A1569,Sheet1!$G$2:$I$28,3,FALSE)</f>
        <v>R_2PmX0l1fD8QzwTu</v>
      </c>
    </row>
    <row r="1570" spans="1:10" x14ac:dyDescent="0.25">
      <c r="A1570" t="s">
        <v>1162</v>
      </c>
      <c r="B1570" s="1">
        <v>42464.933333333334</v>
      </c>
      <c r="C1570" t="s">
        <v>1165</v>
      </c>
      <c r="D1570" t="s">
        <v>15</v>
      </c>
      <c r="E1570" t="s">
        <v>1198</v>
      </c>
      <c r="F1570" t="str">
        <f>IF(COUNTIF(Sheet1!$A$2:$A$28, Berkeley_small_ordered!A1570)&gt;0, Berkeley_small_ordered!E1570,"")</f>
        <v>oh and bradley cooper is good!!!</v>
      </c>
      <c r="G1570" t="s">
        <v>1903</v>
      </c>
      <c r="H1570" t="s">
        <v>1906</v>
      </c>
      <c r="I1570" t="str">
        <f>VLOOKUP(A1570,Sheet1!$G$2:$I$28,2,FALSE)</f>
        <v>R_322E811mRIb1ZpM</v>
      </c>
      <c r="J1570" t="str">
        <f>VLOOKUP(A1570,Sheet1!$G$2:$I$28,3,FALSE)</f>
        <v>R_2PmX0l1fD8QzwTu</v>
      </c>
    </row>
    <row r="1571" spans="1:10" x14ac:dyDescent="0.25">
      <c r="A1571" t="s">
        <v>1162</v>
      </c>
      <c r="B1571" s="1">
        <v>42464.933333333334</v>
      </c>
      <c r="C1571" t="s">
        <v>1163</v>
      </c>
      <c r="D1571" t="s">
        <v>18</v>
      </c>
      <c r="E1571" t="s">
        <v>1199</v>
      </c>
      <c r="F1571" t="str">
        <f>IF(COUNTIF(Sheet1!$A$2:$A$28, Berkeley_small_ordered!A1571)&gt;0, Berkeley_small_ordered!E1571,"")</f>
        <v>Cool! My favorite actor is Mark Wahlberg.  My favorite scene is from the movie "Shooter" where he kills all the bad guys in the barn in the woods at the end.</v>
      </c>
      <c r="G1571" t="s">
        <v>1903</v>
      </c>
      <c r="H1571" t="s">
        <v>1906</v>
      </c>
      <c r="I1571" t="str">
        <f>VLOOKUP(A1571,Sheet1!$G$2:$I$28,2,FALSE)</f>
        <v>R_322E811mRIb1ZpM</v>
      </c>
      <c r="J1571" t="str">
        <f>VLOOKUP(A1571,Sheet1!$G$2:$I$28,3,FALSE)</f>
        <v>R_2PmX0l1fD8QzwTu</v>
      </c>
    </row>
    <row r="1572" spans="1:10" x14ac:dyDescent="0.25">
      <c r="A1572" t="s">
        <v>1162</v>
      </c>
      <c r="B1572" s="1">
        <v>42464.933333333334</v>
      </c>
      <c r="C1572" t="s">
        <v>1165</v>
      </c>
      <c r="D1572" t="s">
        <v>15</v>
      </c>
      <c r="E1572" t="s">
        <v>1200</v>
      </c>
      <c r="F1572" t="str">
        <f>IF(COUNTIF(Sheet1!$A$2:$A$28, Berkeley_small_ordered!A1572)&gt;0, Berkeley_small_ordered!E1572,"")</f>
        <v>oh sorry own gender is emma stone</v>
      </c>
      <c r="G1572" t="s">
        <v>1903</v>
      </c>
      <c r="H1572" t="s">
        <v>1906</v>
      </c>
      <c r="I1572" t="str">
        <f>VLOOKUP(A1572,Sheet1!$G$2:$I$28,2,FALSE)</f>
        <v>R_322E811mRIb1ZpM</v>
      </c>
      <c r="J1572" t="str">
        <f>VLOOKUP(A1572,Sheet1!$G$2:$I$28,3,FALSE)</f>
        <v>R_2PmX0l1fD8QzwTu</v>
      </c>
    </row>
    <row r="1573" spans="1:10" x14ac:dyDescent="0.25">
      <c r="A1573" t="s">
        <v>1162</v>
      </c>
      <c r="B1573" s="1">
        <v>42464.933333333334</v>
      </c>
      <c r="C1573" t="s">
        <v>1163</v>
      </c>
      <c r="D1573" t="s">
        <v>18</v>
      </c>
      <c r="E1573" t="s">
        <v>1201</v>
      </c>
      <c r="F1573" t="str">
        <f>IF(COUNTIF(Sheet1!$A$2:$A$28, Berkeley_small_ordered!A1573)&gt;0, Berkeley_small_ordered!E1573,"")</f>
        <v>lol its all good!</v>
      </c>
      <c r="G1573" t="s">
        <v>1903</v>
      </c>
      <c r="H1573" t="s">
        <v>1906</v>
      </c>
      <c r="I1573" t="str">
        <f>VLOOKUP(A1573,Sheet1!$G$2:$I$28,2,FALSE)</f>
        <v>R_322E811mRIb1ZpM</v>
      </c>
      <c r="J1573" t="str">
        <f>VLOOKUP(A1573,Sheet1!$G$2:$I$28,3,FALSE)</f>
        <v>R_2PmX0l1fD8QzwTu</v>
      </c>
    </row>
    <row r="1574" spans="1:10" x14ac:dyDescent="0.25">
      <c r="A1574" t="s">
        <v>1162</v>
      </c>
      <c r="B1574" s="1">
        <v>42464.934027777781</v>
      </c>
      <c r="C1574" t="s">
        <v>1165</v>
      </c>
      <c r="D1574" t="s">
        <v>15</v>
      </c>
      <c r="E1574" t="s">
        <v>1202</v>
      </c>
      <c r="F1574" t="str">
        <f>IF(COUNTIF(Sheet1!$A$2:$A$28, Berkeley_small_ordered!A1574)&gt;0, Berkeley_small_ordered!E1574,"")</f>
        <v>I didnt read the question properly lol</v>
      </c>
      <c r="G1574" t="s">
        <v>1903</v>
      </c>
      <c r="H1574" t="s">
        <v>1906</v>
      </c>
      <c r="I1574" t="str">
        <f>VLOOKUP(A1574,Sheet1!$G$2:$I$28,2,FALSE)</f>
        <v>R_322E811mRIb1ZpM</v>
      </c>
      <c r="J1574" t="str">
        <f>VLOOKUP(A1574,Sheet1!$G$2:$I$28,3,FALSE)</f>
        <v>R_2PmX0l1fD8QzwTu</v>
      </c>
    </row>
    <row r="1575" spans="1:10" x14ac:dyDescent="0.25">
      <c r="A1575" t="s">
        <v>1162</v>
      </c>
      <c r="B1575" s="1">
        <v>42464.934027777781</v>
      </c>
      <c r="C1575" t="s">
        <v>1163</v>
      </c>
      <c r="D1575" t="s">
        <v>18</v>
      </c>
      <c r="E1575" t="s">
        <v>315</v>
      </c>
      <c r="F1575" t="str">
        <f>IF(COUNTIF(Sheet1!$A$2:$A$28, Berkeley_small_ordered!A1575)&gt;0, Berkeley_small_ordered!E1575,"")</f>
        <v>What is your favorite holiday? why?</v>
      </c>
      <c r="G1575" t="s">
        <v>1903</v>
      </c>
      <c r="H1575" t="s">
        <v>1906</v>
      </c>
      <c r="I1575" t="str">
        <f>VLOOKUP(A1575,Sheet1!$G$2:$I$28,2,FALSE)</f>
        <v>R_322E811mRIb1ZpM</v>
      </c>
      <c r="J1575" t="str">
        <f>VLOOKUP(A1575,Sheet1!$G$2:$I$28,3,FALSE)</f>
        <v>R_2PmX0l1fD8QzwTu</v>
      </c>
    </row>
    <row r="1576" spans="1:10" x14ac:dyDescent="0.25">
      <c r="A1576" t="s">
        <v>1162</v>
      </c>
      <c r="B1576" s="1">
        <v>42464.934027777781</v>
      </c>
      <c r="C1576" t="s">
        <v>1165</v>
      </c>
      <c r="D1576" t="s">
        <v>15</v>
      </c>
      <c r="E1576" t="s">
        <v>1203</v>
      </c>
      <c r="F1576" t="str">
        <f>IF(COUNTIF(Sheet1!$A$2:$A$28, Berkeley_small_ordered!A1576)&gt;0, Berkeley_small_ordered!E1576,"")</f>
        <v>somewhere in the nature, where I have time to relax.. in winter its skiing in the mountains, summer is probably mountains again - hiking or cycling or by the beach...</v>
      </c>
      <c r="G1576" t="s">
        <v>1903</v>
      </c>
      <c r="H1576" t="s">
        <v>1906</v>
      </c>
      <c r="I1576" t="str">
        <f>VLOOKUP(A1576,Sheet1!$G$2:$I$28,2,FALSE)</f>
        <v>R_322E811mRIb1ZpM</v>
      </c>
      <c r="J1576" t="str">
        <f>VLOOKUP(A1576,Sheet1!$G$2:$I$28,3,FALSE)</f>
        <v>R_2PmX0l1fD8QzwTu</v>
      </c>
    </row>
    <row r="1577" spans="1:10" hidden="1" x14ac:dyDescent="0.25">
      <c r="A1577" t="s">
        <v>1162</v>
      </c>
      <c r="B1577" s="1">
        <v>42464.93472222222</v>
      </c>
      <c r="D1577" t="s">
        <v>6</v>
      </c>
      <c r="E1577" t="s">
        <v>20</v>
      </c>
    </row>
    <row r="1578" spans="1:10" x14ac:dyDescent="0.25">
      <c r="A1578" t="s">
        <v>1162</v>
      </c>
      <c r="B1578" s="1">
        <v>42464.93472222222</v>
      </c>
      <c r="C1578" t="s">
        <v>1163</v>
      </c>
      <c r="D1578" t="s">
        <v>18</v>
      </c>
      <c r="E1578" t="s">
        <v>1204</v>
      </c>
      <c r="F1578" t="str">
        <f>IF(COUNTIF(Sheet1!$A$2:$A$28, Berkeley_small_ordered!A1578)&gt;0, Berkeley_small_ordered!E1578,"")</f>
        <v>My favorite holiday is Christmas! During Christmas I get to spend a lot of time with my family just hanging out and we usally going hiking.</v>
      </c>
      <c r="G1578" t="s">
        <v>1903</v>
      </c>
      <c r="H1578" t="s">
        <v>1906</v>
      </c>
      <c r="I1578" t="str">
        <f>VLOOKUP(A1578,Sheet1!$G$2:$I$28,2,FALSE)</f>
        <v>R_322E811mRIb1ZpM</v>
      </c>
      <c r="J1578" t="str">
        <f>VLOOKUP(A1578,Sheet1!$G$2:$I$28,3,FALSE)</f>
        <v>R_2PmX0l1fD8QzwTu</v>
      </c>
    </row>
    <row r="1579" spans="1:10" x14ac:dyDescent="0.25">
      <c r="A1579" t="s">
        <v>1162</v>
      </c>
      <c r="B1579" s="1">
        <v>42464.93472222222</v>
      </c>
      <c r="C1579" t="s">
        <v>1163</v>
      </c>
      <c r="D1579" t="s">
        <v>18</v>
      </c>
      <c r="E1579" t="s">
        <v>102</v>
      </c>
      <c r="F1579" t="str">
        <f>IF(COUNTIF(Sheet1!$A$2:$A$28, Berkeley_small_ordered!A1579)&gt;0, Berkeley_small_ordered!E1579,"")</f>
        <v>What foreign country would you most like to visit? What attracts you to this place?</v>
      </c>
      <c r="G1579" t="s">
        <v>1903</v>
      </c>
      <c r="H1579" t="s">
        <v>1906</v>
      </c>
      <c r="I1579" t="str">
        <f>VLOOKUP(A1579,Sheet1!$G$2:$I$28,2,FALSE)</f>
        <v>R_322E811mRIb1ZpM</v>
      </c>
      <c r="J1579" t="str">
        <f>VLOOKUP(A1579,Sheet1!$G$2:$I$28,3,FALSE)</f>
        <v>R_2PmX0l1fD8QzwTu</v>
      </c>
    </row>
    <row r="1580" spans="1:10" x14ac:dyDescent="0.25">
      <c r="A1580" t="s">
        <v>1162</v>
      </c>
      <c r="B1580" s="1">
        <v>42464.93472222222</v>
      </c>
      <c r="C1580" t="s">
        <v>1165</v>
      </c>
      <c r="D1580" t="s">
        <v>15</v>
      </c>
      <c r="E1580" t="s">
        <v>1205</v>
      </c>
      <c r="F1580" t="str">
        <f>IF(COUNTIF(Sheet1!$A$2:$A$28, Berkeley_small_ordered!A1580)&gt;0, Berkeley_small_ordered!E1580,"")</f>
        <v>oh holiday as holiday ups that would be easter lol</v>
      </c>
      <c r="G1580" t="s">
        <v>1903</v>
      </c>
      <c r="H1580" t="s">
        <v>1906</v>
      </c>
      <c r="I1580" t="str">
        <f>VLOOKUP(A1580,Sheet1!$G$2:$I$28,2,FALSE)</f>
        <v>R_322E811mRIb1ZpM</v>
      </c>
      <c r="J1580" t="str">
        <f>VLOOKUP(A1580,Sheet1!$G$2:$I$28,3,FALSE)</f>
        <v>R_2PmX0l1fD8QzwTu</v>
      </c>
    </row>
    <row r="1581" spans="1:10" x14ac:dyDescent="0.25">
      <c r="A1581" t="s">
        <v>1162</v>
      </c>
      <c r="B1581" s="1">
        <v>42464.93472222222</v>
      </c>
      <c r="C1581" t="s">
        <v>1165</v>
      </c>
      <c r="D1581" t="s">
        <v>15</v>
      </c>
      <c r="E1581" t="s">
        <v>1206</v>
      </c>
      <c r="F1581" t="str">
        <f>IF(COUNTIF(Sheet1!$A$2:$A$28, Berkeley_small_ordered!A1581)&gt;0, Berkeley_small_ordered!E1581,"")</f>
        <v>Japan - just a totally different culture to mine</v>
      </c>
      <c r="G1581" t="s">
        <v>1903</v>
      </c>
      <c r="H1581" t="s">
        <v>1906</v>
      </c>
      <c r="I1581" t="str">
        <f>VLOOKUP(A1581,Sheet1!$G$2:$I$28,2,FALSE)</f>
        <v>R_322E811mRIb1ZpM</v>
      </c>
      <c r="J1581" t="str">
        <f>VLOOKUP(A1581,Sheet1!$G$2:$I$28,3,FALSE)</f>
        <v>R_2PmX0l1fD8QzwTu</v>
      </c>
    </row>
    <row r="1582" spans="1:10" x14ac:dyDescent="0.25">
      <c r="A1582" t="s">
        <v>1162</v>
      </c>
      <c r="B1582" s="1">
        <v>42464.935416666667</v>
      </c>
      <c r="C1582" t="s">
        <v>1163</v>
      </c>
      <c r="D1582" t="s">
        <v>18</v>
      </c>
      <c r="E1582" t="s">
        <v>1207</v>
      </c>
      <c r="F1582" t="str">
        <f>IF(COUNTIF(Sheet1!$A$2:$A$28, Berkeley_small_ordered!A1582)&gt;0, Berkeley_small_ordered!E1582,"")</f>
        <v>oo i was thinking Japan as well!</v>
      </c>
      <c r="G1582" t="s">
        <v>1903</v>
      </c>
      <c r="H1582" t="s">
        <v>1906</v>
      </c>
      <c r="I1582" t="str">
        <f>VLOOKUP(A1582,Sheet1!$G$2:$I$28,2,FALSE)</f>
        <v>R_322E811mRIb1ZpM</v>
      </c>
      <c r="J1582" t="str">
        <f>VLOOKUP(A1582,Sheet1!$G$2:$I$28,3,FALSE)</f>
        <v>R_2PmX0l1fD8QzwTu</v>
      </c>
    </row>
    <row r="1583" spans="1:10" x14ac:dyDescent="0.25">
      <c r="A1583" t="s">
        <v>1162</v>
      </c>
      <c r="B1583" s="1">
        <v>42464.935416666667</v>
      </c>
      <c r="C1583" t="s">
        <v>1163</v>
      </c>
      <c r="D1583" t="s">
        <v>18</v>
      </c>
      <c r="E1583" t="s">
        <v>1208</v>
      </c>
      <c r="F1583" t="str">
        <f>IF(COUNTIF(Sheet1!$A$2:$A$28, Berkeley_small_ordered!A1583)&gt;0, Berkeley_small_ordered!E1583,"")</f>
        <v>for the food!!</v>
      </c>
      <c r="G1583" t="s">
        <v>1903</v>
      </c>
      <c r="H1583" t="s">
        <v>1906</v>
      </c>
      <c r="I1583" t="str">
        <f>VLOOKUP(A1583,Sheet1!$G$2:$I$28,2,FALSE)</f>
        <v>R_322E811mRIb1ZpM</v>
      </c>
      <c r="J1583" t="str">
        <f>VLOOKUP(A1583,Sheet1!$G$2:$I$28,3,FALSE)</f>
        <v>R_2PmX0l1fD8QzwTu</v>
      </c>
    </row>
    <row r="1584" spans="1:10" x14ac:dyDescent="0.25">
      <c r="A1584" t="s">
        <v>1162</v>
      </c>
      <c r="B1584" s="1">
        <v>42464.935416666667</v>
      </c>
      <c r="C1584" t="s">
        <v>1165</v>
      </c>
      <c r="D1584" t="s">
        <v>15</v>
      </c>
      <c r="E1584" t="s">
        <v>1209</v>
      </c>
      <c r="F1584" t="str">
        <f>IF(COUNTIF(Sheet1!$A$2:$A$28, Berkeley_small_ordered!A1584)&gt;0, Berkeley_small_ordered!E1584,"")</f>
        <v>I dont think we will get through all the question</v>
      </c>
      <c r="G1584" t="s">
        <v>1903</v>
      </c>
      <c r="H1584" t="s">
        <v>1906</v>
      </c>
      <c r="I1584" t="str">
        <f>VLOOKUP(A1584,Sheet1!$G$2:$I$28,2,FALSE)</f>
        <v>R_322E811mRIb1ZpM</v>
      </c>
      <c r="J1584" t="str">
        <f>VLOOKUP(A1584,Sheet1!$G$2:$I$28,3,FALSE)</f>
        <v>R_2PmX0l1fD8QzwTu</v>
      </c>
    </row>
    <row r="1585" spans="1:10" x14ac:dyDescent="0.25">
      <c r="A1585" t="s">
        <v>1162</v>
      </c>
      <c r="B1585" s="1">
        <v>42464.935416666667</v>
      </c>
      <c r="C1585" t="s">
        <v>1163</v>
      </c>
      <c r="D1585" t="s">
        <v>18</v>
      </c>
      <c r="E1585" t="s">
        <v>1210</v>
      </c>
      <c r="F1585" t="str">
        <f>IF(COUNTIF(Sheet1!$A$2:$A$28, Berkeley_small_ordered!A1585)&gt;0, Berkeley_small_ordered!E1585,"")</f>
        <v>me either</v>
      </c>
      <c r="G1585" t="s">
        <v>1903</v>
      </c>
      <c r="H1585" t="s">
        <v>1906</v>
      </c>
      <c r="I1585" t="str">
        <f>VLOOKUP(A1585,Sheet1!$G$2:$I$28,2,FALSE)</f>
        <v>R_322E811mRIb1ZpM</v>
      </c>
      <c r="J1585" t="str">
        <f>VLOOKUP(A1585,Sheet1!$G$2:$I$28,3,FALSE)</f>
        <v>R_2PmX0l1fD8QzwTu</v>
      </c>
    </row>
    <row r="1586" spans="1:10" x14ac:dyDescent="0.25">
      <c r="A1586" t="s">
        <v>1162</v>
      </c>
      <c r="B1586" s="1">
        <v>42464.935416666667</v>
      </c>
      <c r="C1586" t="s">
        <v>1165</v>
      </c>
      <c r="D1586" t="s">
        <v>15</v>
      </c>
      <c r="E1586" t="s">
        <v>1211</v>
      </c>
      <c r="F1586" t="str">
        <f>IF(COUNTIF(Sheet1!$A$2:$A$28, Berkeley_small_ordered!A1586)&gt;0, Berkeley_small_ordered!E1586,"")</f>
        <v>oh yes food!!</v>
      </c>
      <c r="G1586" t="s">
        <v>1903</v>
      </c>
      <c r="H1586" t="s">
        <v>1906</v>
      </c>
      <c r="I1586" t="str">
        <f>VLOOKUP(A1586,Sheet1!$G$2:$I$28,2,FALSE)</f>
        <v>R_322E811mRIb1ZpM</v>
      </c>
      <c r="J1586" t="str">
        <f>VLOOKUP(A1586,Sheet1!$G$2:$I$28,3,FALSE)</f>
        <v>R_2PmX0l1fD8QzwTu</v>
      </c>
    </row>
    <row r="1587" spans="1:10" x14ac:dyDescent="0.25">
      <c r="A1587" t="s">
        <v>1162</v>
      </c>
      <c r="B1587" s="1">
        <v>42464.935416666667</v>
      </c>
      <c r="C1587" t="s">
        <v>1163</v>
      </c>
      <c r="D1587" t="s">
        <v>18</v>
      </c>
      <c r="E1587" t="s">
        <v>1212</v>
      </c>
      <c r="F1587" t="str">
        <f>IF(COUNTIF(Sheet1!$A$2:$A$28, Berkeley_small_ordered!A1587)&gt;0, Berkeley_small_ordered!E1587,"")</f>
        <v>but we can try lol</v>
      </c>
      <c r="G1587" t="s">
        <v>1903</v>
      </c>
      <c r="H1587" t="s">
        <v>1906</v>
      </c>
      <c r="I1587" t="str">
        <f>VLOOKUP(A1587,Sheet1!$G$2:$I$28,2,FALSE)</f>
        <v>R_322E811mRIb1ZpM</v>
      </c>
      <c r="J1587" t="str">
        <f>VLOOKUP(A1587,Sheet1!$G$2:$I$28,3,FALSE)</f>
        <v>R_2PmX0l1fD8QzwTu</v>
      </c>
    </row>
    <row r="1588" spans="1:10" x14ac:dyDescent="0.25">
      <c r="A1588" t="s">
        <v>1162</v>
      </c>
      <c r="B1588" s="1">
        <v>42464.935416666667</v>
      </c>
      <c r="C1588" t="s">
        <v>1165</v>
      </c>
      <c r="D1588" t="s">
        <v>15</v>
      </c>
      <c r="E1588" t="s">
        <v>1213</v>
      </c>
      <c r="F1588" t="str">
        <f>IF(COUNTIF(Sheet1!$A$2:$A$28, Berkeley_small_ordered!A1588)&gt;0, Berkeley_small_ordered!E1588,"")</f>
        <v>whats next?</v>
      </c>
      <c r="G1588" t="s">
        <v>1903</v>
      </c>
      <c r="H1588" t="s">
        <v>1906</v>
      </c>
      <c r="I1588" t="str">
        <f>VLOOKUP(A1588,Sheet1!$G$2:$I$28,2,FALSE)</f>
        <v>R_322E811mRIb1ZpM</v>
      </c>
      <c r="J1588" t="str">
        <f>VLOOKUP(A1588,Sheet1!$G$2:$I$28,3,FALSE)</f>
        <v>R_2PmX0l1fD8QzwTu</v>
      </c>
    </row>
    <row r="1589" spans="1:10" x14ac:dyDescent="0.25">
      <c r="A1589" t="s">
        <v>1162</v>
      </c>
      <c r="B1589" s="1">
        <v>42464.935416666667</v>
      </c>
      <c r="C1589" t="s">
        <v>1163</v>
      </c>
      <c r="D1589" t="s">
        <v>18</v>
      </c>
      <c r="E1589" t="s">
        <v>106</v>
      </c>
      <c r="F1589" t="str">
        <f>IF(COUNTIF(Sheet1!$A$2:$A$28, Berkeley_small_ordered!A1589)&gt;0, Berkeley_small_ordered!E1589,"")</f>
        <v>Do you prefer digital watches and clocks or the kind with hands? Why?</v>
      </c>
      <c r="G1589" t="s">
        <v>1903</v>
      </c>
      <c r="H1589" t="s">
        <v>1906</v>
      </c>
      <c r="I1589" t="str">
        <f>VLOOKUP(A1589,Sheet1!$G$2:$I$28,2,FALSE)</f>
        <v>R_322E811mRIb1ZpM</v>
      </c>
      <c r="J1589" t="str">
        <f>VLOOKUP(A1589,Sheet1!$G$2:$I$28,3,FALSE)</f>
        <v>R_2PmX0l1fD8QzwTu</v>
      </c>
    </row>
    <row r="1590" spans="1:10" x14ac:dyDescent="0.25">
      <c r="A1590" t="s">
        <v>1162</v>
      </c>
      <c r="B1590" s="1">
        <v>42464.935416666667</v>
      </c>
      <c r="C1590" t="s">
        <v>1163</v>
      </c>
      <c r="D1590" t="s">
        <v>18</v>
      </c>
      <c r="E1590" t="s">
        <v>1214</v>
      </c>
      <c r="F1590" t="str">
        <f>IF(COUNTIF(Sheet1!$A$2:$A$28, Berkeley_small_ordered!A1590)&gt;0, Berkeley_small_ordered!E1590,"")</f>
        <v>clocks with hands for me</v>
      </c>
      <c r="G1590" t="s">
        <v>1903</v>
      </c>
      <c r="H1590" t="s">
        <v>1906</v>
      </c>
      <c r="I1590" t="str">
        <f>VLOOKUP(A1590,Sheet1!$G$2:$I$28,2,FALSE)</f>
        <v>R_322E811mRIb1ZpM</v>
      </c>
      <c r="J1590" t="str">
        <f>VLOOKUP(A1590,Sheet1!$G$2:$I$28,3,FALSE)</f>
        <v>R_2PmX0l1fD8QzwTu</v>
      </c>
    </row>
    <row r="1591" spans="1:10" x14ac:dyDescent="0.25">
      <c r="A1591" t="s">
        <v>1162</v>
      </c>
      <c r="B1591" s="1">
        <v>42464.935416666667</v>
      </c>
      <c r="C1591" t="s">
        <v>1165</v>
      </c>
      <c r="D1591" t="s">
        <v>15</v>
      </c>
      <c r="E1591" t="s">
        <v>1215</v>
      </c>
      <c r="F1591" t="str">
        <f>IF(COUNTIF(Sheet1!$A$2:$A$28, Berkeley_small_ordered!A1591)&gt;0, Berkeley_small_ordered!E1591,"")</f>
        <v>depending on what I do</v>
      </c>
      <c r="G1591" t="s">
        <v>1903</v>
      </c>
      <c r="H1591" t="s">
        <v>1906</v>
      </c>
      <c r="I1591" t="str">
        <f>VLOOKUP(A1591,Sheet1!$G$2:$I$28,2,FALSE)</f>
        <v>R_322E811mRIb1ZpM</v>
      </c>
      <c r="J1591" t="str">
        <f>VLOOKUP(A1591,Sheet1!$G$2:$I$28,3,FALSE)</f>
        <v>R_2PmX0l1fD8QzwTu</v>
      </c>
    </row>
    <row r="1592" spans="1:10" x14ac:dyDescent="0.25">
      <c r="A1592" t="s">
        <v>1162</v>
      </c>
      <c r="B1592" s="1">
        <v>42464.935416666667</v>
      </c>
      <c r="C1592" t="s">
        <v>1163</v>
      </c>
      <c r="D1592" t="s">
        <v>18</v>
      </c>
      <c r="E1592" t="s">
        <v>1216</v>
      </c>
      <c r="F1592" t="str">
        <f>IF(COUNTIF(Sheet1!$A$2:$A$28, Berkeley_small_ordered!A1592)&gt;0, Berkeley_small_ordered!E1592,"")</f>
        <v>looks cooler imo</v>
      </c>
      <c r="G1592" t="s">
        <v>1903</v>
      </c>
      <c r="H1592" t="s">
        <v>1906</v>
      </c>
      <c r="I1592" t="str">
        <f>VLOOKUP(A1592,Sheet1!$G$2:$I$28,2,FALSE)</f>
        <v>R_322E811mRIb1ZpM</v>
      </c>
      <c r="J1592" t="str">
        <f>VLOOKUP(A1592,Sheet1!$G$2:$I$28,3,FALSE)</f>
        <v>R_2PmX0l1fD8QzwTu</v>
      </c>
    </row>
    <row r="1593" spans="1:10" x14ac:dyDescent="0.25">
      <c r="A1593" t="s">
        <v>1162</v>
      </c>
      <c r="B1593" s="1">
        <v>42464.935416666667</v>
      </c>
      <c r="C1593" t="s">
        <v>1163</v>
      </c>
      <c r="D1593" t="s">
        <v>18</v>
      </c>
      <c r="E1593" t="s">
        <v>111</v>
      </c>
      <c r="F1593" t="str">
        <f>IF(COUNTIF(Sheet1!$A$2:$A$28, Berkeley_small_ordered!A1593)&gt;0, Berkeley_small_ordered!E1593,"")</f>
        <v>Describe your mother's best friend.</v>
      </c>
      <c r="G1593" t="s">
        <v>1903</v>
      </c>
      <c r="H1593" t="s">
        <v>1906</v>
      </c>
      <c r="I1593" t="str">
        <f>VLOOKUP(A1593,Sheet1!$G$2:$I$28,2,FALSE)</f>
        <v>R_322E811mRIb1ZpM</v>
      </c>
      <c r="J1593" t="str">
        <f>VLOOKUP(A1593,Sheet1!$G$2:$I$28,3,FALSE)</f>
        <v>R_2PmX0l1fD8QzwTu</v>
      </c>
    </row>
    <row r="1594" spans="1:10" x14ac:dyDescent="0.25">
      <c r="A1594" t="s">
        <v>1162</v>
      </c>
      <c r="B1594" s="1">
        <v>42464.935416666667</v>
      </c>
      <c r="C1594" t="s">
        <v>1165</v>
      </c>
      <c r="D1594" t="s">
        <v>15</v>
      </c>
      <c r="E1594" t="s">
        <v>1217</v>
      </c>
      <c r="F1594" t="str">
        <f>IF(COUNTIF(Sheet1!$A$2:$A$28, Berkeley_small_ordered!A1594)&gt;0, Berkeley_small_ordered!E1594,"")</f>
        <v>sport activities digital rest with hands</v>
      </c>
      <c r="G1594" t="s">
        <v>1903</v>
      </c>
      <c r="H1594" t="s">
        <v>1906</v>
      </c>
      <c r="I1594" t="str">
        <f>VLOOKUP(A1594,Sheet1!$G$2:$I$28,2,FALSE)</f>
        <v>R_322E811mRIb1ZpM</v>
      </c>
      <c r="J1594" t="str">
        <f>VLOOKUP(A1594,Sheet1!$G$2:$I$28,3,FALSE)</f>
        <v>R_2PmX0l1fD8QzwTu</v>
      </c>
    </row>
    <row r="1595" spans="1:10" x14ac:dyDescent="0.25">
      <c r="A1595" t="s">
        <v>1162</v>
      </c>
      <c r="B1595" s="1">
        <v>42464.936111111114</v>
      </c>
      <c r="C1595" t="s">
        <v>1165</v>
      </c>
      <c r="D1595" t="s">
        <v>15</v>
      </c>
      <c r="E1595" t="s">
        <v>1218</v>
      </c>
      <c r="F1595" t="str">
        <f>IF(COUNTIF(Sheet1!$A$2:$A$28, Berkeley_small_ordered!A1595)&gt;0, Berkeley_small_ordered!E1595,"")</f>
        <v>i dont think she has a best friend</v>
      </c>
      <c r="G1595" t="s">
        <v>1903</v>
      </c>
      <c r="H1595" t="s">
        <v>1906</v>
      </c>
      <c r="I1595" t="str">
        <f>VLOOKUP(A1595,Sheet1!$G$2:$I$28,2,FALSE)</f>
        <v>R_322E811mRIb1ZpM</v>
      </c>
      <c r="J1595" t="str">
        <f>VLOOKUP(A1595,Sheet1!$G$2:$I$28,3,FALSE)</f>
        <v>R_2PmX0l1fD8QzwTu</v>
      </c>
    </row>
    <row r="1596" spans="1:10" x14ac:dyDescent="0.25">
      <c r="A1596" t="s">
        <v>1162</v>
      </c>
      <c r="B1596" s="1">
        <v>42464.936111111114</v>
      </c>
      <c r="C1596" t="s">
        <v>1163</v>
      </c>
      <c r="D1596" t="s">
        <v>18</v>
      </c>
      <c r="E1596" t="s">
        <v>1219</v>
      </c>
      <c r="F1596" t="str">
        <f>IF(COUNTIF(Sheet1!$A$2:$A$28, Berkeley_small_ordered!A1596)&gt;0, Berkeley_small_ordered!E1596,"")</f>
        <v>My mother's best friend is my dad haha so yeah hes pretty cool</v>
      </c>
      <c r="G1596" t="s">
        <v>1903</v>
      </c>
      <c r="H1596" t="s">
        <v>1906</v>
      </c>
      <c r="I1596" t="str">
        <f>VLOOKUP(A1596,Sheet1!$G$2:$I$28,2,FALSE)</f>
        <v>R_322E811mRIb1ZpM</v>
      </c>
      <c r="J1596" t="str">
        <f>VLOOKUP(A1596,Sheet1!$G$2:$I$28,3,FALSE)</f>
        <v>R_2PmX0l1fD8QzwTu</v>
      </c>
    </row>
    <row r="1597" spans="1:10" x14ac:dyDescent="0.25">
      <c r="A1597" t="s">
        <v>1162</v>
      </c>
      <c r="B1597" s="1">
        <v>42464.936111111114</v>
      </c>
      <c r="C1597" t="s">
        <v>1163</v>
      </c>
      <c r="D1597" t="s">
        <v>18</v>
      </c>
      <c r="E1597" t="s">
        <v>1220</v>
      </c>
      <c r="F1597" t="str">
        <f>IF(COUNTIF(Sheet1!$A$2:$A$28, Berkeley_small_ordered!A1597)&gt;0, Berkeley_small_ordered!E1597,"")</f>
        <v>good guy</v>
      </c>
      <c r="G1597" t="s">
        <v>1903</v>
      </c>
      <c r="H1597" t="s">
        <v>1906</v>
      </c>
      <c r="I1597" t="str">
        <f>VLOOKUP(A1597,Sheet1!$G$2:$I$28,2,FALSE)</f>
        <v>R_322E811mRIb1ZpM</v>
      </c>
      <c r="J1597" t="str">
        <f>VLOOKUP(A1597,Sheet1!$G$2:$I$28,3,FALSE)</f>
        <v>R_2PmX0l1fD8QzwTu</v>
      </c>
    </row>
    <row r="1598" spans="1:10" x14ac:dyDescent="0.25">
      <c r="A1598" t="s">
        <v>1162</v>
      </c>
      <c r="B1598" s="1">
        <v>42464.936111111114</v>
      </c>
      <c r="C1598" t="s">
        <v>1165</v>
      </c>
      <c r="D1598" t="s">
        <v>15</v>
      </c>
      <c r="E1598" t="s">
        <v>1221</v>
      </c>
      <c r="F1598" t="str">
        <f>IF(COUNTIF(Sheet1!$A$2:$A$28, Berkeley_small_ordered!A1598)&gt;0, Berkeley_small_ordered!E1598,"")</f>
        <v>yea would have to be the same</v>
      </c>
      <c r="G1598" t="s">
        <v>1903</v>
      </c>
      <c r="H1598" t="s">
        <v>1906</v>
      </c>
      <c r="I1598" t="str">
        <f>VLOOKUP(A1598,Sheet1!$G$2:$I$28,2,FALSE)</f>
        <v>R_322E811mRIb1ZpM</v>
      </c>
      <c r="J1598" t="str">
        <f>VLOOKUP(A1598,Sheet1!$G$2:$I$28,3,FALSE)</f>
        <v>R_2PmX0l1fD8QzwTu</v>
      </c>
    </row>
    <row r="1599" spans="1:10" x14ac:dyDescent="0.25">
      <c r="A1599" t="s">
        <v>1162</v>
      </c>
      <c r="B1599" s="1">
        <v>42464.936111111114</v>
      </c>
      <c r="C1599" t="s">
        <v>1163</v>
      </c>
      <c r="D1599" t="s">
        <v>18</v>
      </c>
      <c r="E1599" t="s">
        <v>425</v>
      </c>
      <c r="F1599" t="str">
        <f>IF(COUNTIF(Sheet1!$A$2:$A$28, Berkeley_small_ordered!A1599)&gt;0, Berkeley_small_ordered!E1599,"")</f>
        <v>How often do you get your hair cut? Where do you go? Have you ever had a really bad haircut experience?</v>
      </c>
      <c r="G1599" t="s">
        <v>1903</v>
      </c>
      <c r="H1599" t="s">
        <v>1906</v>
      </c>
      <c r="I1599" t="str">
        <f>VLOOKUP(A1599,Sheet1!$G$2:$I$28,2,FALSE)</f>
        <v>R_322E811mRIb1ZpM</v>
      </c>
      <c r="J1599" t="str">
        <f>VLOOKUP(A1599,Sheet1!$G$2:$I$28,3,FALSE)</f>
        <v>R_2PmX0l1fD8QzwTu</v>
      </c>
    </row>
    <row r="1600" spans="1:10" x14ac:dyDescent="0.25">
      <c r="A1600" t="s">
        <v>1162</v>
      </c>
      <c r="B1600" s="1">
        <v>42464.936111111114</v>
      </c>
      <c r="C1600" t="s">
        <v>1163</v>
      </c>
      <c r="D1600" t="s">
        <v>18</v>
      </c>
      <c r="E1600" t="s">
        <v>1222</v>
      </c>
      <c r="F1600" t="str">
        <f>IF(COUNTIF(Sheet1!$A$2:$A$28, Berkeley_small_ordered!A1600)&gt;0, Berkeley_small_ordered!E1600,"")</f>
        <v>I usually get mine cut once every two months</v>
      </c>
      <c r="G1600" t="s">
        <v>1903</v>
      </c>
      <c r="H1600" t="s">
        <v>1906</v>
      </c>
      <c r="I1600" t="str">
        <f>VLOOKUP(A1600,Sheet1!$G$2:$I$28,2,FALSE)</f>
        <v>R_322E811mRIb1ZpM</v>
      </c>
      <c r="J1600" t="str">
        <f>VLOOKUP(A1600,Sheet1!$G$2:$I$28,3,FALSE)</f>
        <v>R_2PmX0l1fD8QzwTu</v>
      </c>
    </row>
    <row r="1601" spans="1:10" x14ac:dyDescent="0.25">
      <c r="A1601" t="s">
        <v>1162</v>
      </c>
      <c r="B1601" s="1">
        <v>42464.936111111114</v>
      </c>
      <c r="C1601" t="s">
        <v>1165</v>
      </c>
      <c r="D1601" t="s">
        <v>15</v>
      </c>
      <c r="E1601" t="s">
        <v>1223</v>
      </c>
      <c r="F1601" t="str">
        <f>IF(COUNTIF(Sheet1!$A$2:$A$28, Berkeley_small_ordered!A1601)&gt;0, Berkeley_small_ordered!E1601,"")</f>
        <v>I get my hair cut at home, so twice a year when I go home</v>
      </c>
      <c r="G1601" t="s">
        <v>1903</v>
      </c>
      <c r="H1601" t="s">
        <v>1906</v>
      </c>
      <c r="I1601" t="str">
        <f>VLOOKUP(A1601,Sheet1!$G$2:$I$28,2,FALSE)</f>
        <v>R_322E811mRIb1ZpM</v>
      </c>
      <c r="J1601" t="str">
        <f>VLOOKUP(A1601,Sheet1!$G$2:$I$28,3,FALSE)</f>
        <v>R_2PmX0l1fD8QzwTu</v>
      </c>
    </row>
    <row r="1602" spans="1:10" x14ac:dyDescent="0.25">
      <c r="A1602" t="s">
        <v>1162</v>
      </c>
      <c r="B1602" s="1">
        <v>42464.936111111114</v>
      </c>
      <c r="C1602" t="s">
        <v>1163</v>
      </c>
      <c r="D1602" t="s">
        <v>18</v>
      </c>
      <c r="E1602" t="s">
        <v>1224</v>
      </c>
      <c r="F1602" t="str">
        <f>IF(COUNTIF(Sheet1!$A$2:$A$28, Berkeley_small_ordered!A1602)&gt;0, Berkeley_small_ordered!E1602,"")</f>
        <v>I go to supercuts</v>
      </c>
      <c r="G1602" t="s">
        <v>1903</v>
      </c>
      <c r="H1602" t="s">
        <v>1906</v>
      </c>
      <c r="I1602" t="str">
        <f>VLOOKUP(A1602,Sheet1!$G$2:$I$28,2,FALSE)</f>
        <v>R_322E811mRIb1ZpM</v>
      </c>
      <c r="J1602" t="str">
        <f>VLOOKUP(A1602,Sheet1!$G$2:$I$28,3,FALSE)</f>
        <v>R_2PmX0l1fD8QzwTu</v>
      </c>
    </row>
    <row r="1603" spans="1:10" x14ac:dyDescent="0.25">
      <c r="A1603" t="s">
        <v>1162</v>
      </c>
      <c r="B1603" s="1">
        <v>42464.936111111114</v>
      </c>
      <c r="C1603" t="s">
        <v>1163</v>
      </c>
      <c r="D1603" t="s">
        <v>18</v>
      </c>
      <c r="E1603" t="s">
        <v>1225</v>
      </c>
      <c r="F1603" t="str">
        <f>IF(COUNTIF(Sheet1!$A$2:$A$28, Berkeley_small_ordered!A1603)&gt;0, Berkeley_small_ordered!E1603,"")</f>
        <v>and yeah I had one bad haircut when I tried to cut it myself lol</v>
      </c>
      <c r="G1603" t="s">
        <v>1903</v>
      </c>
      <c r="H1603" t="s">
        <v>1906</v>
      </c>
      <c r="I1603" t="str">
        <f>VLOOKUP(A1603,Sheet1!$G$2:$I$28,2,FALSE)</f>
        <v>R_322E811mRIb1ZpM</v>
      </c>
      <c r="J1603" t="str">
        <f>VLOOKUP(A1603,Sheet1!$G$2:$I$28,3,FALSE)</f>
        <v>R_2PmX0l1fD8QzwTu</v>
      </c>
    </row>
    <row r="1604" spans="1:10" x14ac:dyDescent="0.25">
      <c r="A1604" t="s">
        <v>1162</v>
      </c>
      <c r="B1604" s="1">
        <v>42464.936805555553</v>
      </c>
      <c r="C1604" t="s">
        <v>1165</v>
      </c>
      <c r="D1604" t="s">
        <v>15</v>
      </c>
      <c r="E1604" t="s">
        <v>1226</v>
      </c>
      <c r="F1604" t="str">
        <f>IF(COUNTIF(Sheet1!$A$2:$A$28, Berkeley_small_ordered!A1604)&gt;0, Berkeley_small_ordered!E1604,"")</f>
        <v>haha</v>
      </c>
      <c r="G1604" t="s">
        <v>1903</v>
      </c>
      <c r="H1604" t="s">
        <v>1906</v>
      </c>
      <c r="I1604" t="str">
        <f>VLOOKUP(A1604,Sheet1!$G$2:$I$28,2,FALSE)</f>
        <v>R_322E811mRIb1ZpM</v>
      </c>
      <c r="J1604" t="str">
        <f>VLOOKUP(A1604,Sheet1!$G$2:$I$28,3,FALSE)</f>
        <v>R_2PmX0l1fD8QzwTu</v>
      </c>
    </row>
    <row r="1605" spans="1:10" x14ac:dyDescent="0.25">
      <c r="A1605" t="s">
        <v>1162</v>
      </c>
      <c r="B1605" s="1">
        <v>42464.936805555553</v>
      </c>
      <c r="C1605" t="s">
        <v>1165</v>
      </c>
      <c r="D1605" t="s">
        <v>15</v>
      </c>
      <c r="E1605" t="s">
        <v>1227</v>
      </c>
      <c r="F1605" t="str">
        <f>IF(COUNTIF(Sheet1!$A$2:$A$28, Berkeley_small_ordered!A1605)&gt;0, Berkeley_small_ordered!E1605,"")</f>
        <v>Im pretty sure I did that too when I was younger</v>
      </c>
      <c r="G1605" t="s">
        <v>1903</v>
      </c>
      <c r="H1605" t="s">
        <v>1906</v>
      </c>
      <c r="I1605" t="str">
        <f>VLOOKUP(A1605,Sheet1!$G$2:$I$28,2,FALSE)</f>
        <v>R_322E811mRIb1ZpM</v>
      </c>
      <c r="J1605" t="str">
        <f>VLOOKUP(A1605,Sheet1!$G$2:$I$28,3,FALSE)</f>
        <v>R_2PmX0l1fD8QzwTu</v>
      </c>
    </row>
    <row r="1606" spans="1:10" x14ac:dyDescent="0.25">
      <c r="A1606" t="s">
        <v>1162</v>
      </c>
      <c r="B1606" s="1">
        <v>42464.936805555553</v>
      </c>
      <c r="C1606" t="s">
        <v>1163</v>
      </c>
      <c r="D1606" t="s">
        <v>18</v>
      </c>
      <c r="E1606" t="s">
        <v>121</v>
      </c>
      <c r="F1606" t="str">
        <f>IF(COUNTIF(Sheet1!$A$2:$A$28, Berkeley_small_ordered!A1606)&gt;0, Berkeley_small_ordered!E1606,"")</f>
        <v>What is the last concert you saw? How many of that band's albums do you own? Had you seen them before? Where?</v>
      </c>
      <c r="G1606" t="s">
        <v>1903</v>
      </c>
      <c r="H1606" t="s">
        <v>1906</v>
      </c>
      <c r="I1606" t="str">
        <f>VLOOKUP(A1606,Sheet1!$G$2:$I$28,2,FALSE)</f>
        <v>R_322E811mRIb1ZpM</v>
      </c>
      <c r="J1606" t="str">
        <f>VLOOKUP(A1606,Sheet1!$G$2:$I$28,3,FALSE)</f>
        <v>R_2PmX0l1fD8QzwTu</v>
      </c>
    </row>
    <row r="1607" spans="1:10" x14ac:dyDescent="0.25">
      <c r="A1607" t="s">
        <v>1162</v>
      </c>
      <c r="B1607" s="1">
        <v>42464.936805555553</v>
      </c>
      <c r="C1607" t="s">
        <v>1165</v>
      </c>
      <c r="D1607" t="s">
        <v>15</v>
      </c>
      <c r="E1607" t="s">
        <v>1228</v>
      </c>
      <c r="F1607" t="str">
        <f>IF(COUNTIF(Sheet1!$A$2:$A$28, Berkeley_small_ordered!A1607)&gt;0, Berkeley_small_ordered!E1607,"")</f>
        <v>KYGOOOOOOO I loved it</v>
      </c>
      <c r="G1607" t="s">
        <v>1903</v>
      </c>
      <c r="H1607" t="s">
        <v>1906</v>
      </c>
      <c r="I1607" t="str">
        <f>VLOOKUP(A1607,Sheet1!$G$2:$I$28,2,FALSE)</f>
        <v>R_322E811mRIb1ZpM</v>
      </c>
      <c r="J1607" t="str">
        <f>VLOOKUP(A1607,Sheet1!$G$2:$I$28,3,FALSE)</f>
        <v>R_2PmX0l1fD8QzwTu</v>
      </c>
    </row>
    <row r="1608" spans="1:10" x14ac:dyDescent="0.25">
      <c r="A1608" t="s">
        <v>1162</v>
      </c>
      <c r="B1608" s="1">
        <v>42464.936805555553</v>
      </c>
      <c r="C1608" t="s">
        <v>1163</v>
      </c>
      <c r="D1608" t="s">
        <v>18</v>
      </c>
      <c r="E1608" t="s">
        <v>1229</v>
      </c>
      <c r="F1608" t="str">
        <f>IF(COUNTIF(Sheet1!$A$2:$A$28, Berkeley_small_ordered!A1608)&gt;0, Berkeley_small_ordered!E1608,"")</f>
        <v>Dang i'm jealous</v>
      </c>
      <c r="G1608" t="s">
        <v>1903</v>
      </c>
      <c r="H1608" t="s">
        <v>1906</v>
      </c>
      <c r="I1608" t="str">
        <f>VLOOKUP(A1608,Sheet1!$G$2:$I$28,2,FALSE)</f>
        <v>R_322E811mRIb1ZpM</v>
      </c>
      <c r="J1608" t="str">
        <f>VLOOKUP(A1608,Sheet1!$G$2:$I$28,3,FALSE)</f>
        <v>R_2PmX0l1fD8QzwTu</v>
      </c>
    </row>
    <row r="1609" spans="1:10" x14ac:dyDescent="0.25">
      <c r="A1609" t="s">
        <v>1162</v>
      </c>
      <c r="B1609" s="1">
        <v>42464.936805555553</v>
      </c>
      <c r="C1609" t="s">
        <v>1165</v>
      </c>
      <c r="D1609" t="s">
        <v>15</v>
      </c>
      <c r="E1609" t="s">
        <v>1230</v>
      </c>
      <c r="F1609" t="str">
        <f>IF(COUNTIF(Sheet1!$A$2:$A$28, Berkeley_small_ordered!A1609)&gt;0, Berkeley_small_ordered!E1609,"")</f>
        <v>I just preordered his</v>
      </c>
      <c r="G1609" t="s">
        <v>1903</v>
      </c>
      <c r="H1609" t="s">
        <v>1906</v>
      </c>
      <c r="I1609" t="str">
        <f>VLOOKUP(A1609,Sheet1!$G$2:$I$28,2,FALSE)</f>
        <v>R_322E811mRIb1ZpM</v>
      </c>
      <c r="J1609" t="str">
        <f>VLOOKUP(A1609,Sheet1!$G$2:$I$28,3,FALSE)</f>
        <v>R_2PmX0l1fD8QzwTu</v>
      </c>
    </row>
    <row r="1610" spans="1:10" x14ac:dyDescent="0.25">
      <c r="A1610" t="s">
        <v>1162</v>
      </c>
      <c r="B1610" s="1">
        <v>42464.936805555553</v>
      </c>
      <c r="C1610" t="s">
        <v>1163</v>
      </c>
      <c r="D1610" t="s">
        <v>18</v>
      </c>
      <c r="E1610" t="s">
        <v>1231</v>
      </c>
      <c r="F1610" t="str">
        <f>IF(COUNTIF(Sheet1!$A$2:$A$28, Berkeley_small_ordered!A1610)&gt;0, Berkeley_small_ordered!E1610,"")</f>
        <v>i saw J Cole in SF</v>
      </c>
      <c r="G1610" t="s">
        <v>1903</v>
      </c>
      <c r="H1610" t="s">
        <v>1906</v>
      </c>
      <c r="I1610" t="str">
        <f>VLOOKUP(A1610,Sheet1!$G$2:$I$28,2,FALSE)</f>
        <v>R_322E811mRIb1ZpM</v>
      </c>
      <c r="J1610" t="str">
        <f>VLOOKUP(A1610,Sheet1!$G$2:$I$28,3,FALSE)</f>
        <v>R_2PmX0l1fD8QzwTu</v>
      </c>
    </row>
    <row r="1611" spans="1:10" x14ac:dyDescent="0.25">
      <c r="A1611" t="s">
        <v>1162</v>
      </c>
      <c r="B1611" s="1">
        <v>42464.936805555553</v>
      </c>
      <c r="C1611" t="s">
        <v>1165</v>
      </c>
      <c r="D1611" t="s">
        <v>15</v>
      </c>
      <c r="E1611" t="s">
        <v>1232</v>
      </c>
      <c r="F1611" t="str">
        <f>IF(COUNTIF(Sheet1!$A$2:$A$28, Berkeley_small_ordered!A1611)&gt;0, Berkeley_small_ordered!E1611,"")</f>
        <v>first time in SF</v>
      </c>
      <c r="G1611" t="s">
        <v>1903</v>
      </c>
      <c r="H1611" t="s">
        <v>1906</v>
      </c>
      <c r="I1611" t="str">
        <f>VLOOKUP(A1611,Sheet1!$G$2:$I$28,2,FALSE)</f>
        <v>R_322E811mRIb1ZpM</v>
      </c>
      <c r="J1611" t="str">
        <f>VLOOKUP(A1611,Sheet1!$G$2:$I$28,3,FALSE)</f>
        <v>R_2PmX0l1fD8QzwTu</v>
      </c>
    </row>
    <row r="1612" spans="1:10" x14ac:dyDescent="0.25">
      <c r="A1612" t="s">
        <v>1162</v>
      </c>
      <c r="B1612" s="1">
        <v>42464.936805555553</v>
      </c>
      <c r="C1612" t="s">
        <v>1165</v>
      </c>
      <c r="D1612" t="s">
        <v>15</v>
      </c>
      <c r="E1612" t="s">
        <v>1233</v>
      </c>
      <c r="F1612" t="str">
        <f>IF(COUNTIF(Sheet1!$A$2:$A$28, Berkeley_small_ordered!A1612)&gt;0, Berkeley_small_ordered!E1612,"")</f>
        <v>we made it right?!</v>
      </c>
      <c r="G1612" t="s">
        <v>1903</v>
      </c>
      <c r="H1612" t="s">
        <v>1906</v>
      </c>
      <c r="I1612" t="str">
        <f>VLOOKUP(A1612,Sheet1!$G$2:$I$28,2,FALSE)</f>
        <v>R_322E811mRIb1ZpM</v>
      </c>
      <c r="J1612" t="str">
        <f>VLOOKUP(A1612,Sheet1!$G$2:$I$28,3,FALSE)</f>
        <v>R_2PmX0l1fD8QzwTu</v>
      </c>
    </row>
    <row r="1613" spans="1:10" x14ac:dyDescent="0.25">
      <c r="A1613" t="s">
        <v>1162</v>
      </c>
      <c r="B1613" s="1">
        <v>42464.9375</v>
      </c>
      <c r="C1613" t="s">
        <v>1163</v>
      </c>
      <c r="D1613" t="s">
        <v>18</v>
      </c>
      <c r="E1613" t="s">
        <v>1234</v>
      </c>
      <c r="F1613" t="str">
        <f>IF(COUNTIF(Sheet1!$A$2:$A$28, Berkeley_small_ordered!A1613)&gt;0, Berkeley_small_ordered!E1613,"")</f>
        <v>Don't own any of his albums but listen to his stuff on youtube</v>
      </c>
      <c r="G1613" t="s">
        <v>1903</v>
      </c>
      <c r="H1613" t="s">
        <v>1906</v>
      </c>
      <c r="I1613" t="str">
        <f>VLOOKUP(A1613,Sheet1!$G$2:$I$28,2,FALSE)</f>
        <v>R_322E811mRIb1ZpM</v>
      </c>
      <c r="J1613" t="str">
        <f>VLOOKUP(A1613,Sheet1!$G$2:$I$28,3,FALSE)</f>
        <v>R_2PmX0l1fD8QzwTu</v>
      </c>
    </row>
    <row r="1614" spans="1:10" x14ac:dyDescent="0.25">
      <c r="A1614" t="s">
        <v>1162</v>
      </c>
      <c r="B1614" s="1">
        <v>42464.9375</v>
      </c>
      <c r="C1614" t="s">
        <v>1163</v>
      </c>
      <c r="D1614" t="s">
        <v>18</v>
      </c>
      <c r="E1614" t="s">
        <v>1235</v>
      </c>
      <c r="F1614" t="str">
        <f>IF(COUNTIF(Sheet1!$A$2:$A$28, Berkeley_small_ordered!A1614)&gt;0, Berkeley_small_ordered!E1614,"")</f>
        <v>yup i think we are done!</v>
      </c>
      <c r="G1614" t="s">
        <v>1903</v>
      </c>
      <c r="H1614" t="s">
        <v>1906</v>
      </c>
      <c r="I1614" t="str">
        <f>VLOOKUP(A1614,Sheet1!$G$2:$I$28,2,FALSE)</f>
        <v>R_322E811mRIb1ZpM</v>
      </c>
      <c r="J1614" t="str">
        <f>VLOOKUP(A1614,Sheet1!$G$2:$I$28,3,FALSE)</f>
        <v>R_2PmX0l1fD8QzwTu</v>
      </c>
    </row>
    <row r="1615" spans="1:10" x14ac:dyDescent="0.25">
      <c r="A1615" t="s">
        <v>1162</v>
      </c>
      <c r="B1615" s="1">
        <v>42464.9375</v>
      </c>
      <c r="C1615" t="s">
        <v>1163</v>
      </c>
      <c r="D1615" t="s">
        <v>18</v>
      </c>
      <c r="E1615" t="s">
        <v>1236</v>
      </c>
      <c r="F1615" t="str">
        <f>IF(COUNTIF(Sheet1!$A$2:$A$28, Berkeley_small_ordered!A1615)&gt;0, Berkeley_small_ordered!E1615,"")</f>
        <v>nice meeting you</v>
      </c>
      <c r="G1615" t="s">
        <v>1903</v>
      </c>
      <c r="H1615" t="s">
        <v>1906</v>
      </c>
      <c r="I1615" t="str">
        <f>VLOOKUP(A1615,Sheet1!$G$2:$I$28,2,FALSE)</f>
        <v>R_322E811mRIb1ZpM</v>
      </c>
      <c r="J1615" t="str">
        <f>VLOOKUP(A1615,Sheet1!$G$2:$I$28,3,FALSE)</f>
        <v>R_2PmX0l1fD8QzwTu</v>
      </c>
    </row>
    <row r="1616" spans="1:10" x14ac:dyDescent="0.25">
      <c r="A1616" t="s">
        <v>1162</v>
      </c>
      <c r="B1616" s="1">
        <v>42464.9375</v>
      </c>
      <c r="C1616" t="s">
        <v>1165</v>
      </c>
      <c r="D1616" t="s">
        <v>15</v>
      </c>
      <c r="E1616" t="s">
        <v>1237</v>
      </c>
      <c r="F1616" t="str">
        <f>IF(COUNTIF(Sheet1!$A$2:$A$28, Berkeley_small_ordered!A1616)&gt;0, Berkeley_small_ordered!E1616,"")</f>
        <v>nice good job</v>
      </c>
      <c r="G1616" t="s">
        <v>1903</v>
      </c>
      <c r="H1616" t="s">
        <v>1906</v>
      </c>
      <c r="I1616" t="str">
        <f>VLOOKUP(A1616,Sheet1!$G$2:$I$28,2,FALSE)</f>
        <v>R_322E811mRIb1ZpM</v>
      </c>
      <c r="J1616" t="str">
        <f>VLOOKUP(A1616,Sheet1!$G$2:$I$28,3,FALSE)</f>
        <v>R_2PmX0l1fD8QzwTu</v>
      </c>
    </row>
    <row r="1617" spans="1:10" x14ac:dyDescent="0.25">
      <c r="A1617" t="s">
        <v>1162</v>
      </c>
      <c r="B1617" s="1">
        <v>42464.9375</v>
      </c>
      <c r="C1617" t="s">
        <v>1165</v>
      </c>
      <c r="D1617" t="s">
        <v>15</v>
      </c>
      <c r="E1617" t="s">
        <v>1238</v>
      </c>
      <c r="F1617" t="str">
        <f>IF(COUNTIF(Sheet1!$A$2:$A$28, Berkeley_small_ordered!A1617)&gt;0, Berkeley_small_ordered!E1617,"")</f>
        <v>nice meeting you virtually ahah</v>
      </c>
      <c r="G1617" t="s">
        <v>1903</v>
      </c>
      <c r="H1617" t="s">
        <v>1906</v>
      </c>
      <c r="I1617" t="str">
        <f>VLOOKUP(A1617,Sheet1!$G$2:$I$28,2,FALSE)</f>
        <v>R_322E811mRIb1ZpM</v>
      </c>
      <c r="J1617" t="str">
        <f>VLOOKUP(A1617,Sheet1!$G$2:$I$28,3,FALSE)</f>
        <v>R_2PmX0l1fD8QzwTu</v>
      </c>
    </row>
    <row r="1618" spans="1:10" x14ac:dyDescent="0.25">
      <c r="A1618" t="s">
        <v>1162</v>
      </c>
      <c r="B1618" s="1">
        <v>42464.9375</v>
      </c>
      <c r="C1618" t="s">
        <v>1165</v>
      </c>
      <c r="D1618" t="s">
        <v>15</v>
      </c>
      <c r="E1618" t="s">
        <v>1239</v>
      </c>
      <c r="F1618" t="str">
        <f>IF(COUNTIF(Sheet1!$A$2:$A$28, Berkeley_small_ordered!A1618)&gt;0, Berkeley_small_ordered!E1618,"")</f>
        <v>I hate this</v>
      </c>
      <c r="G1618" t="s">
        <v>1903</v>
      </c>
      <c r="H1618" t="s">
        <v>1906</v>
      </c>
      <c r="I1618" t="str">
        <f>VLOOKUP(A1618,Sheet1!$G$2:$I$28,2,FALSE)</f>
        <v>R_322E811mRIb1ZpM</v>
      </c>
      <c r="J1618" t="str">
        <f>VLOOKUP(A1618,Sheet1!$G$2:$I$28,3,FALSE)</f>
        <v>R_2PmX0l1fD8QzwTu</v>
      </c>
    </row>
    <row r="1619" spans="1:10" hidden="1" x14ac:dyDescent="0.25">
      <c r="A1619" t="s">
        <v>1162</v>
      </c>
      <c r="B1619" s="1">
        <v>42464.9375</v>
      </c>
      <c r="D1619" t="s">
        <v>6</v>
      </c>
      <c r="E1619" t="s">
        <v>8</v>
      </c>
    </row>
    <row r="1620" spans="1:10" x14ac:dyDescent="0.25">
      <c r="A1620" t="s">
        <v>1162</v>
      </c>
      <c r="B1620" s="1">
        <v>42464.9375</v>
      </c>
      <c r="C1620" t="s">
        <v>1165</v>
      </c>
      <c r="D1620" t="s">
        <v>15</v>
      </c>
      <c r="E1620" t="s">
        <v>1240</v>
      </c>
      <c r="F1620" t="str">
        <f>IF(COUNTIF(Sheet1!$A$2:$A$28, Berkeley_small_ordered!A1620)&gt;0, Berkeley_small_ordered!E1620,"")</f>
        <v>I would much rather have in person chat</v>
      </c>
      <c r="G1620" t="s">
        <v>1903</v>
      </c>
      <c r="H1620" t="s">
        <v>1906</v>
      </c>
      <c r="I1620" t="str">
        <f>VLOOKUP(A1620,Sheet1!$G$2:$I$28,2,FALSE)</f>
        <v>R_322E811mRIb1ZpM</v>
      </c>
      <c r="J1620" t="str">
        <f>VLOOKUP(A1620,Sheet1!$G$2:$I$28,3,FALSE)</f>
        <v>R_2PmX0l1fD8QzwTu</v>
      </c>
    </row>
    <row r="1621" spans="1:10" hidden="1" x14ac:dyDescent="0.25">
      <c r="A1621" t="s">
        <v>1162</v>
      </c>
      <c r="B1621" s="1">
        <v>42464.9375</v>
      </c>
      <c r="D1621" t="s">
        <v>6</v>
      </c>
      <c r="E1621" t="s">
        <v>21</v>
      </c>
    </row>
    <row r="1622" spans="1:10" hidden="1" x14ac:dyDescent="0.25">
      <c r="A1622" t="s">
        <v>1162</v>
      </c>
      <c r="B1622" s="1">
        <v>42464.95208333333</v>
      </c>
      <c r="D1622" t="s">
        <v>6</v>
      </c>
      <c r="E1622" t="s">
        <v>22</v>
      </c>
    </row>
    <row r="1623" spans="1:10" hidden="1" x14ac:dyDescent="0.25">
      <c r="A1623" t="s">
        <v>1241</v>
      </c>
      <c r="B1623" s="1">
        <v>42464.921527777777</v>
      </c>
      <c r="D1623" t="s">
        <v>6</v>
      </c>
      <c r="E1623" t="s">
        <v>7</v>
      </c>
    </row>
    <row r="1624" spans="1:10" hidden="1" x14ac:dyDescent="0.25">
      <c r="A1624" t="s">
        <v>1241</v>
      </c>
      <c r="B1624" s="1">
        <v>42464.964583333334</v>
      </c>
      <c r="D1624" t="s">
        <v>6</v>
      </c>
      <c r="E1624" t="s">
        <v>8</v>
      </c>
    </row>
    <row r="1625" spans="1:10" hidden="1" x14ac:dyDescent="0.25">
      <c r="A1625" t="s">
        <v>1242</v>
      </c>
      <c r="B1625" s="1">
        <v>42464.965277777781</v>
      </c>
      <c r="D1625" t="s">
        <v>6</v>
      </c>
      <c r="E1625" t="s">
        <v>7</v>
      </c>
    </row>
    <row r="1626" spans="1:10" hidden="1" x14ac:dyDescent="0.25">
      <c r="A1626" t="s">
        <v>1242</v>
      </c>
      <c r="B1626" s="1">
        <v>42464.966666666667</v>
      </c>
      <c r="D1626" t="s">
        <v>6</v>
      </c>
      <c r="E1626" t="s">
        <v>12</v>
      </c>
    </row>
    <row r="1627" spans="1:10" hidden="1" x14ac:dyDescent="0.25">
      <c r="A1627" t="s">
        <v>1242</v>
      </c>
      <c r="B1627" s="1">
        <v>42464.966666666667</v>
      </c>
      <c r="D1627" t="s">
        <v>6</v>
      </c>
      <c r="E1627" t="s">
        <v>13</v>
      </c>
    </row>
    <row r="1628" spans="1:10" x14ac:dyDescent="0.25">
      <c r="A1628" t="s">
        <v>1242</v>
      </c>
      <c r="B1628" s="1">
        <v>42464.966666666667</v>
      </c>
      <c r="C1628" t="s">
        <v>1243</v>
      </c>
      <c r="D1628" t="s">
        <v>18</v>
      </c>
      <c r="E1628" t="s">
        <v>960</v>
      </c>
      <c r="F1628" t="str">
        <f>IF(COUNTIF(Sheet1!$A$2:$A$28, Berkeley_small_ordered!A1628)&gt;0, Berkeley_small_ordered!E1628,"")</f>
        <v>When    was    the    last time    you    walked    for    more    than    an    hour?    Describe    where    you    went    and     what    you    saw.</v>
      </c>
      <c r="G1628" t="s">
        <v>1903</v>
      </c>
      <c r="H1628" t="s">
        <v>1906</v>
      </c>
      <c r="I1628" t="str">
        <f>VLOOKUP(A1628,Sheet1!$G$2:$I$28,2,FALSE)</f>
        <v>R_1zBG4Pp4esmdahj</v>
      </c>
      <c r="J1628" t="str">
        <f>VLOOKUP(A1628,Sheet1!$G$2:$I$28,3,FALSE)</f>
        <v>R_1ON5KEITPcnvpWr</v>
      </c>
    </row>
    <row r="1629" spans="1:10" x14ac:dyDescent="0.25">
      <c r="A1629" t="s">
        <v>1242</v>
      </c>
      <c r="B1629" s="1">
        <v>42464.968055555553</v>
      </c>
      <c r="C1629" t="s">
        <v>1244</v>
      </c>
      <c r="D1629" t="s">
        <v>15</v>
      </c>
      <c r="E1629" t="s">
        <v>1245</v>
      </c>
      <c r="F1629" t="str">
        <f>IF(COUNTIF(Sheet1!$A$2:$A$28, Berkeley_small_ordered!A1629)&gt;0, Berkeley_small_ordered!E1629,"")</f>
        <v>About three weeks ago, I was in New York City and walked around for a couple hours just walking through different neighborhoods of the city</v>
      </c>
      <c r="G1629" t="s">
        <v>1903</v>
      </c>
      <c r="H1629" t="s">
        <v>1906</v>
      </c>
      <c r="I1629" t="str">
        <f>VLOOKUP(A1629,Sheet1!$G$2:$I$28,2,FALSE)</f>
        <v>R_1zBG4Pp4esmdahj</v>
      </c>
      <c r="J1629" t="str">
        <f>VLOOKUP(A1629,Sheet1!$G$2:$I$28,3,FALSE)</f>
        <v>R_1ON5KEITPcnvpWr</v>
      </c>
    </row>
    <row r="1630" spans="1:10" x14ac:dyDescent="0.25">
      <c r="A1630" t="s">
        <v>1242</v>
      </c>
      <c r="B1630" s="1">
        <v>42464.969444444447</v>
      </c>
      <c r="C1630" t="s">
        <v>1244</v>
      </c>
      <c r="D1630" t="s">
        <v>15</v>
      </c>
      <c r="E1630" t="s">
        <v>1246</v>
      </c>
      <c r="F1630" t="str">
        <f>IF(COUNTIF(Sheet1!$A$2:$A$28, Berkeley_small_ordered!A1630)&gt;0, Berkeley_small_ordered!E1630,"")</f>
        <v>When was the last time you waked for more than an hour? Describe where you went and what you saw?</v>
      </c>
      <c r="G1630" t="s">
        <v>1903</v>
      </c>
      <c r="H1630" t="s">
        <v>1906</v>
      </c>
      <c r="I1630" t="str">
        <f>VLOOKUP(A1630,Sheet1!$G$2:$I$28,2,FALSE)</f>
        <v>R_1zBG4Pp4esmdahj</v>
      </c>
      <c r="J1630" t="str">
        <f>VLOOKUP(A1630,Sheet1!$G$2:$I$28,3,FALSE)</f>
        <v>R_1ON5KEITPcnvpWr</v>
      </c>
    </row>
    <row r="1631" spans="1:10" x14ac:dyDescent="0.25">
      <c r="A1631" t="s">
        <v>1242</v>
      </c>
      <c r="B1631" s="1">
        <v>42464.970138888886</v>
      </c>
      <c r="C1631" t="s">
        <v>1243</v>
      </c>
      <c r="D1631" t="s">
        <v>18</v>
      </c>
      <c r="E1631" t="s">
        <v>1247</v>
      </c>
      <c r="F1631" t="str">
        <f>IF(COUNTIF(Sheet1!$A$2:$A$28, Berkeley_small_ordered!A1631)&gt;0, Berkeley_small_ordered!E1631,"")</f>
        <v>About two weeks ago, I walked around San Francisco with one of my best friends.We walked in the downtown area and shopped, we later saw a movie.</v>
      </c>
      <c r="G1631" t="s">
        <v>1903</v>
      </c>
      <c r="H1631" t="s">
        <v>1906</v>
      </c>
      <c r="I1631" t="str">
        <f>VLOOKUP(A1631,Sheet1!$G$2:$I$28,2,FALSE)</f>
        <v>R_1zBG4Pp4esmdahj</v>
      </c>
      <c r="J1631" t="str">
        <f>VLOOKUP(A1631,Sheet1!$G$2:$I$28,3,FALSE)</f>
        <v>R_1ON5KEITPcnvpWr</v>
      </c>
    </row>
    <row r="1632" spans="1:10" x14ac:dyDescent="0.25">
      <c r="A1632" t="s">
        <v>1242</v>
      </c>
      <c r="B1632" s="1">
        <v>42464.970138888886</v>
      </c>
      <c r="C1632" t="s">
        <v>1243</v>
      </c>
      <c r="D1632" t="s">
        <v>18</v>
      </c>
      <c r="E1632" t="s">
        <v>56</v>
      </c>
      <c r="F1632" t="str">
        <f>IF(COUNTIF(Sheet1!$A$2:$A$28, Berkeley_small_ordered!A1632)&gt;0, Berkeley_small_ordered!E1632,"")</f>
        <v>How did you celebrate last Halloween?</v>
      </c>
      <c r="G1632" t="s">
        <v>1903</v>
      </c>
      <c r="H1632" t="s">
        <v>1906</v>
      </c>
      <c r="I1632" t="str">
        <f>VLOOKUP(A1632,Sheet1!$G$2:$I$28,2,FALSE)</f>
        <v>R_1zBG4Pp4esmdahj</v>
      </c>
      <c r="J1632" t="str">
        <f>VLOOKUP(A1632,Sheet1!$G$2:$I$28,3,FALSE)</f>
        <v>R_1ON5KEITPcnvpWr</v>
      </c>
    </row>
    <row r="1633" spans="1:10" x14ac:dyDescent="0.25">
      <c r="A1633" t="s">
        <v>1242</v>
      </c>
      <c r="B1633" s="1">
        <v>42464.970138888886</v>
      </c>
      <c r="C1633" t="s">
        <v>1244</v>
      </c>
      <c r="D1633" t="s">
        <v>15</v>
      </c>
      <c r="E1633" t="s">
        <v>1248</v>
      </c>
      <c r="F1633" t="str">
        <f>IF(COUNTIF(Sheet1!$A$2:$A$28, Berkeley_small_ordered!A1633)&gt;0, Berkeley_small_ordered!E1633,"")</f>
        <v>I celebrated last Halloween by going into San Francisco to a nightclub with friends from both Cal and USC.</v>
      </c>
      <c r="G1633" t="s">
        <v>1903</v>
      </c>
      <c r="H1633" t="s">
        <v>1906</v>
      </c>
      <c r="I1633" t="str">
        <f>VLOOKUP(A1633,Sheet1!$G$2:$I$28,2,FALSE)</f>
        <v>R_1zBG4Pp4esmdahj</v>
      </c>
      <c r="J1633" t="str">
        <f>VLOOKUP(A1633,Sheet1!$G$2:$I$28,3,FALSE)</f>
        <v>R_1ON5KEITPcnvpWr</v>
      </c>
    </row>
    <row r="1634" spans="1:10" x14ac:dyDescent="0.25">
      <c r="A1634" t="s">
        <v>1242</v>
      </c>
      <c r="B1634" s="1">
        <v>42464.970138888886</v>
      </c>
      <c r="C1634" t="s">
        <v>1244</v>
      </c>
      <c r="D1634" t="s">
        <v>15</v>
      </c>
      <c r="E1634" t="s">
        <v>1249</v>
      </c>
      <c r="F1634" t="str">
        <f>IF(COUNTIF(Sheet1!$A$2:$A$28, Berkeley_small_ordered!A1634)&gt;0, Berkeley_small_ordered!E1634,"")</f>
        <v>How	did	you	celebrate	last	Halloween?</v>
      </c>
      <c r="G1634" t="s">
        <v>1903</v>
      </c>
      <c r="H1634" t="s">
        <v>1906</v>
      </c>
      <c r="I1634" t="str">
        <f>VLOOKUP(A1634,Sheet1!$G$2:$I$28,2,FALSE)</f>
        <v>R_1zBG4Pp4esmdahj</v>
      </c>
      <c r="J1634" t="str">
        <f>VLOOKUP(A1634,Sheet1!$G$2:$I$28,3,FALSE)</f>
        <v>R_1ON5KEITPcnvpWr</v>
      </c>
    </row>
    <row r="1635" spans="1:10" x14ac:dyDescent="0.25">
      <c r="A1635" t="s">
        <v>1242</v>
      </c>
      <c r="B1635" s="1">
        <v>42464.970833333333</v>
      </c>
      <c r="C1635" t="s">
        <v>1243</v>
      </c>
      <c r="D1635" t="s">
        <v>18</v>
      </c>
      <c r="E1635" t="s">
        <v>1250</v>
      </c>
      <c r="F1635" t="str">
        <f>IF(COUNTIF(Sheet1!$A$2:$A$28, Berkeley_small_ordered!A1635)&gt;0, Berkeley_small_ordered!E1635,"")</f>
        <v>I went to the Cal vs. USC football game and went to a Halloween party with friends that night.</v>
      </c>
      <c r="G1635" t="s">
        <v>1903</v>
      </c>
      <c r="H1635" t="s">
        <v>1906</v>
      </c>
      <c r="I1635" t="str">
        <f>VLOOKUP(A1635,Sheet1!$G$2:$I$28,2,FALSE)</f>
        <v>R_1zBG4Pp4esmdahj</v>
      </c>
      <c r="J1635" t="str">
        <f>VLOOKUP(A1635,Sheet1!$G$2:$I$28,3,FALSE)</f>
        <v>R_1ON5KEITPcnvpWr</v>
      </c>
    </row>
    <row r="1636" spans="1:10" x14ac:dyDescent="0.25">
      <c r="A1636" t="s">
        <v>1242</v>
      </c>
      <c r="B1636" s="1">
        <v>42464.970833333333</v>
      </c>
      <c r="C1636" t="s">
        <v>1243</v>
      </c>
      <c r="D1636" t="s">
        <v>18</v>
      </c>
      <c r="E1636" t="s">
        <v>393</v>
      </c>
      <c r="F1636" t="str">
        <f>IF(COUNTIF(Sheet1!$A$2:$A$28, Berkeley_small_ordered!A1636)&gt;0, Berkeley_small_ordered!E1636,"")</f>
        <v>If you could invent a new flavor of ice cream, what would it be?</v>
      </c>
      <c r="G1636" t="s">
        <v>1903</v>
      </c>
      <c r="H1636" t="s">
        <v>1906</v>
      </c>
      <c r="I1636" t="str">
        <f>VLOOKUP(A1636,Sheet1!$G$2:$I$28,2,FALSE)</f>
        <v>R_1zBG4Pp4esmdahj</v>
      </c>
      <c r="J1636" t="str">
        <f>VLOOKUP(A1636,Sheet1!$G$2:$I$28,3,FALSE)</f>
        <v>R_1ON5KEITPcnvpWr</v>
      </c>
    </row>
    <row r="1637" spans="1:10" x14ac:dyDescent="0.25">
      <c r="A1637" t="s">
        <v>1242</v>
      </c>
      <c r="B1637" s="1">
        <v>42464.97152777778</v>
      </c>
      <c r="C1637" t="s">
        <v>1244</v>
      </c>
      <c r="D1637" t="s">
        <v>15</v>
      </c>
      <c r="E1637" t="s">
        <v>1251</v>
      </c>
      <c r="F1637" t="str">
        <f>IF(COUNTIF(Sheet1!$A$2:$A$28, Berkeley_small_ordered!A1637)&gt;0, Berkeley_small_ordered!E1637,"")</f>
        <v>I would do a Chocolate Coffee Mix like Mocha.</v>
      </c>
      <c r="G1637" t="s">
        <v>1903</v>
      </c>
      <c r="H1637" t="s">
        <v>1906</v>
      </c>
      <c r="I1637" t="str">
        <f>VLOOKUP(A1637,Sheet1!$G$2:$I$28,2,FALSE)</f>
        <v>R_1zBG4Pp4esmdahj</v>
      </c>
      <c r="J1637" t="str">
        <f>VLOOKUP(A1637,Sheet1!$G$2:$I$28,3,FALSE)</f>
        <v>R_1ON5KEITPcnvpWr</v>
      </c>
    </row>
    <row r="1638" spans="1:10" x14ac:dyDescent="0.25">
      <c r="A1638" t="s">
        <v>1242</v>
      </c>
      <c r="B1638" s="1">
        <v>42464.97152777778</v>
      </c>
      <c r="C1638" t="s">
        <v>1244</v>
      </c>
      <c r="D1638" t="s">
        <v>15</v>
      </c>
      <c r="E1638" t="s">
        <v>1252</v>
      </c>
      <c r="F1638" t="str">
        <f>IF(COUNTIF(Sheet1!$A$2:$A$28, Berkeley_small_ordered!A1638)&gt;0, Berkeley_small_ordered!E1638,"")</f>
        <v>If	you	could	invent	a	new	flavor	of	ice	cream,	what	would	it	be?</v>
      </c>
      <c r="G1638" t="s">
        <v>1903</v>
      </c>
      <c r="H1638" t="s">
        <v>1906</v>
      </c>
      <c r="I1638" t="str">
        <f>VLOOKUP(A1638,Sheet1!$G$2:$I$28,2,FALSE)</f>
        <v>R_1zBG4Pp4esmdahj</v>
      </c>
      <c r="J1638" t="str">
        <f>VLOOKUP(A1638,Sheet1!$G$2:$I$28,3,FALSE)</f>
        <v>R_1ON5KEITPcnvpWr</v>
      </c>
    </row>
    <row r="1639" spans="1:10" x14ac:dyDescent="0.25">
      <c r="A1639" t="s">
        <v>1242</v>
      </c>
      <c r="B1639" s="1">
        <v>42464.97152777778</v>
      </c>
      <c r="C1639" t="s">
        <v>1243</v>
      </c>
      <c r="D1639" t="s">
        <v>18</v>
      </c>
      <c r="E1639" t="s">
        <v>1253</v>
      </c>
      <c r="F1639" t="str">
        <f>IF(COUNTIF(Sheet1!$A$2:$A$28, Berkeley_small_ordered!A1639)&gt;0, Berkeley_small_ordered!E1639,"")</f>
        <v>I would make a creme brulee flavor</v>
      </c>
      <c r="G1639" t="s">
        <v>1903</v>
      </c>
      <c r="H1639" t="s">
        <v>1906</v>
      </c>
      <c r="I1639" t="str">
        <f>VLOOKUP(A1639,Sheet1!$G$2:$I$28,2,FALSE)</f>
        <v>R_1zBG4Pp4esmdahj</v>
      </c>
      <c r="J1639" t="str">
        <f>VLOOKUP(A1639,Sheet1!$G$2:$I$28,3,FALSE)</f>
        <v>R_1ON5KEITPcnvpWr</v>
      </c>
    </row>
    <row r="1640" spans="1:10" x14ac:dyDescent="0.25">
      <c r="A1640" t="s">
        <v>1242</v>
      </c>
      <c r="B1640" s="1">
        <v>42464.97152777778</v>
      </c>
      <c r="C1640" t="s">
        <v>1243</v>
      </c>
      <c r="D1640" t="s">
        <v>18</v>
      </c>
      <c r="E1640" t="s">
        <v>69</v>
      </c>
      <c r="F1640" t="str">
        <f>IF(COUNTIF(Sheet1!$A$2:$A$28, Berkeley_small_ordered!A1640)&gt;0, Berkeley_small_ordered!E1640,"")</f>
        <v>What was the best gift you ever received and why?</v>
      </c>
      <c r="G1640" t="s">
        <v>1903</v>
      </c>
      <c r="H1640" t="s">
        <v>1906</v>
      </c>
      <c r="I1640" t="str">
        <f>VLOOKUP(A1640,Sheet1!$G$2:$I$28,2,FALSE)</f>
        <v>R_1zBG4Pp4esmdahj</v>
      </c>
      <c r="J1640" t="str">
        <f>VLOOKUP(A1640,Sheet1!$G$2:$I$28,3,FALSE)</f>
        <v>R_1ON5KEITPcnvpWr</v>
      </c>
    </row>
    <row r="1641" spans="1:10" x14ac:dyDescent="0.25">
      <c r="A1641" t="s">
        <v>1242</v>
      </c>
      <c r="B1641" s="1">
        <v>42464.97152777778</v>
      </c>
      <c r="C1641" t="s">
        <v>1244</v>
      </c>
      <c r="D1641" t="s">
        <v>15</v>
      </c>
      <c r="E1641" t="s">
        <v>1254</v>
      </c>
      <c r="F1641" t="str">
        <f>IF(COUNTIF(Sheet1!$A$2:$A$28, Berkeley_small_ordered!A1641)&gt;0, Berkeley_small_ordered!E1641,"")</f>
        <v>The best gift ever received was for one of my birthday's my parents gifted me frequent flyer miles that allowed me to travel and see old friends one time.</v>
      </c>
      <c r="G1641" t="s">
        <v>1903</v>
      </c>
      <c r="H1641" t="s">
        <v>1906</v>
      </c>
      <c r="I1641" t="str">
        <f>VLOOKUP(A1641,Sheet1!$G$2:$I$28,2,FALSE)</f>
        <v>R_1zBG4Pp4esmdahj</v>
      </c>
      <c r="J1641" t="str">
        <f>VLOOKUP(A1641,Sheet1!$G$2:$I$28,3,FALSE)</f>
        <v>R_1ON5KEITPcnvpWr</v>
      </c>
    </row>
    <row r="1642" spans="1:10" x14ac:dyDescent="0.25">
      <c r="A1642" t="s">
        <v>1242</v>
      </c>
      <c r="B1642" s="1">
        <v>42464.972222222219</v>
      </c>
      <c r="C1642" t="s">
        <v>1244</v>
      </c>
      <c r="D1642" t="s">
        <v>15</v>
      </c>
      <c r="E1642" t="s">
        <v>69</v>
      </c>
      <c r="F1642" t="str">
        <f>IF(COUNTIF(Sheet1!$A$2:$A$28, Berkeley_small_ordered!A1642)&gt;0, Berkeley_small_ordered!E1642,"")</f>
        <v>What was the best gift you ever received and why?</v>
      </c>
      <c r="G1642" t="s">
        <v>1903</v>
      </c>
      <c r="H1642" t="s">
        <v>1906</v>
      </c>
      <c r="I1642" t="str">
        <f>VLOOKUP(A1642,Sheet1!$G$2:$I$28,2,FALSE)</f>
        <v>R_1zBG4Pp4esmdahj</v>
      </c>
      <c r="J1642" t="str">
        <f>VLOOKUP(A1642,Sheet1!$G$2:$I$28,3,FALSE)</f>
        <v>R_1ON5KEITPcnvpWr</v>
      </c>
    </row>
    <row r="1643" spans="1:10" x14ac:dyDescent="0.25">
      <c r="A1643" t="s">
        <v>1242</v>
      </c>
      <c r="B1643" s="1">
        <v>42464.972222222219</v>
      </c>
      <c r="C1643" t="s">
        <v>1243</v>
      </c>
      <c r="D1643" t="s">
        <v>18</v>
      </c>
      <c r="E1643" t="s">
        <v>1255</v>
      </c>
      <c r="F1643" t="str">
        <f>IF(COUNTIF(Sheet1!$A$2:$A$28, Berkeley_small_ordered!A1643)&gt;0, Berkeley_small_ordered!E1643,"")</f>
        <v>My aunt also gave me frequent flyer miles to take a trip. The gift of travel is incredible.</v>
      </c>
      <c r="G1643" t="s">
        <v>1903</v>
      </c>
      <c r="H1643" t="s">
        <v>1906</v>
      </c>
      <c r="I1643" t="str">
        <f>VLOOKUP(A1643,Sheet1!$G$2:$I$28,2,FALSE)</f>
        <v>R_1zBG4Pp4esmdahj</v>
      </c>
      <c r="J1643" t="str">
        <f>VLOOKUP(A1643,Sheet1!$G$2:$I$28,3,FALSE)</f>
        <v>R_1ON5KEITPcnvpWr</v>
      </c>
    </row>
    <row r="1644" spans="1:10" x14ac:dyDescent="0.25">
      <c r="A1644" t="s">
        <v>1242</v>
      </c>
      <c r="B1644" s="1">
        <v>42464.972916666666</v>
      </c>
      <c r="C1644" t="s">
        <v>1243</v>
      </c>
      <c r="D1644" t="s">
        <v>18</v>
      </c>
      <c r="E1644" t="s">
        <v>974</v>
      </c>
      <c r="F1644" t="str">
        <f>IF(COUNTIF(Sheet1!$A$2:$A$28, Berkeley_small_ordered!A1644)&gt;0, Berkeley_small_ordered!E1644,"")</f>
        <v>What    gifts    did    you    receive    on    your     last    birthday?</v>
      </c>
      <c r="G1644" t="s">
        <v>1903</v>
      </c>
      <c r="H1644" t="s">
        <v>1906</v>
      </c>
      <c r="I1644" t="str">
        <f>VLOOKUP(A1644,Sheet1!$G$2:$I$28,2,FALSE)</f>
        <v>R_1zBG4Pp4esmdahj</v>
      </c>
      <c r="J1644" t="str">
        <f>VLOOKUP(A1644,Sheet1!$G$2:$I$28,3,FALSE)</f>
        <v>R_1ON5KEITPcnvpWr</v>
      </c>
    </row>
    <row r="1645" spans="1:10" x14ac:dyDescent="0.25">
      <c r="A1645" t="s">
        <v>1242</v>
      </c>
      <c r="B1645" s="1">
        <v>42464.972916666666</v>
      </c>
      <c r="C1645" t="s">
        <v>1244</v>
      </c>
      <c r="D1645" t="s">
        <v>15</v>
      </c>
      <c r="E1645" t="s">
        <v>1256</v>
      </c>
      <c r="F1645" t="str">
        <f>IF(COUNTIF(Sheet1!$A$2:$A$28, Berkeley_small_ordered!A1645)&gt;0, Berkeley_small_ordered!E1645,"")</f>
        <v>For my last birthday I received a new wallet and a moneyclip.</v>
      </c>
      <c r="G1645" t="s">
        <v>1903</v>
      </c>
      <c r="H1645" t="s">
        <v>1906</v>
      </c>
      <c r="I1645" t="str">
        <f>VLOOKUP(A1645,Sheet1!$G$2:$I$28,2,FALSE)</f>
        <v>R_1zBG4Pp4esmdahj</v>
      </c>
      <c r="J1645" t="str">
        <f>VLOOKUP(A1645,Sheet1!$G$2:$I$28,3,FALSE)</f>
        <v>R_1ON5KEITPcnvpWr</v>
      </c>
    </row>
    <row r="1646" spans="1:10" x14ac:dyDescent="0.25">
      <c r="A1646" t="s">
        <v>1242</v>
      </c>
      <c r="B1646" s="1">
        <v>42464.972916666666</v>
      </c>
      <c r="C1646" t="s">
        <v>1244</v>
      </c>
      <c r="D1646" t="s">
        <v>15</v>
      </c>
      <c r="E1646" t="s">
        <v>1257</v>
      </c>
      <c r="F1646" t="str">
        <f>IF(COUNTIF(Sheet1!$A$2:$A$28, Berkeley_small_ordered!A1646)&gt;0, Berkeley_small_ordered!E1646,"")</f>
        <v>What	gifts	did	you	receive	on	your	last	birthday?</v>
      </c>
      <c r="G1646" t="s">
        <v>1903</v>
      </c>
      <c r="H1646" t="s">
        <v>1906</v>
      </c>
      <c r="I1646" t="str">
        <f>VLOOKUP(A1646,Sheet1!$G$2:$I$28,2,FALSE)</f>
        <v>R_1zBG4Pp4esmdahj</v>
      </c>
      <c r="J1646" t="str">
        <f>VLOOKUP(A1646,Sheet1!$G$2:$I$28,3,FALSE)</f>
        <v>R_1ON5KEITPcnvpWr</v>
      </c>
    </row>
    <row r="1647" spans="1:10" x14ac:dyDescent="0.25">
      <c r="A1647" t="s">
        <v>1242</v>
      </c>
      <c r="B1647" s="1">
        <v>42464.972916666666</v>
      </c>
      <c r="C1647" t="s">
        <v>1243</v>
      </c>
      <c r="D1647" t="s">
        <v>18</v>
      </c>
      <c r="E1647" t="s">
        <v>1258</v>
      </c>
      <c r="F1647" t="str">
        <f>IF(COUNTIF(Sheet1!$A$2:$A$28, Berkeley_small_ordered!A1647)&gt;0, Berkeley_small_ordered!E1647,"")</f>
        <v>I recieved tickets to a golden state warriors playoff game and a polaroid camera.</v>
      </c>
      <c r="G1647" t="s">
        <v>1903</v>
      </c>
      <c r="H1647" t="s">
        <v>1906</v>
      </c>
      <c r="I1647" t="str">
        <f>VLOOKUP(A1647,Sheet1!$G$2:$I$28,2,FALSE)</f>
        <v>R_1zBG4Pp4esmdahj</v>
      </c>
      <c r="J1647" t="str">
        <f>VLOOKUP(A1647,Sheet1!$G$2:$I$28,3,FALSE)</f>
        <v>R_1ON5KEITPcnvpWr</v>
      </c>
    </row>
    <row r="1648" spans="1:10" x14ac:dyDescent="0.25">
      <c r="A1648" t="s">
        <v>1242</v>
      </c>
      <c r="B1648" s="1">
        <v>42464.972916666666</v>
      </c>
      <c r="C1648" t="s">
        <v>1243</v>
      </c>
      <c r="D1648" t="s">
        <v>18</v>
      </c>
      <c r="E1648" t="s">
        <v>81</v>
      </c>
      <c r="F1648" t="str">
        <f>IF(COUNTIF(Sheet1!$A$2:$A$28, Berkeley_small_ordered!A1648)&gt;0, Berkeley_small_ordered!E1648,"")</f>
        <v>Describe the last time you went to the zoo.</v>
      </c>
      <c r="G1648" t="s">
        <v>1903</v>
      </c>
      <c r="H1648" t="s">
        <v>1906</v>
      </c>
      <c r="I1648" t="str">
        <f>VLOOKUP(A1648,Sheet1!$G$2:$I$28,2,FALSE)</f>
        <v>R_1zBG4Pp4esmdahj</v>
      </c>
      <c r="J1648" t="str">
        <f>VLOOKUP(A1648,Sheet1!$G$2:$I$28,3,FALSE)</f>
        <v>R_1ON5KEITPcnvpWr</v>
      </c>
    </row>
    <row r="1649" spans="1:10" x14ac:dyDescent="0.25">
      <c r="A1649" t="s">
        <v>1242</v>
      </c>
      <c r="B1649" s="1">
        <v>42464.973611111112</v>
      </c>
      <c r="C1649" t="s">
        <v>1244</v>
      </c>
      <c r="D1649" t="s">
        <v>15</v>
      </c>
      <c r="E1649" t="s">
        <v>1259</v>
      </c>
      <c r="F1649" t="str">
        <f>IF(COUNTIF(Sheet1!$A$2:$A$28, Berkeley_small_ordered!A1649)&gt;0, Berkeley_small_ordered!E1649,"")</f>
        <v>I haven't been to the zoo for probably more than 10 years, but I did go to a safari park in England more recently which was very cool. We actually saw the birth of a baby giraffe.</v>
      </c>
      <c r="G1649" t="s">
        <v>1903</v>
      </c>
      <c r="H1649" t="s">
        <v>1906</v>
      </c>
      <c r="I1649" t="str">
        <f>VLOOKUP(A1649,Sheet1!$G$2:$I$28,2,FALSE)</f>
        <v>R_1zBG4Pp4esmdahj</v>
      </c>
      <c r="J1649" t="str">
        <f>VLOOKUP(A1649,Sheet1!$G$2:$I$28,3,FALSE)</f>
        <v>R_1ON5KEITPcnvpWr</v>
      </c>
    </row>
    <row r="1650" spans="1:10" x14ac:dyDescent="0.25">
      <c r="A1650" t="s">
        <v>1242</v>
      </c>
      <c r="B1650" s="1">
        <v>42464.973611111112</v>
      </c>
      <c r="C1650" t="s">
        <v>1244</v>
      </c>
      <c r="D1650" t="s">
        <v>15</v>
      </c>
      <c r="E1650" t="s">
        <v>1260</v>
      </c>
      <c r="F1650" t="str">
        <f>IF(COUNTIF(Sheet1!$A$2:$A$28, Berkeley_small_ordered!A1650)&gt;0, Berkeley_small_ordered!E1650,"")</f>
        <v>Describe	the	last	time	you	went	to	the	zoo.</v>
      </c>
      <c r="G1650" t="s">
        <v>1903</v>
      </c>
      <c r="H1650" t="s">
        <v>1906</v>
      </c>
      <c r="I1650" t="str">
        <f>VLOOKUP(A1650,Sheet1!$G$2:$I$28,2,FALSE)</f>
        <v>R_1zBG4Pp4esmdahj</v>
      </c>
      <c r="J1650" t="str">
        <f>VLOOKUP(A1650,Sheet1!$G$2:$I$28,3,FALSE)</f>
        <v>R_1ON5KEITPcnvpWr</v>
      </c>
    </row>
    <row r="1651" spans="1:10" x14ac:dyDescent="0.25">
      <c r="A1651" t="s">
        <v>1242</v>
      </c>
      <c r="B1651" s="1">
        <v>42464.974305555559</v>
      </c>
      <c r="C1651" t="s">
        <v>1243</v>
      </c>
      <c r="D1651" t="s">
        <v>18</v>
      </c>
      <c r="E1651" t="s">
        <v>1261</v>
      </c>
      <c r="F1651" t="str">
        <f>IF(COUNTIF(Sheet1!$A$2:$A$28, Berkeley_small_ordered!A1651)&gt;0, Berkeley_small_ordered!E1651,"")</f>
        <v>I haven't been to the zoo in a few years either, but I last went to the Los Angeles zoo and saw the large chimpanzee and gorilla exhibit.</v>
      </c>
      <c r="G1651" t="s">
        <v>1903</v>
      </c>
      <c r="H1651" t="s">
        <v>1906</v>
      </c>
      <c r="I1651" t="str">
        <f>VLOOKUP(A1651,Sheet1!$G$2:$I$28,2,FALSE)</f>
        <v>R_1zBG4Pp4esmdahj</v>
      </c>
      <c r="J1651" t="str">
        <f>VLOOKUP(A1651,Sheet1!$G$2:$I$28,3,FALSE)</f>
        <v>R_1ON5KEITPcnvpWr</v>
      </c>
    </row>
    <row r="1652" spans="1:10" x14ac:dyDescent="0.25">
      <c r="A1652" t="s">
        <v>1242</v>
      </c>
      <c r="B1652" s="1">
        <v>42464.974305555559</v>
      </c>
      <c r="C1652" t="s">
        <v>1243</v>
      </c>
      <c r="D1652" t="s">
        <v>18</v>
      </c>
      <c r="E1652" t="s">
        <v>979</v>
      </c>
      <c r="F1652" t="str">
        <f>IF(COUNTIF(Sheet1!$A$2:$A$28, Berkeley_small_ordered!A1652)&gt;0, Berkeley_small_ordered!E1652,"")</f>
        <v>Do    you    like    to    get    up    early    or    stay    up    late?    Is    there    anything    funny    that    has    resulted    from     this?</v>
      </c>
      <c r="G1652" t="s">
        <v>1903</v>
      </c>
      <c r="H1652" t="s">
        <v>1906</v>
      </c>
      <c r="I1652" t="str">
        <f>VLOOKUP(A1652,Sheet1!$G$2:$I$28,2,FALSE)</f>
        <v>R_1zBG4Pp4esmdahj</v>
      </c>
      <c r="J1652" t="str">
        <f>VLOOKUP(A1652,Sheet1!$G$2:$I$28,3,FALSE)</f>
        <v>R_1ON5KEITPcnvpWr</v>
      </c>
    </row>
    <row r="1653" spans="1:10" x14ac:dyDescent="0.25">
      <c r="A1653" t="s">
        <v>1242</v>
      </c>
      <c r="B1653" s="1">
        <v>42464.974305555559</v>
      </c>
      <c r="C1653" t="s">
        <v>1244</v>
      </c>
      <c r="D1653" t="s">
        <v>15</v>
      </c>
      <c r="E1653" t="s">
        <v>1262</v>
      </c>
      <c r="F1653" t="str">
        <f>IF(COUNTIF(Sheet1!$A$2:$A$28, Berkeley_small_ordered!A1653)&gt;0, Berkeley_small_ordered!E1653,"")</f>
        <v>I definitely like to get up early. I'm more of a morning person although recently I've been living more like a night person. I can</v>
      </c>
      <c r="G1653" t="s">
        <v>1903</v>
      </c>
      <c r="H1653" t="s">
        <v>1906</v>
      </c>
      <c r="I1653" t="str">
        <f>VLOOKUP(A1653,Sheet1!$G$2:$I$28,2,FALSE)</f>
        <v>R_1zBG4Pp4esmdahj</v>
      </c>
      <c r="J1653" t="str">
        <f>VLOOKUP(A1653,Sheet1!$G$2:$I$28,3,FALSE)</f>
        <v>R_1ON5KEITPcnvpWr</v>
      </c>
    </row>
    <row r="1654" spans="1:10" x14ac:dyDescent="0.25">
      <c r="A1654" t="s">
        <v>1242</v>
      </c>
      <c r="B1654" s="1">
        <v>42464.974305555559</v>
      </c>
      <c r="C1654" t="s">
        <v>1244</v>
      </c>
      <c r="D1654" t="s">
        <v>15</v>
      </c>
      <c r="E1654" t="s">
        <v>1263</v>
      </c>
      <c r="F1654" t="str">
        <f>IF(COUNTIF(Sheet1!$A$2:$A$28, Berkeley_small_ordered!A1654)&gt;0, Berkeley_small_ordered!E1654,"")</f>
        <v>I can' think of anything funny coming to mind</v>
      </c>
      <c r="G1654" t="s">
        <v>1903</v>
      </c>
      <c r="H1654" t="s">
        <v>1906</v>
      </c>
      <c r="I1654" t="str">
        <f>VLOOKUP(A1654,Sheet1!$G$2:$I$28,2,FALSE)</f>
        <v>R_1zBG4Pp4esmdahj</v>
      </c>
      <c r="J1654" t="str">
        <f>VLOOKUP(A1654,Sheet1!$G$2:$I$28,3,FALSE)</f>
        <v>R_1ON5KEITPcnvpWr</v>
      </c>
    </row>
    <row r="1655" spans="1:10" x14ac:dyDescent="0.25">
      <c r="A1655" t="s">
        <v>1242</v>
      </c>
      <c r="B1655" s="1">
        <v>42464.974305555559</v>
      </c>
      <c r="C1655" t="s">
        <v>1244</v>
      </c>
      <c r="D1655" t="s">
        <v>15</v>
      </c>
      <c r="E1655" t="s">
        <v>1264</v>
      </c>
      <c r="F1655" t="str">
        <f>IF(COUNTIF(Sheet1!$A$2:$A$28, Berkeley_small_ordered!A1655)&gt;0, Berkeley_small_ordered!E1655,"")</f>
        <v>Do	you	like	to	get	up	early	or	stay	up	late?	Is	there	anything	funny	that	has	resulted	from	 this?</v>
      </c>
      <c r="G1655" t="s">
        <v>1903</v>
      </c>
      <c r="H1655" t="s">
        <v>1906</v>
      </c>
      <c r="I1655" t="str">
        <f>VLOOKUP(A1655,Sheet1!$G$2:$I$28,2,FALSE)</f>
        <v>R_1zBG4Pp4esmdahj</v>
      </c>
      <c r="J1655" t="str">
        <f>VLOOKUP(A1655,Sheet1!$G$2:$I$28,3,FALSE)</f>
        <v>R_1ON5KEITPcnvpWr</v>
      </c>
    </row>
    <row r="1656" spans="1:10" x14ac:dyDescent="0.25">
      <c r="A1656" t="s">
        <v>1242</v>
      </c>
      <c r="B1656" s="1">
        <v>42464.975694444445</v>
      </c>
      <c r="C1656" t="s">
        <v>1243</v>
      </c>
      <c r="D1656" t="s">
        <v>18</v>
      </c>
      <c r="E1656" t="s">
        <v>1265</v>
      </c>
      <c r="F1656" t="str">
        <f>IF(COUNTIF(Sheet1!$A$2:$A$28, Berkeley_small_ordered!A1656)&gt;0, Berkeley_small_ordered!E1656,"")</f>
        <v>I'm not much of a morning person, but I also don't like going to bed too late if I can help it. The story isn't super funny, but I was up so late recently I fell asleep while watching the Blacklist on Netflix.</v>
      </c>
      <c r="G1656" t="s">
        <v>1903</v>
      </c>
      <c r="H1656" t="s">
        <v>1906</v>
      </c>
      <c r="I1656" t="str">
        <f>VLOOKUP(A1656,Sheet1!$G$2:$I$28,2,FALSE)</f>
        <v>R_1zBG4Pp4esmdahj</v>
      </c>
      <c r="J1656" t="str">
        <f>VLOOKUP(A1656,Sheet1!$G$2:$I$28,3,FALSE)</f>
        <v>R_1ON5KEITPcnvpWr</v>
      </c>
    </row>
    <row r="1657" spans="1:10" x14ac:dyDescent="0.25">
      <c r="A1657" t="s">
        <v>1242</v>
      </c>
      <c r="B1657" s="1">
        <v>42464.975694444445</v>
      </c>
      <c r="C1657" t="s">
        <v>1243</v>
      </c>
      <c r="D1657" t="s">
        <v>18</v>
      </c>
      <c r="E1657" t="s">
        <v>88</v>
      </c>
      <c r="F1657" t="str">
        <f>IF(COUNTIF(Sheet1!$A$2:$A$28, Berkeley_small_ordered!A1657)&gt;0, Berkeley_small_ordered!E1657,"")</f>
        <v>What did you do this summer?</v>
      </c>
      <c r="G1657" t="s">
        <v>1903</v>
      </c>
      <c r="H1657" t="s">
        <v>1906</v>
      </c>
      <c r="I1657" t="str">
        <f>VLOOKUP(A1657,Sheet1!$G$2:$I$28,2,FALSE)</f>
        <v>R_1zBG4Pp4esmdahj</v>
      </c>
      <c r="J1657" t="str">
        <f>VLOOKUP(A1657,Sheet1!$G$2:$I$28,3,FALSE)</f>
        <v>R_1ON5KEITPcnvpWr</v>
      </c>
    </row>
    <row r="1658" spans="1:10" x14ac:dyDescent="0.25">
      <c r="A1658" t="s">
        <v>1242</v>
      </c>
      <c r="B1658" s="1">
        <v>42464.975694444445</v>
      </c>
      <c r="C1658" t="s">
        <v>1244</v>
      </c>
      <c r="D1658" t="s">
        <v>15</v>
      </c>
      <c r="E1658" t="s">
        <v>1266</v>
      </c>
      <c r="F1658" t="str">
        <f>IF(COUNTIF(Sheet1!$A$2:$A$28, Berkeley_small_ordered!A1658)&gt;0, Berkeley_small_ordered!E1658,"")</f>
        <v>This past summer I worked an internship for a middle market bank in New York City.</v>
      </c>
      <c r="G1658" t="s">
        <v>1903</v>
      </c>
      <c r="H1658" t="s">
        <v>1906</v>
      </c>
      <c r="I1658" t="str">
        <f>VLOOKUP(A1658,Sheet1!$G$2:$I$28,2,FALSE)</f>
        <v>R_1zBG4Pp4esmdahj</v>
      </c>
      <c r="J1658" t="str">
        <f>VLOOKUP(A1658,Sheet1!$G$2:$I$28,3,FALSE)</f>
        <v>R_1ON5KEITPcnvpWr</v>
      </c>
    </row>
    <row r="1659" spans="1:10" x14ac:dyDescent="0.25">
      <c r="A1659" t="s">
        <v>1242</v>
      </c>
      <c r="B1659" s="1">
        <v>42464.975694444445</v>
      </c>
      <c r="C1659" t="s">
        <v>1244</v>
      </c>
      <c r="D1659" t="s">
        <v>15</v>
      </c>
      <c r="E1659" t="s">
        <v>1267</v>
      </c>
      <c r="F1659" t="str">
        <f>IF(COUNTIF(Sheet1!$A$2:$A$28, Berkeley_small_ordered!A1659)&gt;0, Berkeley_small_ordered!E1659,"")</f>
        <v>What	did	you	do	this	summer?</v>
      </c>
      <c r="G1659" t="s">
        <v>1903</v>
      </c>
      <c r="H1659" t="s">
        <v>1906</v>
      </c>
      <c r="I1659" t="str">
        <f>VLOOKUP(A1659,Sheet1!$G$2:$I$28,2,FALSE)</f>
        <v>R_1zBG4Pp4esmdahj</v>
      </c>
      <c r="J1659" t="str">
        <f>VLOOKUP(A1659,Sheet1!$G$2:$I$28,3,FALSE)</f>
        <v>R_1ON5KEITPcnvpWr</v>
      </c>
    </row>
    <row r="1660" spans="1:10" x14ac:dyDescent="0.25">
      <c r="A1660" t="s">
        <v>1242</v>
      </c>
      <c r="B1660" s="1">
        <v>42464.975694444445</v>
      </c>
      <c r="C1660" t="s">
        <v>1243</v>
      </c>
      <c r="D1660" t="s">
        <v>18</v>
      </c>
      <c r="E1660" t="s">
        <v>1268</v>
      </c>
      <c r="F1660" t="str">
        <f>IF(COUNTIF(Sheet1!$A$2:$A$28, Berkeley_small_ordered!A1660)&gt;0, Berkeley_small_ordered!E1660,"")</f>
        <v>I worked for an on deman alcohol delivery startup in Los Angeles</v>
      </c>
      <c r="G1660" t="s">
        <v>1903</v>
      </c>
      <c r="H1660" t="s">
        <v>1906</v>
      </c>
      <c r="I1660" t="str">
        <f>VLOOKUP(A1660,Sheet1!$G$2:$I$28,2,FALSE)</f>
        <v>R_1zBG4Pp4esmdahj</v>
      </c>
      <c r="J1660" t="str">
        <f>VLOOKUP(A1660,Sheet1!$G$2:$I$28,3,FALSE)</f>
        <v>R_1ON5KEITPcnvpWr</v>
      </c>
    </row>
    <row r="1661" spans="1:10" x14ac:dyDescent="0.25">
      <c r="A1661" t="s">
        <v>1242</v>
      </c>
      <c r="B1661" s="1">
        <v>42464.975694444445</v>
      </c>
      <c r="C1661" t="s">
        <v>1243</v>
      </c>
      <c r="D1661" t="s">
        <v>18</v>
      </c>
      <c r="E1661" t="s">
        <v>1269</v>
      </c>
      <c r="F1661" t="str">
        <f>IF(COUNTIF(Sheet1!$A$2:$A$28, Berkeley_small_ordered!A1661)&gt;0, Berkeley_small_ordered!E1661,"")</f>
        <v>Who    is    your    favorite    actor    of    your    own    gender?    Describe    a    favorite    sce ne    in    which    this     person    has    acted</v>
      </c>
      <c r="G1661" t="s">
        <v>1903</v>
      </c>
      <c r="H1661" t="s">
        <v>1906</v>
      </c>
      <c r="I1661" t="str">
        <f>VLOOKUP(A1661,Sheet1!$G$2:$I$28,2,FALSE)</f>
        <v>R_1zBG4Pp4esmdahj</v>
      </c>
      <c r="J1661" t="str">
        <f>VLOOKUP(A1661,Sheet1!$G$2:$I$28,3,FALSE)</f>
        <v>R_1ON5KEITPcnvpWr</v>
      </c>
    </row>
    <row r="1662" spans="1:10" x14ac:dyDescent="0.25">
      <c r="A1662" t="s">
        <v>1242</v>
      </c>
      <c r="B1662" s="1">
        <v>42464.976388888892</v>
      </c>
      <c r="C1662" t="s">
        <v>1244</v>
      </c>
      <c r="D1662" t="s">
        <v>15</v>
      </c>
      <c r="E1662" t="s">
        <v>1270</v>
      </c>
      <c r="F1662" t="str">
        <f>IF(COUNTIF(Sheet1!$A$2:$A$28, Berkeley_small_ordered!A1662)&gt;0, Berkeley_small_ordered!E1662,"")</f>
        <v>My favorite actor of my gender is Christian Bale. I love the movie the Prestige and the scene at the end where Bale's character goes after Hugh Jackman.</v>
      </c>
      <c r="G1662" t="s">
        <v>1903</v>
      </c>
      <c r="H1662" t="s">
        <v>1906</v>
      </c>
      <c r="I1662" t="str">
        <f>VLOOKUP(A1662,Sheet1!$G$2:$I$28,2,FALSE)</f>
        <v>R_1zBG4Pp4esmdahj</v>
      </c>
      <c r="J1662" t="str">
        <f>VLOOKUP(A1662,Sheet1!$G$2:$I$28,3,FALSE)</f>
        <v>R_1ON5KEITPcnvpWr</v>
      </c>
    </row>
    <row r="1663" spans="1:10" x14ac:dyDescent="0.25">
      <c r="A1663" t="s">
        <v>1242</v>
      </c>
      <c r="B1663" s="1">
        <v>42464.976388888892</v>
      </c>
      <c r="C1663" t="s">
        <v>1244</v>
      </c>
      <c r="D1663" t="s">
        <v>15</v>
      </c>
      <c r="E1663" t="s">
        <v>363</v>
      </c>
      <c r="F1663" t="str">
        <f>IF(COUNTIF(Sheet1!$A$2:$A$28, Berkeley_small_ordered!A1663)&gt;0, Berkeley_small_ordered!E1663,"")</f>
        <v>Who is your favorite actor of your own gender? Describe a favorite sce ne in which this person has acted</v>
      </c>
      <c r="G1663" t="s">
        <v>1903</v>
      </c>
      <c r="H1663" t="s">
        <v>1906</v>
      </c>
      <c r="I1663" t="str">
        <f>VLOOKUP(A1663,Sheet1!$G$2:$I$28,2,FALSE)</f>
        <v>R_1zBG4Pp4esmdahj</v>
      </c>
      <c r="J1663" t="str">
        <f>VLOOKUP(A1663,Sheet1!$G$2:$I$28,3,FALSE)</f>
        <v>R_1ON5KEITPcnvpWr</v>
      </c>
    </row>
    <row r="1664" spans="1:10" x14ac:dyDescent="0.25">
      <c r="A1664" t="s">
        <v>1242</v>
      </c>
      <c r="B1664" s="1">
        <v>42464.977083333331</v>
      </c>
      <c r="C1664" t="s">
        <v>1243</v>
      </c>
      <c r="D1664" t="s">
        <v>18</v>
      </c>
      <c r="E1664" t="s">
        <v>1271</v>
      </c>
      <c r="F1664" t="str">
        <f>IF(COUNTIF(Sheet1!$A$2:$A$28, Berkeley_small_ordered!A1664)&gt;0, Berkeley_small_ordered!E1664,"")</f>
        <v>My favorite actress is Emma Watson, and I love her in her role as Hermione in the Harry potter films. She also acted in a favorite music video of mine.</v>
      </c>
      <c r="G1664" t="s">
        <v>1903</v>
      </c>
      <c r="H1664" t="s">
        <v>1906</v>
      </c>
      <c r="I1664" t="str">
        <f>VLOOKUP(A1664,Sheet1!$G$2:$I$28,2,FALSE)</f>
        <v>R_1zBG4Pp4esmdahj</v>
      </c>
      <c r="J1664" t="str">
        <f>VLOOKUP(A1664,Sheet1!$G$2:$I$28,3,FALSE)</f>
        <v>R_1ON5KEITPcnvpWr</v>
      </c>
    </row>
    <row r="1665" spans="1:10" x14ac:dyDescent="0.25">
      <c r="A1665" t="s">
        <v>1242</v>
      </c>
      <c r="B1665" s="1">
        <v>42464.977777777778</v>
      </c>
      <c r="C1665" t="s">
        <v>1243</v>
      </c>
      <c r="D1665" t="s">
        <v>18</v>
      </c>
      <c r="E1665" t="s">
        <v>98</v>
      </c>
      <c r="F1665" t="str">
        <f>IF(COUNTIF(Sheet1!$A$2:$A$28, Berkeley_small_ordered!A1665)&gt;0, Berkeley_small_ordered!E1665,"")</f>
        <v>What is your favorite holiday? Why?</v>
      </c>
      <c r="G1665" t="s">
        <v>1903</v>
      </c>
      <c r="H1665" t="s">
        <v>1906</v>
      </c>
      <c r="I1665" t="str">
        <f>VLOOKUP(A1665,Sheet1!$G$2:$I$28,2,FALSE)</f>
        <v>R_1zBG4Pp4esmdahj</v>
      </c>
      <c r="J1665" t="str">
        <f>VLOOKUP(A1665,Sheet1!$G$2:$I$28,3,FALSE)</f>
        <v>R_1ON5KEITPcnvpWr</v>
      </c>
    </row>
    <row r="1666" spans="1:10" x14ac:dyDescent="0.25">
      <c r="A1666" t="s">
        <v>1242</v>
      </c>
      <c r="B1666" s="1">
        <v>42464.977777777778</v>
      </c>
      <c r="C1666" t="s">
        <v>1244</v>
      </c>
      <c r="D1666" t="s">
        <v>15</v>
      </c>
      <c r="E1666" t="s">
        <v>1272</v>
      </c>
      <c r="F1666" t="str">
        <f>IF(COUNTIF(Sheet1!$A$2:$A$28, Berkeley_small_ordered!A1666)&gt;0, Berkeley_small_ordered!E1666,"")</f>
        <v>My favorite holiday would have to be the 4th of July. I think it's very fun having a summer holiday with nice weather and a weekend for everybody to head out to their respective celebrations.</v>
      </c>
      <c r="G1666" t="s">
        <v>1903</v>
      </c>
      <c r="H1666" t="s">
        <v>1906</v>
      </c>
      <c r="I1666" t="str">
        <f>VLOOKUP(A1666,Sheet1!$G$2:$I$28,2,FALSE)</f>
        <v>R_1zBG4Pp4esmdahj</v>
      </c>
      <c r="J1666" t="str">
        <f>VLOOKUP(A1666,Sheet1!$G$2:$I$28,3,FALSE)</f>
        <v>R_1ON5KEITPcnvpWr</v>
      </c>
    </row>
    <row r="1667" spans="1:10" x14ac:dyDescent="0.25">
      <c r="A1667" t="s">
        <v>1242</v>
      </c>
      <c r="B1667" s="1">
        <v>42464.977777777778</v>
      </c>
      <c r="C1667" t="s">
        <v>1244</v>
      </c>
      <c r="D1667" t="s">
        <v>15</v>
      </c>
      <c r="E1667" t="s">
        <v>98</v>
      </c>
      <c r="F1667" t="str">
        <f>IF(COUNTIF(Sheet1!$A$2:$A$28, Berkeley_small_ordered!A1667)&gt;0, Berkeley_small_ordered!E1667,"")</f>
        <v>What is your favorite holiday? Why?</v>
      </c>
      <c r="G1667" t="s">
        <v>1903</v>
      </c>
      <c r="H1667" t="s">
        <v>1906</v>
      </c>
      <c r="I1667" t="str">
        <f>VLOOKUP(A1667,Sheet1!$G$2:$I$28,2,FALSE)</f>
        <v>R_1zBG4Pp4esmdahj</v>
      </c>
      <c r="J1667" t="str">
        <f>VLOOKUP(A1667,Sheet1!$G$2:$I$28,3,FALSE)</f>
        <v>R_1ON5KEITPcnvpWr</v>
      </c>
    </row>
    <row r="1668" spans="1:10" x14ac:dyDescent="0.25">
      <c r="A1668" t="s">
        <v>1242</v>
      </c>
      <c r="B1668" s="1">
        <v>42464.978472222225</v>
      </c>
      <c r="C1668" t="s">
        <v>1243</v>
      </c>
      <c r="D1668" t="s">
        <v>18</v>
      </c>
      <c r="E1668" t="s">
        <v>1273</v>
      </c>
      <c r="F1668" t="str">
        <f>IF(COUNTIF(Sheet1!$A$2:$A$28, Berkeley_small_ordered!A1668)&gt;0, Berkeley_small_ordered!E1668,"")</f>
        <v>My favorite is Christmas.The christmas season brings about such joy and emotional warmth, as well as awesome food and christmas music.</v>
      </c>
      <c r="G1668" t="s">
        <v>1903</v>
      </c>
      <c r="H1668" t="s">
        <v>1906</v>
      </c>
      <c r="I1668" t="str">
        <f>VLOOKUP(A1668,Sheet1!$G$2:$I$28,2,FALSE)</f>
        <v>R_1zBG4Pp4esmdahj</v>
      </c>
      <c r="J1668" t="str">
        <f>VLOOKUP(A1668,Sheet1!$G$2:$I$28,3,FALSE)</f>
        <v>R_1ON5KEITPcnvpWr</v>
      </c>
    </row>
    <row r="1669" spans="1:10" x14ac:dyDescent="0.25">
      <c r="A1669" t="s">
        <v>1242</v>
      </c>
      <c r="B1669" s="1">
        <v>42464.978472222225</v>
      </c>
      <c r="C1669" t="s">
        <v>1243</v>
      </c>
      <c r="D1669" t="s">
        <v>18</v>
      </c>
      <c r="E1669" t="s">
        <v>550</v>
      </c>
      <c r="F1669" t="str">
        <f>IF(COUNTIF(Sheet1!$A$2:$A$28, Berkeley_small_ordered!A1669)&gt;0, Berkeley_small_ordered!E1669,"")</f>
        <v xml:space="preserve"> :heart_eyes:</v>
      </c>
      <c r="G1669" t="s">
        <v>1903</v>
      </c>
      <c r="H1669" t="s">
        <v>1906</v>
      </c>
      <c r="I1669" t="str">
        <f>VLOOKUP(A1669,Sheet1!$G$2:$I$28,2,FALSE)</f>
        <v>R_1zBG4Pp4esmdahj</v>
      </c>
      <c r="J1669" t="str">
        <f>VLOOKUP(A1669,Sheet1!$G$2:$I$28,3,FALSE)</f>
        <v>R_1ON5KEITPcnvpWr</v>
      </c>
    </row>
    <row r="1670" spans="1:10" x14ac:dyDescent="0.25">
      <c r="A1670" t="s">
        <v>1242</v>
      </c>
      <c r="B1670" s="1">
        <v>42464.978472222225</v>
      </c>
      <c r="C1670" t="s">
        <v>1243</v>
      </c>
      <c r="D1670" t="s">
        <v>18</v>
      </c>
      <c r="E1670" t="s">
        <v>102</v>
      </c>
      <c r="F1670" t="str">
        <f>IF(COUNTIF(Sheet1!$A$2:$A$28, Berkeley_small_ordered!A1670)&gt;0, Berkeley_small_ordered!E1670,"")</f>
        <v>What foreign country would you most like to visit? What attracts you to this place?</v>
      </c>
      <c r="G1670" t="s">
        <v>1903</v>
      </c>
      <c r="H1670" t="s">
        <v>1906</v>
      </c>
      <c r="I1670" t="str">
        <f>VLOOKUP(A1670,Sheet1!$G$2:$I$28,2,FALSE)</f>
        <v>R_1zBG4Pp4esmdahj</v>
      </c>
      <c r="J1670" t="str">
        <f>VLOOKUP(A1670,Sheet1!$G$2:$I$28,3,FALSE)</f>
        <v>R_1ON5KEITPcnvpWr</v>
      </c>
    </row>
    <row r="1671" spans="1:10" x14ac:dyDescent="0.25">
      <c r="A1671" t="s">
        <v>1242</v>
      </c>
      <c r="B1671" s="1">
        <v>42464.978472222225</v>
      </c>
      <c r="C1671" t="s">
        <v>1244</v>
      </c>
      <c r="D1671" t="s">
        <v>15</v>
      </c>
      <c r="E1671" t="s">
        <v>1274</v>
      </c>
      <c r="F1671" t="str">
        <f>IF(COUNTIF(Sheet1!$A$2:$A$28, Berkeley_small_ordered!A1671)&gt;0, Berkeley_small_ordered!E1671,"")</f>
        <v>I would most like to visit Thailand and hope to do soon. Thailand offers both bustling city and beautiful beaches on the islands.</v>
      </c>
      <c r="G1671" t="s">
        <v>1903</v>
      </c>
      <c r="H1671" t="s">
        <v>1906</v>
      </c>
      <c r="I1671" t="str">
        <f>VLOOKUP(A1671,Sheet1!$G$2:$I$28,2,FALSE)</f>
        <v>R_1zBG4Pp4esmdahj</v>
      </c>
      <c r="J1671" t="str">
        <f>VLOOKUP(A1671,Sheet1!$G$2:$I$28,3,FALSE)</f>
        <v>R_1ON5KEITPcnvpWr</v>
      </c>
    </row>
    <row r="1672" spans="1:10" x14ac:dyDescent="0.25">
      <c r="A1672" t="s">
        <v>1242</v>
      </c>
      <c r="B1672" s="1">
        <v>42464.978472222225</v>
      </c>
      <c r="C1672" t="s">
        <v>1244</v>
      </c>
      <c r="D1672" t="s">
        <v>15</v>
      </c>
      <c r="E1672" t="s">
        <v>102</v>
      </c>
      <c r="F1672" t="str">
        <f>IF(COUNTIF(Sheet1!$A$2:$A$28, Berkeley_small_ordered!A1672)&gt;0, Berkeley_small_ordered!E1672,"")</f>
        <v>What foreign country would you most like to visit? What attracts you to this place?</v>
      </c>
      <c r="G1672" t="s">
        <v>1903</v>
      </c>
      <c r="H1672" t="s">
        <v>1906</v>
      </c>
      <c r="I1672" t="str">
        <f>VLOOKUP(A1672,Sheet1!$G$2:$I$28,2,FALSE)</f>
        <v>R_1zBG4Pp4esmdahj</v>
      </c>
      <c r="J1672" t="str">
        <f>VLOOKUP(A1672,Sheet1!$G$2:$I$28,3,FALSE)</f>
        <v>R_1ON5KEITPcnvpWr</v>
      </c>
    </row>
    <row r="1673" spans="1:10" x14ac:dyDescent="0.25">
      <c r="A1673" t="s">
        <v>1242</v>
      </c>
      <c r="B1673" s="1">
        <v>42464.979166666664</v>
      </c>
      <c r="C1673" t="s">
        <v>1243</v>
      </c>
      <c r="D1673" t="s">
        <v>18</v>
      </c>
      <c r="E1673" t="s">
        <v>1275</v>
      </c>
      <c r="F1673" t="str">
        <f>IF(COUNTIF(Sheet1!$A$2:$A$28, Berkeley_small_ordered!A1673)&gt;0, Berkeley_small_ordered!E1673,"")</f>
        <v>I would love to visit Italy. The food there is some of the best in the world, and their cities are architectural marvels.</v>
      </c>
      <c r="G1673" t="s">
        <v>1903</v>
      </c>
      <c r="H1673" t="s">
        <v>1906</v>
      </c>
      <c r="I1673" t="str">
        <f>VLOOKUP(A1673,Sheet1!$G$2:$I$28,2,FALSE)</f>
        <v>R_1zBG4Pp4esmdahj</v>
      </c>
      <c r="J1673" t="str">
        <f>VLOOKUP(A1673,Sheet1!$G$2:$I$28,3,FALSE)</f>
        <v>R_1ON5KEITPcnvpWr</v>
      </c>
    </row>
    <row r="1674" spans="1:10" x14ac:dyDescent="0.25">
      <c r="A1674" t="s">
        <v>1242</v>
      </c>
      <c r="B1674" s="1">
        <v>42464.979166666664</v>
      </c>
      <c r="C1674" t="s">
        <v>1243</v>
      </c>
      <c r="D1674" t="s">
        <v>18</v>
      </c>
      <c r="E1674" t="s">
        <v>106</v>
      </c>
      <c r="F1674" t="str">
        <f>IF(COUNTIF(Sheet1!$A$2:$A$28, Berkeley_small_ordered!A1674)&gt;0, Berkeley_small_ordered!E1674,"")</f>
        <v>Do you prefer digital watches and clocks or the kind with hands? Why?</v>
      </c>
      <c r="G1674" t="s">
        <v>1903</v>
      </c>
      <c r="H1674" t="s">
        <v>1906</v>
      </c>
      <c r="I1674" t="str">
        <f>VLOOKUP(A1674,Sheet1!$G$2:$I$28,2,FALSE)</f>
        <v>R_1zBG4Pp4esmdahj</v>
      </c>
      <c r="J1674" t="str">
        <f>VLOOKUP(A1674,Sheet1!$G$2:$I$28,3,FALSE)</f>
        <v>R_1ON5KEITPcnvpWr</v>
      </c>
    </row>
    <row r="1675" spans="1:10" x14ac:dyDescent="0.25">
      <c r="A1675" t="s">
        <v>1242</v>
      </c>
      <c r="B1675" s="1">
        <v>42464.979166666664</v>
      </c>
      <c r="C1675" t="s">
        <v>1244</v>
      </c>
      <c r="D1675" t="s">
        <v>15</v>
      </c>
      <c r="E1675" t="s">
        <v>1276</v>
      </c>
      <c r="F1675" t="str">
        <f>IF(COUNTIF(Sheet1!$A$2:$A$28, Berkeley_small_ordered!A1675)&gt;0, Berkeley_small_ordered!E1675,"")</f>
        <v>I don't wear watches, but I definitely prefer watches with hands stylistically.</v>
      </c>
      <c r="G1675" t="s">
        <v>1903</v>
      </c>
      <c r="H1675" t="s">
        <v>1906</v>
      </c>
      <c r="I1675" t="str">
        <f>VLOOKUP(A1675,Sheet1!$G$2:$I$28,2,FALSE)</f>
        <v>R_1zBG4Pp4esmdahj</v>
      </c>
      <c r="J1675" t="str">
        <f>VLOOKUP(A1675,Sheet1!$G$2:$I$28,3,FALSE)</f>
        <v>R_1ON5KEITPcnvpWr</v>
      </c>
    </row>
    <row r="1676" spans="1:10" x14ac:dyDescent="0.25">
      <c r="A1676" t="s">
        <v>1242</v>
      </c>
      <c r="B1676" s="1">
        <v>42464.979166666664</v>
      </c>
      <c r="C1676" t="s">
        <v>1244</v>
      </c>
      <c r="D1676" t="s">
        <v>15</v>
      </c>
      <c r="E1676" t="s">
        <v>106</v>
      </c>
      <c r="F1676" t="str">
        <f>IF(COUNTIF(Sheet1!$A$2:$A$28, Berkeley_small_ordered!A1676)&gt;0, Berkeley_small_ordered!E1676,"")</f>
        <v>Do you prefer digital watches and clocks or the kind with hands? Why?</v>
      </c>
      <c r="G1676" t="s">
        <v>1903</v>
      </c>
      <c r="H1676" t="s">
        <v>1906</v>
      </c>
      <c r="I1676" t="str">
        <f>VLOOKUP(A1676,Sheet1!$G$2:$I$28,2,FALSE)</f>
        <v>R_1zBG4Pp4esmdahj</v>
      </c>
      <c r="J1676" t="str">
        <f>VLOOKUP(A1676,Sheet1!$G$2:$I$28,3,FALSE)</f>
        <v>R_1ON5KEITPcnvpWr</v>
      </c>
    </row>
    <row r="1677" spans="1:10" x14ac:dyDescent="0.25">
      <c r="A1677" t="s">
        <v>1242</v>
      </c>
      <c r="B1677" s="1">
        <v>42464.979861111111</v>
      </c>
      <c r="C1677" t="s">
        <v>1243</v>
      </c>
      <c r="D1677" t="s">
        <v>18</v>
      </c>
      <c r="E1677" t="s">
        <v>1277</v>
      </c>
      <c r="F1677" t="str">
        <f>IF(COUNTIF(Sheet1!$A$2:$A$28, Berkeley_small_ordered!A1677)&gt;0, Berkeley_small_ordered!E1677,"")</f>
        <v>I prefer watches with hands, as they look better when it comes to aesthetics and they provide an ere of nostalgia</v>
      </c>
      <c r="G1677" t="s">
        <v>1903</v>
      </c>
      <c r="H1677" t="s">
        <v>1906</v>
      </c>
      <c r="I1677" t="str">
        <f>VLOOKUP(A1677,Sheet1!$G$2:$I$28,2,FALSE)</f>
        <v>R_1zBG4Pp4esmdahj</v>
      </c>
      <c r="J1677" t="str">
        <f>VLOOKUP(A1677,Sheet1!$G$2:$I$28,3,FALSE)</f>
        <v>R_1ON5KEITPcnvpWr</v>
      </c>
    </row>
    <row r="1678" spans="1:10" x14ac:dyDescent="0.25">
      <c r="A1678" t="s">
        <v>1242</v>
      </c>
      <c r="B1678" s="1">
        <v>42464.979861111111</v>
      </c>
      <c r="C1678" t="s">
        <v>1243</v>
      </c>
      <c r="D1678" t="s">
        <v>18</v>
      </c>
      <c r="E1678" t="s">
        <v>1278</v>
      </c>
      <c r="F1678" t="str">
        <f>IF(COUNTIF(Sheet1!$A$2:$A$28, Berkeley_small_ordered!A1678)&gt;0, Berkeley_small_ordered!E1678,"")</f>
        <v>Describe    your mother's    best    friend.</v>
      </c>
      <c r="G1678" t="s">
        <v>1903</v>
      </c>
      <c r="H1678" t="s">
        <v>1906</v>
      </c>
      <c r="I1678" t="str">
        <f>VLOOKUP(A1678,Sheet1!$G$2:$I$28,2,FALSE)</f>
        <v>R_1zBG4Pp4esmdahj</v>
      </c>
      <c r="J1678" t="str">
        <f>VLOOKUP(A1678,Sheet1!$G$2:$I$28,3,FALSE)</f>
        <v>R_1ON5KEITPcnvpWr</v>
      </c>
    </row>
    <row r="1679" spans="1:10" x14ac:dyDescent="0.25">
      <c r="A1679" t="s">
        <v>1242</v>
      </c>
      <c r="B1679" s="1">
        <v>42464.979861111111</v>
      </c>
      <c r="C1679" t="s">
        <v>1244</v>
      </c>
      <c r="D1679" t="s">
        <v>15</v>
      </c>
      <c r="E1679" t="s">
        <v>1279</v>
      </c>
      <c r="F1679" t="str">
        <f>IF(COUNTIF(Sheet1!$A$2:$A$28, Berkeley_small_ordered!A1679)&gt;0, Berkeley_small_ordered!E1679,"")</f>
        <v>My mothers best friend would have to be her sister. They are very close and have remained very close over the years despite living far apart.</v>
      </c>
      <c r="G1679" t="s">
        <v>1903</v>
      </c>
      <c r="H1679" t="s">
        <v>1906</v>
      </c>
      <c r="I1679" t="str">
        <f>VLOOKUP(A1679,Sheet1!$G$2:$I$28,2,FALSE)</f>
        <v>R_1zBG4Pp4esmdahj</v>
      </c>
      <c r="J1679" t="str">
        <f>VLOOKUP(A1679,Sheet1!$G$2:$I$28,3,FALSE)</f>
        <v>R_1ON5KEITPcnvpWr</v>
      </c>
    </row>
    <row r="1680" spans="1:10" x14ac:dyDescent="0.25">
      <c r="A1680" t="s">
        <v>1242</v>
      </c>
      <c r="B1680" s="1">
        <v>42464.979861111111</v>
      </c>
      <c r="C1680" t="s">
        <v>1244</v>
      </c>
      <c r="D1680" t="s">
        <v>15</v>
      </c>
      <c r="E1680" t="s">
        <v>111</v>
      </c>
      <c r="F1680" t="str">
        <f>IF(COUNTIF(Sheet1!$A$2:$A$28, Berkeley_small_ordered!A1680)&gt;0, Berkeley_small_ordered!E1680,"")</f>
        <v>Describe your mother's best friend.</v>
      </c>
      <c r="G1680" t="s">
        <v>1903</v>
      </c>
      <c r="H1680" t="s">
        <v>1906</v>
      </c>
      <c r="I1680" t="str">
        <f>VLOOKUP(A1680,Sheet1!$G$2:$I$28,2,FALSE)</f>
        <v>R_1zBG4Pp4esmdahj</v>
      </c>
      <c r="J1680" t="str">
        <f>VLOOKUP(A1680,Sheet1!$G$2:$I$28,3,FALSE)</f>
        <v>R_1ON5KEITPcnvpWr</v>
      </c>
    </row>
    <row r="1681" spans="1:10" x14ac:dyDescent="0.25">
      <c r="A1681" t="s">
        <v>1242</v>
      </c>
      <c r="B1681" s="1">
        <v>42464.980555555558</v>
      </c>
      <c r="C1681" t="s">
        <v>1243</v>
      </c>
      <c r="D1681" t="s">
        <v>18</v>
      </c>
      <c r="E1681" t="s">
        <v>1280</v>
      </c>
      <c r="F1681" t="str">
        <f>IF(COUNTIF(Sheet1!$A$2:$A$28, Berkeley_small_ordered!A1681)&gt;0, Berkeley_small_ordered!E1681,"")</f>
        <v>My mother's best friend is also a mother and patent law attorney.</v>
      </c>
      <c r="G1681" t="s">
        <v>1903</v>
      </c>
      <c r="H1681" t="s">
        <v>1906</v>
      </c>
      <c r="I1681" t="str">
        <f>VLOOKUP(A1681,Sheet1!$G$2:$I$28,2,FALSE)</f>
        <v>R_1zBG4Pp4esmdahj</v>
      </c>
      <c r="J1681" t="str">
        <f>VLOOKUP(A1681,Sheet1!$G$2:$I$28,3,FALSE)</f>
        <v>R_1ON5KEITPcnvpWr</v>
      </c>
    </row>
    <row r="1682" spans="1:10" x14ac:dyDescent="0.25">
      <c r="A1682" t="s">
        <v>1242</v>
      </c>
      <c r="B1682" s="1">
        <v>42464.980555555558</v>
      </c>
      <c r="C1682" t="s">
        <v>1243</v>
      </c>
      <c r="D1682" t="s">
        <v>18</v>
      </c>
      <c r="E1682" t="s">
        <v>996</v>
      </c>
      <c r="F1682" t="str">
        <f>IF(COUNTIF(Sheet1!$A$2:$A$28, Berkeley_small_ordered!A1682)&gt;0, Berkeley_small_ordered!E1682,"")</f>
        <v>How    often    do    you    get    your    hair    cut?    Where    do    you    go?    Have    you    ever    had    a    really    bad     haircut    experience?</v>
      </c>
      <c r="G1682" t="s">
        <v>1903</v>
      </c>
      <c r="H1682" t="s">
        <v>1906</v>
      </c>
      <c r="I1682" t="str">
        <f>VLOOKUP(A1682,Sheet1!$G$2:$I$28,2,FALSE)</f>
        <v>R_1zBG4Pp4esmdahj</v>
      </c>
      <c r="J1682" t="str">
        <f>VLOOKUP(A1682,Sheet1!$G$2:$I$28,3,FALSE)</f>
        <v>R_1ON5KEITPcnvpWr</v>
      </c>
    </row>
    <row r="1683" spans="1:10" x14ac:dyDescent="0.25">
      <c r="A1683" t="s">
        <v>1242</v>
      </c>
      <c r="B1683" s="1">
        <v>42464.980555555558</v>
      </c>
      <c r="C1683" t="s">
        <v>1244</v>
      </c>
      <c r="D1683" t="s">
        <v>15</v>
      </c>
      <c r="E1683" t="s">
        <v>1281</v>
      </c>
      <c r="F1683" t="str">
        <f>IF(COUNTIF(Sheet1!$A$2:$A$28, Berkeley_small_ordered!A1683)&gt;0, Berkeley_small_ordered!E1683,"")</f>
        <v>I get my hair-cut approximately once every 2 months or so and go to a place down on Shattuck in Berkeley. I've definitely had plenty of sub-par hair-cuts..</v>
      </c>
      <c r="G1683" t="s">
        <v>1903</v>
      </c>
      <c r="H1683" t="s">
        <v>1906</v>
      </c>
      <c r="I1683" t="str">
        <f>VLOOKUP(A1683,Sheet1!$G$2:$I$28,2,FALSE)</f>
        <v>R_1zBG4Pp4esmdahj</v>
      </c>
      <c r="J1683" t="str">
        <f>VLOOKUP(A1683,Sheet1!$G$2:$I$28,3,FALSE)</f>
        <v>R_1ON5KEITPcnvpWr</v>
      </c>
    </row>
    <row r="1684" spans="1:10" x14ac:dyDescent="0.25">
      <c r="A1684" t="s">
        <v>1242</v>
      </c>
      <c r="B1684" s="1">
        <v>42464.980555555558</v>
      </c>
      <c r="C1684" t="s">
        <v>1244</v>
      </c>
      <c r="D1684" t="s">
        <v>15</v>
      </c>
      <c r="E1684" t="s">
        <v>425</v>
      </c>
      <c r="F1684" t="str">
        <f>IF(COUNTIF(Sheet1!$A$2:$A$28, Berkeley_small_ordered!A1684)&gt;0, Berkeley_small_ordered!E1684,"")</f>
        <v>How often do you get your hair cut? Where do you go? Have you ever had a really bad haircut experience?</v>
      </c>
      <c r="G1684" t="s">
        <v>1903</v>
      </c>
      <c r="H1684" t="s">
        <v>1906</v>
      </c>
      <c r="I1684" t="str">
        <f>VLOOKUP(A1684,Sheet1!$G$2:$I$28,2,FALSE)</f>
        <v>R_1zBG4Pp4esmdahj</v>
      </c>
      <c r="J1684" t="str">
        <f>VLOOKUP(A1684,Sheet1!$G$2:$I$28,3,FALSE)</f>
        <v>R_1ON5KEITPcnvpWr</v>
      </c>
    </row>
    <row r="1685" spans="1:10" hidden="1" x14ac:dyDescent="0.25">
      <c r="A1685" t="s">
        <v>1242</v>
      </c>
      <c r="B1685" s="1">
        <v>42464.980555555558</v>
      </c>
      <c r="D1685" t="s">
        <v>6</v>
      </c>
      <c r="E1685" t="s">
        <v>20</v>
      </c>
    </row>
    <row r="1686" spans="1:10" x14ac:dyDescent="0.25">
      <c r="A1686" t="s">
        <v>1242</v>
      </c>
      <c r="B1686" s="1">
        <v>42464.981249999997</v>
      </c>
      <c r="C1686" t="s">
        <v>1243</v>
      </c>
      <c r="D1686" t="s">
        <v>18</v>
      </c>
      <c r="E1686" t="s">
        <v>1282</v>
      </c>
      <c r="F1686" t="str">
        <f>IF(COUNTIF(Sheet1!$A$2:$A$28, Berkeley_small_ordered!A1686)&gt;0, Berkeley_small_ordered!E1686,"")</f>
        <v>I get a haircut about once a year. I usually go to a salon back home in Pasadena. I've had my hair cut far too short before with uneven layers.</v>
      </c>
      <c r="G1686" t="s">
        <v>1903</v>
      </c>
      <c r="H1686" t="s">
        <v>1906</v>
      </c>
      <c r="I1686" t="str">
        <f>VLOOKUP(A1686,Sheet1!$G$2:$I$28,2,FALSE)</f>
        <v>R_1zBG4Pp4esmdahj</v>
      </c>
      <c r="J1686" t="str">
        <f>VLOOKUP(A1686,Sheet1!$G$2:$I$28,3,FALSE)</f>
        <v>R_1ON5KEITPcnvpWr</v>
      </c>
    </row>
    <row r="1687" spans="1:10" x14ac:dyDescent="0.25">
      <c r="A1687" t="s">
        <v>1242</v>
      </c>
      <c r="B1687" s="1">
        <v>42464.981249999997</v>
      </c>
      <c r="C1687" t="s">
        <v>1243</v>
      </c>
      <c r="D1687" t="s">
        <v>18</v>
      </c>
      <c r="E1687" t="s">
        <v>999</v>
      </c>
      <c r="F1687" t="str">
        <f>IF(COUNTIF(Sheet1!$A$2:$A$28, Berkeley_small_ordered!A1687)&gt;0, Berkeley_small_ordered!E1687,"")</f>
        <v>What    is    the    last    concert    you    saw?    How    many    of    that    band's    albums    do    you    own?    Had    you     seen    them    before?    Where?</v>
      </c>
      <c r="G1687" t="s">
        <v>1903</v>
      </c>
      <c r="H1687" t="s">
        <v>1906</v>
      </c>
      <c r="I1687" t="str">
        <f>VLOOKUP(A1687,Sheet1!$G$2:$I$28,2,FALSE)</f>
        <v>R_1zBG4Pp4esmdahj</v>
      </c>
      <c r="J1687" t="str">
        <f>VLOOKUP(A1687,Sheet1!$G$2:$I$28,3,FALSE)</f>
        <v>R_1ON5KEITPcnvpWr</v>
      </c>
    </row>
    <row r="1688" spans="1:10" x14ac:dyDescent="0.25">
      <c r="A1688" t="s">
        <v>1242</v>
      </c>
      <c r="B1688" s="1">
        <v>42464.981249999997</v>
      </c>
      <c r="C1688" t="s">
        <v>1244</v>
      </c>
      <c r="D1688" t="s">
        <v>15</v>
      </c>
      <c r="E1688" t="s">
        <v>1283</v>
      </c>
      <c r="F1688" t="str">
        <f>IF(COUNTIF(Sheet1!$A$2:$A$28, Berkeley_small_ordered!A1688)&gt;0, Berkeley_small_ordered!E1688,"")</f>
        <v>The last concert I saw was for Odesza in San Francisco. I hadn't listened to their music much before that but friends convinced me to go.</v>
      </c>
      <c r="G1688" t="s">
        <v>1903</v>
      </c>
      <c r="H1688" t="s">
        <v>1906</v>
      </c>
      <c r="I1688" t="str">
        <f>VLOOKUP(A1688,Sheet1!$G$2:$I$28,2,FALSE)</f>
        <v>R_1zBG4Pp4esmdahj</v>
      </c>
      <c r="J1688" t="str">
        <f>VLOOKUP(A1688,Sheet1!$G$2:$I$28,3,FALSE)</f>
        <v>R_1ON5KEITPcnvpWr</v>
      </c>
    </row>
    <row r="1689" spans="1:10" x14ac:dyDescent="0.25">
      <c r="A1689" t="s">
        <v>1242</v>
      </c>
      <c r="B1689" s="1">
        <v>42464.981249999997</v>
      </c>
      <c r="C1689" t="s">
        <v>1244</v>
      </c>
      <c r="D1689" t="s">
        <v>15</v>
      </c>
      <c r="E1689" t="s">
        <v>121</v>
      </c>
      <c r="F1689" t="str">
        <f>IF(COUNTIF(Sheet1!$A$2:$A$28, Berkeley_small_ordered!A1689)&gt;0, Berkeley_small_ordered!E1689,"")</f>
        <v>What is the last concert you saw? How many of that band's albums do you own? Had you seen them before? Where?</v>
      </c>
      <c r="G1689" t="s">
        <v>1903</v>
      </c>
      <c r="H1689" t="s">
        <v>1906</v>
      </c>
      <c r="I1689" t="str">
        <f>VLOOKUP(A1689,Sheet1!$G$2:$I$28,2,FALSE)</f>
        <v>R_1zBG4Pp4esmdahj</v>
      </c>
      <c r="J1689" t="str">
        <f>VLOOKUP(A1689,Sheet1!$G$2:$I$28,3,FALSE)</f>
        <v>R_1ON5KEITPcnvpWr</v>
      </c>
    </row>
    <row r="1690" spans="1:10" x14ac:dyDescent="0.25">
      <c r="A1690" t="s">
        <v>1242</v>
      </c>
      <c r="B1690" s="1">
        <v>42464.981944444444</v>
      </c>
      <c r="C1690" t="s">
        <v>1243</v>
      </c>
      <c r="D1690" t="s">
        <v>18</v>
      </c>
      <c r="E1690" t="s">
        <v>1284</v>
      </c>
      <c r="F1690" t="str">
        <f>IF(COUNTIF(Sheet1!$A$2:$A$28, Berkeley_small_ordered!A1690)&gt;0, Berkeley_small_ordered!E1690,"")</f>
        <v>The last concert I saw was for Hozier at the Greek Theatre in Berkeley. I have his album on spotify. He's one of the best live performers I've seen.</v>
      </c>
      <c r="G1690" t="s">
        <v>1903</v>
      </c>
      <c r="H1690" t="s">
        <v>1906</v>
      </c>
      <c r="I1690" t="str">
        <f>VLOOKUP(A1690,Sheet1!$G$2:$I$28,2,FALSE)</f>
        <v>R_1zBG4Pp4esmdahj</v>
      </c>
      <c r="J1690" t="str">
        <f>VLOOKUP(A1690,Sheet1!$G$2:$I$28,3,FALSE)</f>
        <v>R_1ON5KEITPcnvpWr</v>
      </c>
    </row>
    <row r="1691" spans="1:10" hidden="1" x14ac:dyDescent="0.25">
      <c r="A1691" t="s">
        <v>1242</v>
      </c>
      <c r="B1691" s="1">
        <v>42464.981944444444</v>
      </c>
      <c r="D1691" t="s">
        <v>6</v>
      </c>
      <c r="E1691" t="s">
        <v>8</v>
      </c>
    </row>
    <row r="1692" spans="1:10" hidden="1" x14ac:dyDescent="0.25">
      <c r="A1692" t="s">
        <v>1242</v>
      </c>
      <c r="B1692" s="1">
        <v>42464.981944444444</v>
      </c>
      <c r="D1692" t="s">
        <v>6</v>
      </c>
      <c r="E1692" t="s">
        <v>21</v>
      </c>
    </row>
    <row r="1693" spans="1:10" hidden="1" x14ac:dyDescent="0.25">
      <c r="A1693" t="s">
        <v>1242</v>
      </c>
      <c r="B1693" s="1">
        <v>42464.998611111114</v>
      </c>
      <c r="D1693" t="s">
        <v>6</v>
      </c>
      <c r="E1693" t="s">
        <v>22</v>
      </c>
    </row>
    <row r="1694" spans="1:10" hidden="1" x14ac:dyDescent="0.25">
      <c r="A1694" t="s">
        <v>1285</v>
      </c>
      <c r="B1694" s="1">
        <v>42464.967361111114</v>
      </c>
      <c r="D1694" t="s">
        <v>6</v>
      </c>
      <c r="E1694" t="s">
        <v>7</v>
      </c>
    </row>
    <row r="1695" spans="1:10" hidden="1" x14ac:dyDescent="0.25">
      <c r="A1695" t="s">
        <v>1285</v>
      </c>
      <c r="B1695" s="1">
        <v>42464.968055555553</v>
      </c>
      <c r="D1695" t="s">
        <v>6</v>
      </c>
      <c r="E1695" t="s">
        <v>8</v>
      </c>
    </row>
    <row r="1696" spans="1:10" hidden="1" x14ac:dyDescent="0.25">
      <c r="A1696" t="s">
        <v>1286</v>
      </c>
      <c r="B1696" s="1">
        <v>42464.96875</v>
      </c>
      <c r="D1696" t="s">
        <v>6</v>
      </c>
      <c r="E1696" t="s">
        <v>7</v>
      </c>
    </row>
    <row r="1697" spans="1:10" hidden="1" x14ac:dyDescent="0.25">
      <c r="A1697" t="s">
        <v>1286</v>
      </c>
      <c r="B1697" s="1">
        <v>42464.972222222219</v>
      </c>
      <c r="D1697" t="s">
        <v>6</v>
      </c>
      <c r="E1697" t="s">
        <v>12</v>
      </c>
    </row>
    <row r="1698" spans="1:10" hidden="1" x14ac:dyDescent="0.25">
      <c r="A1698" t="s">
        <v>1286</v>
      </c>
      <c r="B1698" s="1">
        <v>42464.972222222219</v>
      </c>
      <c r="D1698" t="s">
        <v>6</v>
      </c>
      <c r="E1698" t="s">
        <v>13</v>
      </c>
    </row>
    <row r="1699" spans="1:10" x14ac:dyDescent="0.25">
      <c r="A1699" t="s">
        <v>1286</v>
      </c>
      <c r="B1699" s="1">
        <v>42464.972916666666</v>
      </c>
      <c r="C1699" t="s">
        <v>1287</v>
      </c>
      <c r="D1699" t="s">
        <v>15</v>
      </c>
      <c r="E1699" t="s">
        <v>960</v>
      </c>
      <c r="F1699" t="str">
        <f>IF(COUNTIF(Sheet1!$A$2:$A$28, Berkeley_small_ordered!A1699)&gt;0, Berkeley_small_ordered!E1699,"")</f>
        <v>When    was    the    last time    you    walked    for    more    than    an    hour?    Describe    where    you    went    and     what    you    saw.</v>
      </c>
      <c r="G1699" t="s">
        <v>1903</v>
      </c>
      <c r="H1699" t="s">
        <v>1906</v>
      </c>
      <c r="I1699" t="str">
        <f>VLOOKUP(A1699,Sheet1!$G$2:$I$28,2,FALSE)</f>
        <v>R_O6SiqLBpdBFCIWl</v>
      </c>
      <c r="J1699" t="str">
        <f>VLOOKUP(A1699,Sheet1!$G$2:$I$28,3,FALSE)</f>
        <v>R_1NxKGsbjoMI8Tvr</v>
      </c>
    </row>
    <row r="1700" spans="1:10" x14ac:dyDescent="0.25">
      <c r="A1700" t="s">
        <v>1286</v>
      </c>
      <c r="B1700" s="1">
        <v>42464.973611111112</v>
      </c>
      <c r="C1700" t="s">
        <v>1288</v>
      </c>
      <c r="D1700" t="s">
        <v>18</v>
      </c>
      <c r="E1700" t="s">
        <v>1289</v>
      </c>
      <c r="F1700" t="str">
        <f>IF(COUNTIF(Sheet1!$A$2:$A$28, Berkeley_small_ordered!A1700)&gt;0, Berkeley_small_ordered!E1700,"")</f>
        <v>The last time I walked for more than an hour was with a friend visiting Berkeley last weekend. We walked downtown and had lunch together, it was lovely.</v>
      </c>
      <c r="G1700" t="s">
        <v>1903</v>
      </c>
      <c r="H1700" t="s">
        <v>1906</v>
      </c>
      <c r="I1700" t="str">
        <f>VLOOKUP(A1700,Sheet1!$G$2:$I$28,2,FALSE)</f>
        <v>R_O6SiqLBpdBFCIWl</v>
      </c>
      <c r="J1700" t="str">
        <f>VLOOKUP(A1700,Sheet1!$G$2:$I$28,3,FALSE)</f>
        <v>R_1NxKGsbjoMI8Tvr</v>
      </c>
    </row>
    <row r="1701" spans="1:10" x14ac:dyDescent="0.25">
      <c r="A1701" t="s">
        <v>1286</v>
      </c>
      <c r="B1701" s="1">
        <v>42464.973611111112</v>
      </c>
      <c r="C1701" t="s">
        <v>1288</v>
      </c>
      <c r="D1701" t="s">
        <v>18</v>
      </c>
      <c r="E1701" t="s">
        <v>45</v>
      </c>
      <c r="F1701" t="str">
        <f>IF(COUNTIF(Sheet1!$A$2:$A$28, Berkeley_small_ordered!A1701)&gt;0, Berkeley_small_ordered!E1701,"")</f>
        <v>When was the last time you walked for more than an hour? Describe where you went and what you saw.</v>
      </c>
      <c r="G1701" t="s">
        <v>1903</v>
      </c>
      <c r="H1701" t="s">
        <v>1906</v>
      </c>
      <c r="I1701" t="str">
        <f>VLOOKUP(A1701,Sheet1!$G$2:$I$28,2,FALSE)</f>
        <v>R_O6SiqLBpdBFCIWl</v>
      </c>
      <c r="J1701" t="str">
        <f>VLOOKUP(A1701,Sheet1!$G$2:$I$28,3,FALSE)</f>
        <v>R_1NxKGsbjoMI8Tvr</v>
      </c>
    </row>
    <row r="1702" spans="1:10" x14ac:dyDescent="0.25">
      <c r="A1702" t="s">
        <v>1286</v>
      </c>
      <c r="B1702" s="1">
        <v>42464.975694444445</v>
      </c>
      <c r="C1702" t="s">
        <v>1287</v>
      </c>
      <c r="D1702" t="s">
        <v>15</v>
      </c>
      <c r="E1702" t="s">
        <v>1290</v>
      </c>
      <c r="F1702" t="str">
        <f>IF(COUNTIF(Sheet1!$A$2:$A$28, Berkeley_small_ordered!A1702)&gt;0, Berkeley_small_ordered!E1702,"")</f>
        <v>The last time i walked for more than an hour was today when I took my dog to a dog park. There were plenty of furry friends and it was by the water so we could see San Francisco</v>
      </c>
      <c r="G1702" t="s">
        <v>1903</v>
      </c>
      <c r="H1702" t="s">
        <v>1906</v>
      </c>
      <c r="I1702" t="str">
        <f>VLOOKUP(A1702,Sheet1!$G$2:$I$28,2,FALSE)</f>
        <v>R_O6SiqLBpdBFCIWl</v>
      </c>
      <c r="J1702" t="str">
        <f>VLOOKUP(A1702,Sheet1!$G$2:$I$28,3,FALSE)</f>
        <v>R_1NxKGsbjoMI8Tvr</v>
      </c>
    </row>
    <row r="1703" spans="1:10" x14ac:dyDescent="0.25">
      <c r="A1703" t="s">
        <v>1286</v>
      </c>
      <c r="B1703" s="1">
        <v>42464.975694444445</v>
      </c>
      <c r="C1703" t="s">
        <v>1287</v>
      </c>
      <c r="D1703" t="s">
        <v>15</v>
      </c>
      <c r="E1703" t="s">
        <v>964</v>
      </c>
      <c r="F1703" t="str">
        <f>IF(COUNTIF(Sheet1!$A$2:$A$28, Berkeley_small_ordered!A1703)&gt;0, Berkeley_small_ordered!E1703,"")</f>
        <v>How    did    you    celebrate    last    Halloween?</v>
      </c>
      <c r="G1703" t="s">
        <v>1903</v>
      </c>
      <c r="H1703" t="s">
        <v>1906</v>
      </c>
      <c r="I1703" t="str">
        <f>VLOOKUP(A1703,Sheet1!$G$2:$I$28,2,FALSE)</f>
        <v>R_O6SiqLBpdBFCIWl</v>
      </c>
      <c r="J1703" t="str">
        <f>VLOOKUP(A1703,Sheet1!$G$2:$I$28,3,FALSE)</f>
        <v>R_1NxKGsbjoMI8Tvr</v>
      </c>
    </row>
    <row r="1704" spans="1:10" x14ac:dyDescent="0.25">
      <c r="A1704" t="s">
        <v>1286</v>
      </c>
      <c r="B1704" s="1">
        <v>42464.977777777778</v>
      </c>
      <c r="C1704" t="s">
        <v>1288</v>
      </c>
      <c r="D1704" t="s">
        <v>18</v>
      </c>
      <c r="E1704" t="s">
        <v>1291</v>
      </c>
      <c r="F1704" t="str">
        <f>IF(COUNTIF(Sheet1!$A$2:$A$28, Berkeley_small_ordered!A1704)&gt;0, Berkeley_small_ordered!E1704,"")</f>
        <v>I originally wasn't going to celebrate last Halloween, but around 10 some friends forced me to put together and impromptu costume and go with them to a frat party. It was my first time in a frat and it was just as disgusting as expected.</v>
      </c>
      <c r="G1704" t="s">
        <v>1903</v>
      </c>
      <c r="H1704" t="s">
        <v>1906</v>
      </c>
      <c r="I1704" t="str">
        <f>VLOOKUP(A1704,Sheet1!$G$2:$I$28,2,FALSE)</f>
        <v>R_O6SiqLBpdBFCIWl</v>
      </c>
      <c r="J1704" t="str">
        <f>VLOOKUP(A1704,Sheet1!$G$2:$I$28,3,FALSE)</f>
        <v>R_1NxKGsbjoMI8Tvr</v>
      </c>
    </row>
    <row r="1705" spans="1:10" x14ac:dyDescent="0.25">
      <c r="A1705" t="s">
        <v>1286</v>
      </c>
      <c r="B1705" s="1">
        <v>42464.977777777778</v>
      </c>
      <c r="C1705" t="s">
        <v>1288</v>
      </c>
      <c r="D1705" t="s">
        <v>18</v>
      </c>
      <c r="E1705" t="s">
        <v>56</v>
      </c>
      <c r="F1705" t="str">
        <f>IF(COUNTIF(Sheet1!$A$2:$A$28, Berkeley_small_ordered!A1705)&gt;0, Berkeley_small_ordered!E1705,"")</f>
        <v>How did you celebrate last Halloween?</v>
      </c>
      <c r="G1705" t="s">
        <v>1903</v>
      </c>
      <c r="H1705" t="s">
        <v>1906</v>
      </c>
      <c r="I1705" t="str">
        <f>VLOOKUP(A1705,Sheet1!$G$2:$I$28,2,FALSE)</f>
        <v>R_O6SiqLBpdBFCIWl</v>
      </c>
      <c r="J1705" t="str">
        <f>VLOOKUP(A1705,Sheet1!$G$2:$I$28,3,FALSE)</f>
        <v>R_1NxKGsbjoMI8Tvr</v>
      </c>
    </row>
    <row r="1706" spans="1:10" x14ac:dyDescent="0.25">
      <c r="A1706" t="s">
        <v>1286</v>
      </c>
      <c r="B1706" s="1">
        <v>42464.978472222225</v>
      </c>
      <c r="C1706" t="s">
        <v>1287</v>
      </c>
      <c r="D1706" t="s">
        <v>15</v>
      </c>
      <c r="E1706" t="s">
        <v>1292</v>
      </c>
      <c r="F1706" t="str">
        <f>IF(COUNTIF(Sheet1!$A$2:$A$28, Berkeley_small_ordered!A1706)&gt;0, Berkeley_small_ordered!E1706,"")</f>
        <v>I don't think I did much last halloween. Only went to out for a little but then went home early because we all had work the following day</v>
      </c>
      <c r="G1706" t="s">
        <v>1903</v>
      </c>
      <c r="H1706" t="s">
        <v>1906</v>
      </c>
      <c r="I1706" t="str">
        <f>VLOOKUP(A1706,Sheet1!$G$2:$I$28,2,FALSE)</f>
        <v>R_O6SiqLBpdBFCIWl</v>
      </c>
      <c r="J1706" t="str">
        <f>VLOOKUP(A1706,Sheet1!$G$2:$I$28,3,FALSE)</f>
        <v>R_1NxKGsbjoMI8Tvr</v>
      </c>
    </row>
    <row r="1707" spans="1:10" x14ac:dyDescent="0.25">
      <c r="A1707" t="s">
        <v>1286</v>
      </c>
      <c r="B1707" s="1">
        <v>42464.978472222225</v>
      </c>
      <c r="C1707" t="s">
        <v>1287</v>
      </c>
      <c r="D1707" t="s">
        <v>15</v>
      </c>
      <c r="E1707" t="s">
        <v>1293</v>
      </c>
      <c r="F1707" t="str">
        <f>IF(COUNTIF(Sheet1!$A$2:$A$28, Berkeley_small_ordered!A1707)&gt;0, Berkeley_small_ordered!E1707,"")</f>
        <v>. If    you    could    invent    a    new    flavor    of    ice    cream,    what    would    it    be?</v>
      </c>
      <c r="G1707" t="s">
        <v>1903</v>
      </c>
      <c r="H1707" t="s">
        <v>1906</v>
      </c>
      <c r="I1707" t="str">
        <f>VLOOKUP(A1707,Sheet1!$G$2:$I$28,2,FALSE)</f>
        <v>R_O6SiqLBpdBFCIWl</v>
      </c>
      <c r="J1707" t="str">
        <f>VLOOKUP(A1707,Sheet1!$G$2:$I$28,3,FALSE)</f>
        <v>R_1NxKGsbjoMI8Tvr</v>
      </c>
    </row>
    <row r="1708" spans="1:10" x14ac:dyDescent="0.25">
      <c r="A1708" t="s">
        <v>1286</v>
      </c>
      <c r="B1708" s="1">
        <v>42464.979166666664</v>
      </c>
      <c r="C1708" t="s">
        <v>1288</v>
      </c>
      <c r="D1708" t="s">
        <v>18</v>
      </c>
      <c r="E1708" t="s">
        <v>1294</v>
      </c>
      <c r="F1708" t="str">
        <f>IF(COUNTIF(Sheet1!$A$2:$A$28, Berkeley_small_ordered!A1708)&gt;0, Berkeley_small_ordered!E1708,"")</f>
        <v>Anything coffee flavored, with very few toppings mixed in</v>
      </c>
      <c r="G1708" t="s">
        <v>1903</v>
      </c>
      <c r="H1708" t="s">
        <v>1906</v>
      </c>
      <c r="I1708" t="str">
        <f>VLOOKUP(A1708,Sheet1!$G$2:$I$28,2,FALSE)</f>
        <v>R_O6SiqLBpdBFCIWl</v>
      </c>
      <c r="J1708" t="str">
        <f>VLOOKUP(A1708,Sheet1!$G$2:$I$28,3,FALSE)</f>
        <v>R_1NxKGsbjoMI8Tvr</v>
      </c>
    </row>
    <row r="1709" spans="1:10" x14ac:dyDescent="0.25">
      <c r="A1709" t="s">
        <v>1286</v>
      </c>
      <c r="B1709" s="1">
        <v>42464.979166666664</v>
      </c>
      <c r="C1709" t="s">
        <v>1288</v>
      </c>
      <c r="D1709" t="s">
        <v>18</v>
      </c>
      <c r="E1709" t="s">
        <v>393</v>
      </c>
      <c r="F1709" t="str">
        <f>IF(COUNTIF(Sheet1!$A$2:$A$28, Berkeley_small_ordered!A1709)&gt;0, Berkeley_small_ordered!E1709,"")</f>
        <v>If you could invent a new flavor of ice cream, what would it be?</v>
      </c>
      <c r="G1709" t="s">
        <v>1903</v>
      </c>
      <c r="H1709" t="s">
        <v>1906</v>
      </c>
      <c r="I1709" t="str">
        <f>VLOOKUP(A1709,Sheet1!$G$2:$I$28,2,FALSE)</f>
        <v>R_O6SiqLBpdBFCIWl</v>
      </c>
      <c r="J1709" t="str">
        <f>VLOOKUP(A1709,Sheet1!$G$2:$I$28,3,FALSE)</f>
        <v>R_1NxKGsbjoMI8Tvr</v>
      </c>
    </row>
    <row r="1710" spans="1:10" x14ac:dyDescent="0.25">
      <c r="A1710" t="s">
        <v>1286</v>
      </c>
      <c r="B1710" s="1">
        <v>42464.979861111111</v>
      </c>
      <c r="C1710" t="s">
        <v>1287</v>
      </c>
      <c r="D1710" t="s">
        <v>15</v>
      </c>
      <c r="E1710" t="s">
        <v>1295</v>
      </c>
      <c r="F1710" t="str">
        <f>IF(COUNTIF(Sheet1!$A$2:$A$28, Berkeley_small_ordered!A1710)&gt;0, Berkeley_small_ordered!E1710,"")</f>
        <v>lavendar lemon</v>
      </c>
      <c r="G1710" t="s">
        <v>1903</v>
      </c>
      <c r="H1710" t="s">
        <v>1906</v>
      </c>
      <c r="I1710" t="str">
        <f>VLOOKUP(A1710,Sheet1!$G$2:$I$28,2,FALSE)</f>
        <v>R_O6SiqLBpdBFCIWl</v>
      </c>
      <c r="J1710" t="str">
        <f>VLOOKUP(A1710,Sheet1!$G$2:$I$28,3,FALSE)</f>
        <v>R_1NxKGsbjoMI8Tvr</v>
      </c>
    </row>
    <row r="1711" spans="1:10" x14ac:dyDescent="0.25">
      <c r="A1711" t="s">
        <v>1286</v>
      </c>
      <c r="B1711" s="1">
        <v>42464.979861111111</v>
      </c>
      <c r="C1711" t="s">
        <v>1287</v>
      </c>
      <c r="D1711" t="s">
        <v>15</v>
      </c>
      <c r="E1711" t="s">
        <v>69</v>
      </c>
      <c r="F1711" t="str">
        <f>IF(COUNTIF(Sheet1!$A$2:$A$28, Berkeley_small_ordered!A1711)&gt;0, Berkeley_small_ordered!E1711,"")</f>
        <v>What was the best gift you ever received and why?</v>
      </c>
      <c r="G1711" t="s">
        <v>1903</v>
      </c>
      <c r="H1711" t="s">
        <v>1906</v>
      </c>
      <c r="I1711" t="str">
        <f>VLOOKUP(A1711,Sheet1!$G$2:$I$28,2,FALSE)</f>
        <v>R_O6SiqLBpdBFCIWl</v>
      </c>
      <c r="J1711" t="str">
        <f>VLOOKUP(A1711,Sheet1!$G$2:$I$28,3,FALSE)</f>
        <v>R_1NxKGsbjoMI8Tvr</v>
      </c>
    </row>
    <row r="1712" spans="1:10" x14ac:dyDescent="0.25">
      <c r="A1712" t="s">
        <v>1286</v>
      </c>
      <c r="B1712" s="1">
        <v>42464.981249999997</v>
      </c>
      <c r="C1712" t="s">
        <v>1288</v>
      </c>
      <c r="D1712" t="s">
        <v>18</v>
      </c>
      <c r="E1712" t="s">
        <v>1296</v>
      </c>
      <c r="F1712" t="str">
        <f>IF(COUNTIF(Sheet1!$A$2:$A$28, Berkeley_small_ordered!A1712)&gt;0, Berkeley_small_ordered!E1712,"")</f>
        <v>Probably my first car from my parents, it wasn't very nice or anything, but it was really thoughtful</v>
      </c>
      <c r="G1712" t="s">
        <v>1903</v>
      </c>
      <c r="H1712" t="s">
        <v>1906</v>
      </c>
      <c r="I1712" t="str">
        <f>VLOOKUP(A1712,Sheet1!$G$2:$I$28,2,FALSE)</f>
        <v>R_O6SiqLBpdBFCIWl</v>
      </c>
      <c r="J1712" t="str">
        <f>VLOOKUP(A1712,Sheet1!$G$2:$I$28,3,FALSE)</f>
        <v>R_1NxKGsbjoMI8Tvr</v>
      </c>
    </row>
    <row r="1713" spans="1:10" x14ac:dyDescent="0.25">
      <c r="A1713" t="s">
        <v>1286</v>
      </c>
      <c r="B1713" s="1">
        <v>42464.981249999997</v>
      </c>
      <c r="C1713" t="s">
        <v>1288</v>
      </c>
      <c r="D1713" t="s">
        <v>18</v>
      </c>
      <c r="E1713" t="s">
        <v>69</v>
      </c>
      <c r="F1713" t="str">
        <f>IF(COUNTIF(Sheet1!$A$2:$A$28, Berkeley_small_ordered!A1713)&gt;0, Berkeley_small_ordered!E1713,"")</f>
        <v>What was the best gift you ever received and why?</v>
      </c>
      <c r="G1713" t="s">
        <v>1903</v>
      </c>
      <c r="H1713" t="s">
        <v>1906</v>
      </c>
      <c r="I1713" t="str">
        <f>VLOOKUP(A1713,Sheet1!$G$2:$I$28,2,FALSE)</f>
        <v>R_O6SiqLBpdBFCIWl</v>
      </c>
      <c r="J1713" t="str">
        <f>VLOOKUP(A1713,Sheet1!$G$2:$I$28,3,FALSE)</f>
        <v>R_1NxKGsbjoMI8Tvr</v>
      </c>
    </row>
    <row r="1714" spans="1:10" x14ac:dyDescent="0.25">
      <c r="A1714" t="s">
        <v>1286</v>
      </c>
      <c r="B1714" s="1">
        <v>42464.981249999997</v>
      </c>
      <c r="C1714" t="s">
        <v>1287</v>
      </c>
      <c r="D1714" t="s">
        <v>15</v>
      </c>
      <c r="E1714" t="s">
        <v>1297</v>
      </c>
      <c r="F1714" t="str">
        <f>IF(COUNTIF(Sheet1!$A$2:$A$28, Berkeley_small_ordered!A1714)&gt;0, Berkeley_small_ordered!E1714,"")</f>
        <v>Best gift I received was this ring my best friend gave me which has the coordinates of where we first met in 6th grade</v>
      </c>
      <c r="G1714" t="s">
        <v>1903</v>
      </c>
      <c r="H1714" t="s">
        <v>1906</v>
      </c>
      <c r="I1714" t="str">
        <f>VLOOKUP(A1714,Sheet1!$G$2:$I$28,2,FALSE)</f>
        <v>R_O6SiqLBpdBFCIWl</v>
      </c>
      <c r="J1714" t="str">
        <f>VLOOKUP(A1714,Sheet1!$G$2:$I$28,3,FALSE)</f>
        <v>R_1NxKGsbjoMI8Tvr</v>
      </c>
    </row>
    <row r="1715" spans="1:10" x14ac:dyDescent="0.25">
      <c r="A1715" t="s">
        <v>1286</v>
      </c>
      <c r="B1715" s="1">
        <v>42464.981249999997</v>
      </c>
      <c r="C1715" t="s">
        <v>1287</v>
      </c>
      <c r="D1715" t="s">
        <v>15</v>
      </c>
      <c r="E1715" t="s">
        <v>974</v>
      </c>
      <c r="F1715" t="str">
        <f>IF(COUNTIF(Sheet1!$A$2:$A$28, Berkeley_small_ordered!A1715)&gt;0, Berkeley_small_ordered!E1715,"")</f>
        <v>What    gifts    did    you    receive    on    your     last    birthday?</v>
      </c>
      <c r="G1715" t="s">
        <v>1903</v>
      </c>
      <c r="H1715" t="s">
        <v>1906</v>
      </c>
      <c r="I1715" t="str">
        <f>VLOOKUP(A1715,Sheet1!$G$2:$I$28,2,FALSE)</f>
        <v>R_O6SiqLBpdBFCIWl</v>
      </c>
      <c r="J1715" t="str">
        <f>VLOOKUP(A1715,Sheet1!$G$2:$I$28,3,FALSE)</f>
        <v>R_1NxKGsbjoMI8Tvr</v>
      </c>
    </row>
    <row r="1716" spans="1:10" x14ac:dyDescent="0.25">
      <c r="A1716" t="s">
        <v>1286</v>
      </c>
      <c r="B1716" s="1">
        <v>42464.981944444444</v>
      </c>
      <c r="C1716" t="s">
        <v>1288</v>
      </c>
      <c r="D1716" t="s">
        <v>18</v>
      </c>
      <c r="E1716" t="s">
        <v>1298</v>
      </c>
      <c r="F1716" t="str">
        <f>IF(COUNTIF(Sheet1!$A$2:$A$28, Berkeley_small_ordered!A1716)&gt;0, Berkeley_small_ordered!E1716,"")</f>
        <v>I got a lot of money from people because they knew I was about to head back to school soon</v>
      </c>
      <c r="G1716" t="s">
        <v>1903</v>
      </c>
      <c r="H1716" t="s">
        <v>1906</v>
      </c>
      <c r="I1716" t="str">
        <f>VLOOKUP(A1716,Sheet1!$G$2:$I$28,2,FALSE)</f>
        <v>R_O6SiqLBpdBFCIWl</v>
      </c>
      <c r="J1716" t="str">
        <f>VLOOKUP(A1716,Sheet1!$G$2:$I$28,3,FALSE)</f>
        <v>R_1NxKGsbjoMI8Tvr</v>
      </c>
    </row>
    <row r="1717" spans="1:10" x14ac:dyDescent="0.25">
      <c r="A1717" t="s">
        <v>1286</v>
      </c>
      <c r="B1717" s="1">
        <v>42464.981944444444</v>
      </c>
      <c r="C1717" t="s">
        <v>1288</v>
      </c>
      <c r="D1717" t="s">
        <v>18</v>
      </c>
      <c r="E1717" t="s">
        <v>76</v>
      </c>
      <c r="F1717" t="str">
        <f>IF(COUNTIF(Sheet1!$A$2:$A$28, Berkeley_small_ordered!A1717)&gt;0, Berkeley_small_ordered!E1717,"")</f>
        <v>What gifts did you receive on your last birthday?</v>
      </c>
      <c r="G1717" t="s">
        <v>1903</v>
      </c>
      <c r="H1717" t="s">
        <v>1906</v>
      </c>
      <c r="I1717" t="str">
        <f>VLOOKUP(A1717,Sheet1!$G$2:$I$28,2,FALSE)</f>
        <v>R_O6SiqLBpdBFCIWl</v>
      </c>
      <c r="J1717" t="str">
        <f>VLOOKUP(A1717,Sheet1!$G$2:$I$28,3,FALSE)</f>
        <v>R_1NxKGsbjoMI8Tvr</v>
      </c>
    </row>
    <row r="1718" spans="1:10" x14ac:dyDescent="0.25">
      <c r="A1718" t="s">
        <v>1286</v>
      </c>
      <c r="B1718" s="1">
        <v>42464.982638888891</v>
      </c>
      <c r="C1718" t="s">
        <v>1287</v>
      </c>
      <c r="D1718" t="s">
        <v>15</v>
      </c>
      <c r="E1718" t="s">
        <v>1299</v>
      </c>
      <c r="F1718" t="str">
        <f>IF(COUNTIF(Sheet1!$A$2:$A$28, Berkeley_small_ordered!A1718)&gt;0, Berkeley_small_ordered!E1718,"")</f>
        <v>I mostly got money as well</v>
      </c>
      <c r="G1718" t="s">
        <v>1903</v>
      </c>
      <c r="H1718" t="s">
        <v>1906</v>
      </c>
      <c r="I1718" t="str">
        <f>VLOOKUP(A1718,Sheet1!$G$2:$I$28,2,FALSE)</f>
        <v>R_O6SiqLBpdBFCIWl</v>
      </c>
      <c r="J1718" t="str">
        <f>VLOOKUP(A1718,Sheet1!$G$2:$I$28,3,FALSE)</f>
        <v>R_1NxKGsbjoMI8Tvr</v>
      </c>
    </row>
    <row r="1719" spans="1:10" x14ac:dyDescent="0.25">
      <c r="A1719" t="s">
        <v>1286</v>
      </c>
      <c r="B1719" s="1">
        <v>42464.982638888891</v>
      </c>
      <c r="C1719" t="s">
        <v>1287</v>
      </c>
      <c r="D1719" t="s">
        <v>15</v>
      </c>
      <c r="E1719" t="s">
        <v>81</v>
      </c>
      <c r="F1719" t="str">
        <f>IF(COUNTIF(Sheet1!$A$2:$A$28, Berkeley_small_ordered!A1719)&gt;0, Berkeley_small_ordered!E1719,"")</f>
        <v>Describe the last time you went to the zoo.</v>
      </c>
      <c r="G1719" t="s">
        <v>1903</v>
      </c>
      <c r="H1719" t="s">
        <v>1906</v>
      </c>
      <c r="I1719" t="str">
        <f>VLOOKUP(A1719,Sheet1!$G$2:$I$28,2,FALSE)</f>
        <v>R_O6SiqLBpdBFCIWl</v>
      </c>
      <c r="J1719" t="str">
        <f>VLOOKUP(A1719,Sheet1!$G$2:$I$28,3,FALSE)</f>
        <v>R_1NxKGsbjoMI8Tvr</v>
      </c>
    </row>
    <row r="1720" spans="1:10" x14ac:dyDescent="0.25">
      <c r="A1720" t="s">
        <v>1286</v>
      </c>
      <c r="B1720" s="1">
        <v>42464.98333333333</v>
      </c>
      <c r="C1720" t="s">
        <v>1288</v>
      </c>
      <c r="D1720" t="s">
        <v>18</v>
      </c>
      <c r="E1720" t="s">
        <v>1300</v>
      </c>
      <c r="F1720" t="str">
        <f>IF(COUNTIF(Sheet1!$A$2:$A$28, Berkeley_small_ordered!A1720)&gt;0, Berkeley_small_ordered!E1720,"")</f>
        <v>I went to SF zoo a few summers ago and got to see my favorite animal, an emperor tamarin, and we had a moment through the glass.</v>
      </c>
      <c r="G1720" t="s">
        <v>1903</v>
      </c>
      <c r="H1720" t="s">
        <v>1906</v>
      </c>
      <c r="I1720" t="str">
        <f>VLOOKUP(A1720,Sheet1!$G$2:$I$28,2,FALSE)</f>
        <v>R_O6SiqLBpdBFCIWl</v>
      </c>
      <c r="J1720" t="str">
        <f>VLOOKUP(A1720,Sheet1!$G$2:$I$28,3,FALSE)</f>
        <v>R_1NxKGsbjoMI8Tvr</v>
      </c>
    </row>
    <row r="1721" spans="1:10" x14ac:dyDescent="0.25">
      <c r="A1721" t="s">
        <v>1286</v>
      </c>
      <c r="B1721" s="1">
        <v>42464.98333333333</v>
      </c>
      <c r="C1721" t="s">
        <v>1288</v>
      </c>
      <c r="D1721" t="s">
        <v>18</v>
      </c>
      <c r="E1721" t="s">
        <v>81</v>
      </c>
      <c r="F1721" t="str">
        <f>IF(COUNTIF(Sheet1!$A$2:$A$28, Berkeley_small_ordered!A1721)&gt;0, Berkeley_small_ordered!E1721,"")</f>
        <v>Describe the last time you went to the zoo.</v>
      </c>
      <c r="G1721" t="s">
        <v>1903</v>
      </c>
      <c r="H1721" t="s">
        <v>1906</v>
      </c>
      <c r="I1721" t="str">
        <f>VLOOKUP(A1721,Sheet1!$G$2:$I$28,2,FALSE)</f>
        <v>R_O6SiqLBpdBFCIWl</v>
      </c>
      <c r="J1721" t="str">
        <f>VLOOKUP(A1721,Sheet1!$G$2:$I$28,3,FALSE)</f>
        <v>R_1NxKGsbjoMI8Tvr</v>
      </c>
    </row>
    <row r="1722" spans="1:10" x14ac:dyDescent="0.25">
      <c r="A1722" t="s">
        <v>1286</v>
      </c>
      <c r="B1722" s="1">
        <v>42464.984027777777</v>
      </c>
      <c r="C1722" t="s">
        <v>1287</v>
      </c>
      <c r="D1722" t="s">
        <v>15</v>
      </c>
      <c r="E1722" t="s">
        <v>1301</v>
      </c>
      <c r="F1722" t="str">
        <f>IF(COUNTIF(Sheet1!$A$2:$A$28, Berkeley_small_ordered!A1722)&gt;0, Berkeley_small_ordered!E1722,"")</f>
        <v>Last time I went to a zoo was many years ago in England and I remember feeding a Tiger</v>
      </c>
      <c r="G1722" t="s">
        <v>1903</v>
      </c>
      <c r="H1722" t="s">
        <v>1906</v>
      </c>
      <c r="I1722" t="str">
        <f>VLOOKUP(A1722,Sheet1!$G$2:$I$28,2,FALSE)</f>
        <v>R_O6SiqLBpdBFCIWl</v>
      </c>
      <c r="J1722" t="str">
        <f>VLOOKUP(A1722,Sheet1!$G$2:$I$28,3,FALSE)</f>
        <v>R_1NxKGsbjoMI8Tvr</v>
      </c>
    </row>
    <row r="1723" spans="1:10" x14ac:dyDescent="0.25">
      <c r="A1723" t="s">
        <v>1286</v>
      </c>
      <c r="B1723" s="1">
        <v>42464.984027777777</v>
      </c>
      <c r="C1723" t="s">
        <v>1287</v>
      </c>
      <c r="D1723" t="s">
        <v>15</v>
      </c>
      <c r="E1723" t="s">
        <v>979</v>
      </c>
      <c r="F1723" t="str">
        <f>IF(COUNTIF(Sheet1!$A$2:$A$28, Berkeley_small_ordered!A1723)&gt;0, Berkeley_small_ordered!E1723,"")</f>
        <v>Do    you    like    to    get    up    early    or    stay    up    late?    Is    there    anything    funny    that    has    resulted    from     this?</v>
      </c>
      <c r="G1723" t="s">
        <v>1903</v>
      </c>
      <c r="H1723" t="s">
        <v>1906</v>
      </c>
      <c r="I1723" t="str">
        <f>VLOOKUP(A1723,Sheet1!$G$2:$I$28,2,FALSE)</f>
        <v>R_O6SiqLBpdBFCIWl</v>
      </c>
      <c r="J1723" t="str">
        <f>VLOOKUP(A1723,Sheet1!$G$2:$I$28,3,FALSE)</f>
        <v>R_1NxKGsbjoMI8Tvr</v>
      </c>
    </row>
    <row r="1724" spans="1:10" x14ac:dyDescent="0.25">
      <c r="A1724" t="s">
        <v>1286</v>
      </c>
      <c r="B1724" s="1">
        <v>42464.984722222223</v>
      </c>
      <c r="C1724" t="s">
        <v>1288</v>
      </c>
      <c r="D1724" t="s">
        <v>18</v>
      </c>
      <c r="E1724" t="s">
        <v>1302</v>
      </c>
      <c r="F1724" t="str">
        <f>IF(COUNTIF(Sheet1!$A$2:$A$28, Berkeley_small_ordered!A1724)&gt;0, Berkeley_small_ordered!E1724,"")</f>
        <v>I like to stay up late and sleep in. But if I don't get enough sleep I tend to forget things and be less coordinated. I passed out last semester from sleep deprivation.</v>
      </c>
      <c r="G1724" t="s">
        <v>1903</v>
      </c>
      <c r="H1724" t="s">
        <v>1906</v>
      </c>
      <c r="I1724" t="str">
        <f>VLOOKUP(A1724,Sheet1!$G$2:$I$28,2,FALSE)</f>
        <v>R_O6SiqLBpdBFCIWl</v>
      </c>
      <c r="J1724" t="str">
        <f>VLOOKUP(A1724,Sheet1!$G$2:$I$28,3,FALSE)</f>
        <v>R_1NxKGsbjoMI8Tvr</v>
      </c>
    </row>
    <row r="1725" spans="1:10" x14ac:dyDescent="0.25">
      <c r="A1725" t="s">
        <v>1286</v>
      </c>
      <c r="B1725" s="1">
        <v>42464.984722222223</v>
      </c>
      <c r="C1725" t="s">
        <v>1288</v>
      </c>
      <c r="D1725" t="s">
        <v>18</v>
      </c>
      <c r="E1725" t="s">
        <v>84</v>
      </c>
      <c r="F1725" t="str">
        <f>IF(COUNTIF(Sheet1!$A$2:$A$28, Berkeley_small_ordered!A1725)&gt;0, Berkeley_small_ordered!E1725,"")</f>
        <v>Do you like to get up early or stay up late? Is there anything funny that has resulted from this?</v>
      </c>
      <c r="G1725" t="s">
        <v>1903</v>
      </c>
      <c r="H1725" t="s">
        <v>1906</v>
      </c>
      <c r="I1725" t="str">
        <f>VLOOKUP(A1725,Sheet1!$G$2:$I$28,2,FALSE)</f>
        <v>R_O6SiqLBpdBFCIWl</v>
      </c>
      <c r="J1725" t="str">
        <f>VLOOKUP(A1725,Sheet1!$G$2:$I$28,3,FALSE)</f>
        <v>R_1NxKGsbjoMI8Tvr</v>
      </c>
    </row>
    <row r="1726" spans="1:10" x14ac:dyDescent="0.25">
      <c r="A1726" t="s">
        <v>1286</v>
      </c>
      <c r="B1726" s="1">
        <v>42464.98541666667</v>
      </c>
      <c r="C1726" t="s">
        <v>1287</v>
      </c>
      <c r="D1726" t="s">
        <v>15</v>
      </c>
      <c r="E1726" t="s">
        <v>1303</v>
      </c>
      <c r="F1726" t="str">
        <f>IF(COUNTIF(Sheet1!$A$2:$A$28, Berkeley_small_ordered!A1726)&gt;0, Berkeley_small_ordered!E1726,"")</f>
        <v>I like to do both. I can work off minimum sleep. And yes but too many to remember</v>
      </c>
      <c r="G1726" t="s">
        <v>1903</v>
      </c>
      <c r="H1726" t="s">
        <v>1906</v>
      </c>
      <c r="I1726" t="str">
        <f>VLOOKUP(A1726,Sheet1!$G$2:$I$28,2,FALSE)</f>
        <v>R_O6SiqLBpdBFCIWl</v>
      </c>
      <c r="J1726" t="str">
        <f>VLOOKUP(A1726,Sheet1!$G$2:$I$28,3,FALSE)</f>
        <v>R_1NxKGsbjoMI8Tvr</v>
      </c>
    </row>
    <row r="1727" spans="1:10" x14ac:dyDescent="0.25">
      <c r="A1727" t="s">
        <v>1286</v>
      </c>
      <c r="B1727" s="1">
        <v>42464.98541666667</v>
      </c>
      <c r="C1727" t="s">
        <v>1287</v>
      </c>
      <c r="D1727" t="s">
        <v>15</v>
      </c>
      <c r="E1727" t="s">
        <v>88</v>
      </c>
      <c r="F1727" t="str">
        <f>IF(COUNTIF(Sheet1!$A$2:$A$28, Berkeley_small_ordered!A1727)&gt;0, Berkeley_small_ordered!E1727,"")</f>
        <v>What did you do this summer?</v>
      </c>
      <c r="G1727" t="s">
        <v>1903</v>
      </c>
      <c r="H1727" t="s">
        <v>1906</v>
      </c>
      <c r="I1727" t="str">
        <f>VLOOKUP(A1727,Sheet1!$G$2:$I$28,2,FALSE)</f>
        <v>R_O6SiqLBpdBFCIWl</v>
      </c>
      <c r="J1727" t="str">
        <f>VLOOKUP(A1727,Sheet1!$G$2:$I$28,3,FALSE)</f>
        <v>R_1NxKGsbjoMI8Tvr</v>
      </c>
    </row>
    <row r="1728" spans="1:10" x14ac:dyDescent="0.25">
      <c r="A1728" t="s">
        <v>1286</v>
      </c>
      <c r="B1728" s="1">
        <v>42464.986111111109</v>
      </c>
      <c r="C1728" t="s">
        <v>1288</v>
      </c>
      <c r="D1728" t="s">
        <v>18</v>
      </c>
      <c r="E1728" t="s">
        <v>1304</v>
      </c>
      <c r="F1728" t="str">
        <f>IF(COUNTIF(Sheet1!$A$2:$A$28, Berkeley_small_ordered!A1728)&gt;0, Berkeley_small_ordered!E1728,"")</f>
        <v>This summer I didn't do much, it was my first break in a long time. I went to a resort in palm springs for a few weeks and it was rediculously hot.</v>
      </c>
      <c r="G1728" t="s">
        <v>1903</v>
      </c>
      <c r="H1728" t="s">
        <v>1906</v>
      </c>
      <c r="I1728" t="str">
        <f>VLOOKUP(A1728,Sheet1!$G$2:$I$28,2,FALSE)</f>
        <v>R_O6SiqLBpdBFCIWl</v>
      </c>
      <c r="J1728" t="str">
        <f>VLOOKUP(A1728,Sheet1!$G$2:$I$28,3,FALSE)</f>
        <v>R_1NxKGsbjoMI8Tvr</v>
      </c>
    </row>
    <row r="1729" spans="1:10" hidden="1" x14ac:dyDescent="0.25">
      <c r="A1729" t="s">
        <v>1286</v>
      </c>
      <c r="B1729" s="1">
        <v>42464.986805555556</v>
      </c>
      <c r="D1729" t="s">
        <v>6</v>
      </c>
      <c r="E1729" t="s">
        <v>20</v>
      </c>
    </row>
    <row r="1730" spans="1:10" x14ac:dyDescent="0.25">
      <c r="A1730" t="s">
        <v>1286</v>
      </c>
      <c r="B1730" s="1">
        <v>42464.986805555556</v>
      </c>
      <c r="C1730" t="s">
        <v>1288</v>
      </c>
      <c r="D1730" t="s">
        <v>18</v>
      </c>
      <c r="E1730" t="s">
        <v>88</v>
      </c>
      <c r="F1730" t="str">
        <f>IF(COUNTIF(Sheet1!$A$2:$A$28, Berkeley_small_ordered!A1730)&gt;0, Berkeley_small_ordered!E1730,"")</f>
        <v>What did you do this summer?</v>
      </c>
      <c r="G1730" t="s">
        <v>1903</v>
      </c>
      <c r="H1730" t="s">
        <v>1906</v>
      </c>
      <c r="I1730" t="str">
        <f>VLOOKUP(A1730,Sheet1!$G$2:$I$28,2,FALSE)</f>
        <v>R_O6SiqLBpdBFCIWl</v>
      </c>
      <c r="J1730" t="str">
        <f>VLOOKUP(A1730,Sheet1!$G$2:$I$28,3,FALSE)</f>
        <v>R_1NxKGsbjoMI8Tvr</v>
      </c>
    </row>
    <row r="1731" spans="1:10" x14ac:dyDescent="0.25">
      <c r="A1731" t="s">
        <v>1286</v>
      </c>
      <c r="B1731" s="1">
        <v>42464.986805555556</v>
      </c>
      <c r="C1731" t="s">
        <v>1287</v>
      </c>
      <c r="D1731" t="s">
        <v>15</v>
      </c>
      <c r="E1731" t="s">
        <v>1305</v>
      </c>
      <c r="F1731" t="str">
        <f>IF(COUNTIF(Sheet1!$A$2:$A$28, Berkeley_small_ordered!A1731)&gt;0, Berkeley_small_ordered!E1731,"")</f>
        <v>This summer was pretty uneventful, I worked a lot, went to England for my brothers wedding and then worked some more</v>
      </c>
      <c r="G1731" t="s">
        <v>1903</v>
      </c>
      <c r="H1731" t="s">
        <v>1906</v>
      </c>
      <c r="I1731" t="str">
        <f>VLOOKUP(A1731,Sheet1!$G$2:$I$28,2,FALSE)</f>
        <v>R_O6SiqLBpdBFCIWl</v>
      </c>
      <c r="J1731" t="str">
        <f>VLOOKUP(A1731,Sheet1!$G$2:$I$28,3,FALSE)</f>
        <v>R_1NxKGsbjoMI8Tvr</v>
      </c>
    </row>
    <row r="1732" spans="1:10" x14ac:dyDescent="0.25">
      <c r="A1732" t="s">
        <v>1286</v>
      </c>
      <c r="B1732" s="1">
        <v>42464.986805555556</v>
      </c>
      <c r="C1732" t="s">
        <v>1287</v>
      </c>
      <c r="D1732" t="s">
        <v>15</v>
      </c>
      <c r="E1732" t="s">
        <v>984</v>
      </c>
      <c r="F1732" t="str">
        <f>IF(COUNTIF(Sheet1!$A$2:$A$28, Berkeley_small_ordered!A1732)&gt;0, Berkeley_small_ordered!E1732,"")</f>
        <v>Who    is    your    favorite    actor    of    your    own    gender?    Describe    a    favorite    sce ne    in    which    this     person    has    acted.</v>
      </c>
      <c r="G1732" t="s">
        <v>1903</v>
      </c>
      <c r="H1732" t="s">
        <v>1906</v>
      </c>
      <c r="I1732" t="str">
        <f>VLOOKUP(A1732,Sheet1!$G$2:$I$28,2,FALSE)</f>
        <v>R_O6SiqLBpdBFCIWl</v>
      </c>
      <c r="J1732" t="str">
        <f>VLOOKUP(A1732,Sheet1!$G$2:$I$28,3,FALSE)</f>
        <v>R_1NxKGsbjoMI8Tvr</v>
      </c>
    </row>
    <row r="1733" spans="1:10" x14ac:dyDescent="0.25">
      <c r="A1733" t="s">
        <v>1286</v>
      </c>
      <c r="B1733" s="1">
        <v>42464.987500000003</v>
      </c>
      <c r="C1733" t="s">
        <v>1288</v>
      </c>
      <c r="D1733" t="s">
        <v>18</v>
      </c>
      <c r="E1733" t="s">
        <v>1306</v>
      </c>
      <c r="F1733" t="str">
        <f>IF(COUNTIF(Sheet1!$A$2:$A$28, Berkeley_small_ordered!A1733)&gt;0, Berkeley_small_ordered!E1733,"")</f>
        <v>I really like Tom Hardy. I can't think of a specific scene, but I watch Mad Max a lot</v>
      </c>
      <c r="G1733" t="s">
        <v>1903</v>
      </c>
      <c r="H1733" t="s">
        <v>1906</v>
      </c>
      <c r="I1733" t="str">
        <f>VLOOKUP(A1733,Sheet1!$G$2:$I$28,2,FALSE)</f>
        <v>R_O6SiqLBpdBFCIWl</v>
      </c>
      <c r="J1733" t="str">
        <f>VLOOKUP(A1733,Sheet1!$G$2:$I$28,3,FALSE)</f>
        <v>R_1NxKGsbjoMI8Tvr</v>
      </c>
    </row>
    <row r="1734" spans="1:10" x14ac:dyDescent="0.25">
      <c r="A1734" t="s">
        <v>1286</v>
      </c>
      <c r="B1734" s="1">
        <v>42464.987500000003</v>
      </c>
      <c r="C1734" t="s">
        <v>1288</v>
      </c>
      <c r="D1734" t="s">
        <v>18</v>
      </c>
      <c r="E1734" t="s">
        <v>632</v>
      </c>
      <c r="F1734" t="str">
        <f>IF(COUNTIF(Sheet1!$A$2:$A$28, Berkeley_small_ordered!A1734)&gt;0, Berkeley_small_ordered!E1734,"")</f>
        <v>Who is your favorite actor of your own gender? Describe a favorite sce ne in which this person has acted.</v>
      </c>
      <c r="G1734" t="s">
        <v>1903</v>
      </c>
      <c r="H1734" t="s">
        <v>1906</v>
      </c>
      <c r="I1734" t="str">
        <f>VLOOKUP(A1734,Sheet1!$G$2:$I$28,2,FALSE)</f>
        <v>R_O6SiqLBpdBFCIWl</v>
      </c>
      <c r="J1734" t="str">
        <f>VLOOKUP(A1734,Sheet1!$G$2:$I$28,3,FALSE)</f>
        <v>R_1NxKGsbjoMI8Tvr</v>
      </c>
    </row>
    <row r="1735" spans="1:10" x14ac:dyDescent="0.25">
      <c r="A1735" t="s">
        <v>1286</v>
      </c>
      <c r="B1735" s="1">
        <v>42464.987500000003</v>
      </c>
      <c r="C1735" t="s">
        <v>1287</v>
      </c>
      <c r="D1735" t="s">
        <v>15</v>
      </c>
      <c r="E1735" t="s">
        <v>1307</v>
      </c>
      <c r="F1735" t="str">
        <f>IF(COUNTIF(Sheet1!$A$2:$A$28, Berkeley_small_ordered!A1735)&gt;0, Berkeley_small_ordered!E1735,"")</f>
        <v>Lena Dunham from Girls - can't name a specific scene</v>
      </c>
      <c r="G1735" t="s">
        <v>1903</v>
      </c>
      <c r="H1735" t="s">
        <v>1906</v>
      </c>
      <c r="I1735" t="str">
        <f>VLOOKUP(A1735,Sheet1!$G$2:$I$28,2,FALSE)</f>
        <v>R_O6SiqLBpdBFCIWl</v>
      </c>
      <c r="J1735" t="str">
        <f>VLOOKUP(A1735,Sheet1!$G$2:$I$28,3,FALSE)</f>
        <v>R_1NxKGsbjoMI8Tvr</v>
      </c>
    </row>
    <row r="1736" spans="1:10" x14ac:dyDescent="0.25">
      <c r="A1736" t="s">
        <v>1286</v>
      </c>
      <c r="B1736" s="1">
        <v>42464.987500000003</v>
      </c>
      <c r="C1736" t="s">
        <v>1287</v>
      </c>
      <c r="D1736" t="s">
        <v>15</v>
      </c>
      <c r="E1736" t="s">
        <v>98</v>
      </c>
      <c r="F1736" t="str">
        <f>IF(COUNTIF(Sheet1!$A$2:$A$28, Berkeley_small_ordered!A1736)&gt;0, Berkeley_small_ordered!E1736,"")</f>
        <v>What is your favorite holiday? Why?</v>
      </c>
      <c r="G1736" t="s">
        <v>1903</v>
      </c>
      <c r="H1736" t="s">
        <v>1906</v>
      </c>
      <c r="I1736" t="str">
        <f>VLOOKUP(A1736,Sheet1!$G$2:$I$28,2,FALSE)</f>
        <v>R_O6SiqLBpdBFCIWl</v>
      </c>
      <c r="J1736" t="str">
        <f>VLOOKUP(A1736,Sheet1!$G$2:$I$28,3,FALSE)</f>
        <v>R_1NxKGsbjoMI8Tvr</v>
      </c>
    </row>
    <row r="1737" spans="1:10" x14ac:dyDescent="0.25">
      <c r="A1737" t="s">
        <v>1286</v>
      </c>
      <c r="B1737" s="1">
        <v>42464.987500000003</v>
      </c>
      <c r="C1737" t="s">
        <v>1288</v>
      </c>
      <c r="D1737" t="s">
        <v>18</v>
      </c>
      <c r="E1737" t="s">
        <v>1308</v>
      </c>
      <c r="F1737" t="str">
        <f>IF(COUNTIF(Sheet1!$A$2:$A$28, Berkeley_small_ordered!A1737)&gt;0, Berkeley_small_ordered!E1737,"")</f>
        <v>Christmas because it's magical and I like hanging out with my family</v>
      </c>
      <c r="G1737" t="s">
        <v>1903</v>
      </c>
      <c r="H1737" t="s">
        <v>1906</v>
      </c>
      <c r="I1737" t="str">
        <f>VLOOKUP(A1737,Sheet1!$G$2:$I$28,2,FALSE)</f>
        <v>R_O6SiqLBpdBFCIWl</v>
      </c>
      <c r="J1737" t="str">
        <f>VLOOKUP(A1737,Sheet1!$G$2:$I$28,3,FALSE)</f>
        <v>R_1NxKGsbjoMI8Tvr</v>
      </c>
    </row>
    <row r="1738" spans="1:10" x14ac:dyDescent="0.25">
      <c r="A1738" t="s">
        <v>1286</v>
      </c>
      <c r="B1738" s="1">
        <v>42464.987500000003</v>
      </c>
      <c r="C1738" t="s">
        <v>1288</v>
      </c>
      <c r="D1738" t="s">
        <v>18</v>
      </c>
      <c r="E1738" t="s">
        <v>98</v>
      </c>
      <c r="F1738" t="str">
        <f>IF(COUNTIF(Sheet1!$A$2:$A$28, Berkeley_small_ordered!A1738)&gt;0, Berkeley_small_ordered!E1738,"")</f>
        <v>What is your favorite holiday? Why?</v>
      </c>
      <c r="G1738" t="s">
        <v>1903</v>
      </c>
      <c r="H1738" t="s">
        <v>1906</v>
      </c>
      <c r="I1738" t="str">
        <f>VLOOKUP(A1738,Sheet1!$G$2:$I$28,2,FALSE)</f>
        <v>R_O6SiqLBpdBFCIWl</v>
      </c>
      <c r="J1738" t="str">
        <f>VLOOKUP(A1738,Sheet1!$G$2:$I$28,3,FALSE)</f>
        <v>R_1NxKGsbjoMI8Tvr</v>
      </c>
    </row>
    <row r="1739" spans="1:10" x14ac:dyDescent="0.25">
      <c r="A1739" t="s">
        <v>1286</v>
      </c>
      <c r="B1739" s="1">
        <v>42464.987500000003</v>
      </c>
      <c r="C1739" t="s">
        <v>1287</v>
      </c>
      <c r="D1739" t="s">
        <v>15</v>
      </c>
      <c r="E1739" t="s">
        <v>1309</v>
      </c>
      <c r="F1739" t="str">
        <f>IF(COUNTIF(Sheet1!$A$2:$A$28, Berkeley_small_ordered!A1739)&gt;0, Berkeley_small_ordered!E1739,"")</f>
        <v>Christmas. I love the entire atmosphere of it all</v>
      </c>
      <c r="G1739" t="s">
        <v>1903</v>
      </c>
      <c r="H1739" t="s">
        <v>1906</v>
      </c>
      <c r="I1739" t="str">
        <f>VLOOKUP(A1739,Sheet1!$G$2:$I$28,2,FALSE)</f>
        <v>R_O6SiqLBpdBFCIWl</v>
      </c>
      <c r="J1739" t="str">
        <f>VLOOKUP(A1739,Sheet1!$G$2:$I$28,3,FALSE)</f>
        <v>R_1NxKGsbjoMI8Tvr</v>
      </c>
    </row>
    <row r="1740" spans="1:10" x14ac:dyDescent="0.25">
      <c r="A1740" t="s">
        <v>1286</v>
      </c>
      <c r="B1740" s="1">
        <v>42464.988194444442</v>
      </c>
      <c r="C1740" t="s">
        <v>1287</v>
      </c>
      <c r="D1740" t="s">
        <v>15</v>
      </c>
      <c r="E1740" t="s">
        <v>102</v>
      </c>
      <c r="F1740" t="str">
        <f>IF(COUNTIF(Sheet1!$A$2:$A$28, Berkeley_small_ordered!A1740)&gt;0, Berkeley_small_ordered!E1740,"")</f>
        <v>What foreign country would you most like to visit? What attracts you to this place?</v>
      </c>
      <c r="G1740" t="s">
        <v>1903</v>
      </c>
      <c r="H1740" t="s">
        <v>1906</v>
      </c>
      <c r="I1740" t="str">
        <f>VLOOKUP(A1740,Sheet1!$G$2:$I$28,2,FALSE)</f>
        <v>R_O6SiqLBpdBFCIWl</v>
      </c>
      <c r="J1740" t="str">
        <f>VLOOKUP(A1740,Sheet1!$G$2:$I$28,3,FALSE)</f>
        <v>R_1NxKGsbjoMI8Tvr</v>
      </c>
    </row>
    <row r="1741" spans="1:10" x14ac:dyDescent="0.25">
      <c r="A1741" t="s">
        <v>1286</v>
      </c>
      <c r="B1741" s="1">
        <v>42464.988194444442</v>
      </c>
      <c r="C1741" t="s">
        <v>1288</v>
      </c>
      <c r="D1741" t="s">
        <v>18</v>
      </c>
      <c r="E1741" t="s">
        <v>1310</v>
      </c>
      <c r="F1741" t="str">
        <f>IF(COUNTIF(Sheet1!$A$2:$A$28, Berkeley_small_ordered!A1741)&gt;0, Berkeley_small_ordered!E1741,"")</f>
        <v>Cuba, I'm half cuban and my dad says that the beaches are the best</v>
      </c>
      <c r="G1741" t="s">
        <v>1903</v>
      </c>
      <c r="H1741" t="s">
        <v>1906</v>
      </c>
      <c r="I1741" t="str">
        <f>VLOOKUP(A1741,Sheet1!$G$2:$I$28,2,FALSE)</f>
        <v>R_O6SiqLBpdBFCIWl</v>
      </c>
      <c r="J1741" t="str">
        <f>VLOOKUP(A1741,Sheet1!$G$2:$I$28,3,FALSE)</f>
        <v>R_1NxKGsbjoMI8Tvr</v>
      </c>
    </row>
    <row r="1742" spans="1:10" x14ac:dyDescent="0.25">
      <c r="A1742" t="s">
        <v>1286</v>
      </c>
      <c r="B1742" s="1">
        <v>42464.988194444442</v>
      </c>
      <c r="C1742" t="s">
        <v>1288</v>
      </c>
      <c r="D1742" t="s">
        <v>18</v>
      </c>
      <c r="E1742" t="s">
        <v>102</v>
      </c>
      <c r="F1742" t="str">
        <f>IF(COUNTIF(Sheet1!$A$2:$A$28, Berkeley_small_ordered!A1742)&gt;0, Berkeley_small_ordered!E1742,"")</f>
        <v>What foreign country would you most like to visit? What attracts you to this place?</v>
      </c>
      <c r="G1742" t="s">
        <v>1903</v>
      </c>
      <c r="H1742" t="s">
        <v>1906</v>
      </c>
      <c r="I1742" t="str">
        <f>VLOOKUP(A1742,Sheet1!$G$2:$I$28,2,FALSE)</f>
        <v>R_O6SiqLBpdBFCIWl</v>
      </c>
      <c r="J1742" t="str">
        <f>VLOOKUP(A1742,Sheet1!$G$2:$I$28,3,FALSE)</f>
        <v>R_1NxKGsbjoMI8Tvr</v>
      </c>
    </row>
    <row r="1743" spans="1:10" x14ac:dyDescent="0.25">
      <c r="A1743" t="s">
        <v>1286</v>
      </c>
      <c r="B1743" s="1">
        <v>42464.988888888889</v>
      </c>
      <c r="C1743" t="s">
        <v>1287</v>
      </c>
      <c r="D1743" t="s">
        <v>15</v>
      </c>
      <c r="E1743" t="s">
        <v>1311</v>
      </c>
      <c r="F1743" t="str">
        <f>IF(COUNTIF(Sheet1!$A$2:$A$28, Berkeley_small_ordered!A1743)&gt;0, Berkeley_small_ordered!E1743,"")</f>
        <v>I think somewhere in the Tropics. I love beaches and warm weather</v>
      </c>
      <c r="G1743" t="s">
        <v>1903</v>
      </c>
      <c r="H1743" t="s">
        <v>1906</v>
      </c>
      <c r="I1743" t="str">
        <f>VLOOKUP(A1743,Sheet1!$G$2:$I$28,2,FALSE)</f>
        <v>R_O6SiqLBpdBFCIWl</v>
      </c>
      <c r="J1743" t="str">
        <f>VLOOKUP(A1743,Sheet1!$G$2:$I$28,3,FALSE)</f>
        <v>R_1NxKGsbjoMI8Tvr</v>
      </c>
    </row>
    <row r="1744" spans="1:10" x14ac:dyDescent="0.25">
      <c r="A1744" t="s">
        <v>1286</v>
      </c>
      <c r="B1744" s="1">
        <v>42464.988888888889</v>
      </c>
      <c r="C1744" t="s">
        <v>1287</v>
      </c>
      <c r="D1744" t="s">
        <v>15</v>
      </c>
      <c r="E1744" t="s">
        <v>106</v>
      </c>
      <c r="F1744" t="str">
        <f>IF(COUNTIF(Sheet1!$A$2:$A$28, Berkeley_small_ordered!A1744)&gt;0, Berkeley_small_ordered!E1744,"")</f>
        <v>Do you prefer digital watches and clocks or the kind with hands? Why?</v>
      </c>
      <c r="G1744" t="s">
        <v>1903</v>
      </c>
      <c r="H1744" t="s">
        <v>1906</v>
      </c>
      <c r="I1744" t="str">
        <f>VLOOKUP(A1744,Sheet1!$G$2:$I$28,2,FALSE)</f>
        <v>R_O6SiqLBpdBFCIWl</v>
      </c>
      <c r="J1744" t="str">
        <f>VLOOKUP(A1744,Sheet1!$G$2:$I$28,3,FALSE)</f>
        <v>R_1NxKGsbjoMI8Tvr</v>
      </c>
    </row>
    <row r="1745" spans="1:10" x14ac:dyDescent="0.25">
      <c r="A1745" t="s">
        <v>1286</v>
      </c>
      <c r="B1745" s="1">
        <v>42464.988888888889</v>
      </c>
      <c r="C1745" t="s">
        <v>1288</v>
      </c>
      <c r="D1745" t="s">
        <v>18</v>
      </c>
      <c r="E1745" t="s">
        <v>1312</v>
      </c>
      <c r="F1745" t="str">
        <f>IF(COUNTIF(Sheet1!$A$2:$A$28, Berkeley_small_ordered!A1745)&gt;0, Berkeley_small_ordered!E1745,"")</f>
        <v>I prefer digital watches because analog clocks are harder to read for me, but I like wearing watches</v>
      </c>
      <c r="G1745" t="s">
        <v>1903</v>
      </c>
      <c r="H1745" t="s">
        <v>1906</v>
      </c>
      <c r="I1745" t="str">
        <f>VLOOKUP(A1745,Sheet1!$G$2:$I$28,2,FALSE)</f>
        <v>R_O6SiqLBpdBFCIWl</v>
      </c>
      <c r="J1745" t="str">
        <f>VLOOKUP(A1745,Sheet1!$G$2:$I$28,3,FALSE)</f>
        <v>R_1NxKGsbjoMI8Tvr</v>
      </c>
    </row>
    <row r="1746" spans="1:10" x14ac:dyDescent="0.25">
      <c r="A1746" t="s">
        <v>1286</v>
      </c>
      <c r="B1746" s="1">
        <v>42464.989583333336</v>
      </c>
      <c r="C1746" t="s">
        <v>1288</v>
      </c>
      <c r="D1746" t="s">
        <v>18</v>
      </c>
      <c r="E1746" t="s">
        <v>106</v>
      </c>
      <c r="F1746" t="str">
        <f>IF(COUNTIF(Sheet1!$A$2:$A$28, Berkeley_small_ordered!A1746)&gt;0, Berkeley_small_ordered!E1746,"")</f>
        <v>Do you prefer digital watches and clocks or the kind with hands? Why?</v>
      </c>
      <c r="G1746" t="s">
        <v>1903</v>
      </c>
      <c r="H1746" t="s">
        <v>1906</v>
      </c>
      <c r="I1746" t="str">
        <f>VLOOKUP(A1746,Sheet1!$G$2:$I$28,2,FALSE)</f>
        <v>R_O6SiqLBpdBFCIWl</v>
      </c>
      <c r="J1746" t="str">
        <f>VLOOKUP(A1746,Sheet1!$G$2:$I$28,3,FALSE)</f>
        <v>R_1NxKGsbjoMI8Tvr</v>
      </c>
    </row>
    <row r="1747" spans="1:10" x14ac:dyDescent="0.25">
      <c r="A1747" t="s">
        <v>1286</v>
      </c>
      <c r="B1747" s="1">
        <v>42464.989583333336</v>
      </c>
      <c r="C1747" t="s">
        <v>1287</v>
      </c>
      <c r="D1747" t="s">
        <v>15</v>
      </c>
      <c r="E1747" t="s">
        <v>1313</v>
      </c>
      <c r="F1747" t="str">
        <f>IF(COUNTIF(Sheet1!$A$2:$A$28, Berkeley_small_ordered!A1747)&gt;0, Berkeley_small_ordered!E1747,"")</f>
        <v>I prefer digital. It is personally difficult for me to tell analog so I avoid using them</v>
      </c>
      <c r="G1747" t="s">
        <v>1903</v>
      </c>
      <c r="H1747" t="s">
        <v>1906</v>
      </c>
      <c r="I1747" t="str">
        <f>VLOOKUP(A1747,Sheet1!$G$2:$I$28,2,FALSE)</f>
        <v>R_O6SiqLBpdBFCIWl</v>
      </c>
      <c r="J1747" t="str">
        <f>VLOOKUP(A1747,Sheet1!$G$2:$I$28,3,FALSE)</f>
        <v>R_1NxKGsbjoMI8Tvr</v>
      </c>
    </row>
    <row r="1748" spans="1:10" x14ac:dyDescent="0.25">
      <c r="A1748" t="s">
        <v>1286</v>
      </c>
      <c r="B1748" s="1">
        <v>42464.989583333336</v>
      </c>
      <c r="C1748" t="s">
        <v>1287</v>
      </c>
      <c r="D1748" t="s">
        <v>15</v>
      </c>
      <c r="E1748" t="s">
        <v>993</v>
      </c>
      <c r="F1748" t="str">
        <f>IF(COUNTIF(Sheet1!$A$2:$A$28, Berkeley_small_ordered!A1748)&gt;0, Berkeley_small_ordered!E1748,"")</f>
        <v>Describe    your mother's    best    friend</v>
      </c>
      <c r="G1748" t="s">
        <v>1903</v>
      </c>
      <c r="H1748" t="s">
        <v>1906</v>
      </c>
      <c r="I1748" t="str">
        <f>VLOOKUP(A1748,Sheet1!$G$2:$I$28,2,FALSE)</f>
        <v>R_O6SiqLBpdBFCIWl</v>
      </c>
      <c r="J1748" t="str">
        <f>VLOOKUP(A1748,Sheet1!$G$2:$I$28,3,FALSE)</f>
        <v>R_1NxKGsbjoMI8Tvr</v>
      </c>
    </row>
    <row r="1749" spans="1:10" x14ac:dyDescent="0.25">
      <c r="A1749" t="s">
        <v>1286</v>
      </c>
      <c r="B1749" s="1">
        <v>42464.990277777775</v>
      </c>
      <c r="C1749" t="s">
        <v>1288</v>
      </c>
      <c r="D1749" t="s">
        <v>18</v>
      </c>
      <c r="E1749" t="s">
        <v>1314</v>
      </c>
      <c r="F1749" t="str">
        <f>IF(COUNTIF(Sheet1!$A$2:$A$28, Berkeley_small_ordered!A1749)&gt;0, Berkeley_small_ordered!E1749,"")</f>
        <v>My mom's best friend is the mother of my two best friends. She's like my second mom and I like her because she keeps it real.</v>
      </c>
      <c r="G1749" t="s">
        <v>1903</v>
      </c>
      <c r="H1749" t="s">
        <v>1906</v>
      </c>
      <c r="I1749" t="str">
        <f>VLOOKUP(A1749,Sheet1!$G$2:$I$28,2,FALSE)</f>
        <v>R_O6SiqLBpdBFCIWl</v>
      </c>
      <c r="J1749" t="str">
        <f>VLOOKUP(A1749,Sheet1!$G$2:$I$28,3,FALSE)</f>
        <v>R_1NxKGsbjoMI8Tvr</v>
      </c>
    </row>
    <row r="1750" spans="1:10" x14ac:dyDescent="0.25">
      <c r="A1750" t="s">
        <v>1286</v>
      </c>
      <c r="B1750" s="1">
        <v>42464.990277777775</v>
      </c>
      <c r="C1750" t="s">
        <v>1288</v>
      </c>
      <c r="D1750" t="s">
        <v>18</v>
      </c>
      <c r="E1750" t="s">
        <v>378</v>
      </c>
      <c r="F1750" t="str">
        <f>IF(COUNTIF(Sheet1!$A$2:$A$28, Berkeley_small_ordered!A1750)&gt;0, Berkeley_small_ordered!E1750,"")</f>
        <v>Describe your mother's best friend</v>
      </c>
      <c r="G1750" t="s">
        <v>1903</v>
      </c>
      <c r="H1750" t="s">
        <v>1906</v>
      </c>
      <c r="I1750" t="str">
        <f>VLOOKUP(A1750,Sheet1!$G$2:$I$28,2,FALSE)</f>
        <v>R_O6SiqLBpdBFCIWl</v>
      </c>
      <c r="J1750" t="str">
        <f>VLOOKUP(A1750,Sheet1!$G$2:$I$28,3,FALSE)</f>
        <v>R_1NxKGsbjoMI8Tvr</v>
      </c>
    </row>
    <row r="1751" spans="1:10" x14ac:dyDescent="0.25">
      <c r="A1751" t="s">
        <v>1286</v>
      </c>
      <c r="B1751" s="1">
        <v>42464.990277777775</v>
      </c>
      <c r="C1751" t="s">
        <v>1287</v>
      </c>
      <c r="D1751" t="s">
        <v>15</v>
      </c>
      <c r="E1751" t="s">
        <v>1315</v>
      </c>
      <c r="F1751" t="str">
        <f>IF(COUNTIF(Sheet1!$A$2:$A$28, Berkeley_small_ordered!A1751)&gt;0, Berkeley_small_ordered!E1751,"")</f>
        <v>Uhm best way I can describe her is she is nice, loves to hike and can cook good food.</v>
      </c>
      <c r="G1751" t="s">
        <v>1903</v>
      </c>
      <c r="H1751" t="s">
        <v>1906</v>
      </c>
      <c r="I1751" t="str">
        <f>VLOOKUP(A1751,Sheet1!$G$2:$I$28,2,FALSE)</f>
        <v>R_O6SiqLBpdBFCIWl</v>
      </c>
      <c r="J1751" t="str">
        <f>VLOOKUP(A1751,Sheet1!$G$2:$I$28,3,FALSE)</f>
        <v>R_1NxKGsbjoMI8Tvr</v>
      </c>
    </row>
    <row r="1752" spans="1:10" x14ac:dyDescent="0.25">
      <c r="A1752" t="s">
        <v>1286</v>
      </c>
      <c r="B1752" s="1">
        <v>42464.990277777775</v>
      </c>
      <c r="C1752" t="s">
        <v>1287</v>
      </c>
      <c r="D1752" t="s">
        <v>15</v>
      </c>
      <c r="E1752" t="s">
        <v>996</v>
      </c>
      <c r="F1752" t="str">
        <f>IF(COUNTIF(Sheet1!$A$2:$A$28, Berkeley_small_ordered!A1752)&gt;0, Berkeley_small_ordered!E1752,"")</f>
        <v>How    often    do    you    get    your    hair    cut?    Where    do    you    go?    Have    you    ever    had    a    really    bad     haircut    experience?</v>
      </c>
      <c r="G1752" t="s">
        <v>1903</v>
      </c>
      <c r="H1752" t="s">
        <v>1906</v>
      </c>
      <c r="I1752" t="str">
        <f>VLOOKUP(A1752,Sheet1!$G$2:$I$28,2,FALSE)</f>
        <v>R_O6SiqLBpdBFCIWl</v>
      </c>
      <c r="J1752" t="str">
        <f>VLOOKUP(A1752,Sheet1!$G$2:$I$28,3,FALSE)</f>
        <v>R_1NxKGsbjoMI8Tvr</v>
      </c>
    </row>
    <row r="1753" spans="1:10" x14ac:dyDescent="0.25">
      <c r="A1753" t="s">
        <v>1286</v>
      </c>
      <c r="B1753" s="1">
        <v>42464.990972222222</v>
      </c>
      <c r="C1753" t="s">
        <v>1288</v>
      </c>
      <c r="D1753" t="s">
        <v>18</v>
      </c>
      <c r="E1753" t="s">
        <v>1316</v>
      </c>
      <c r="F1753" t="str">
        <f>IF(COUNTIF(Sheet1!$A$2:$A$28, Berkeley_small_ordered!A1753)&gt;0, Berkeley_small_ordered!E1753,"")</f>
        <v>I get my haircut about once a month, but I keep it up between cuts. I go to a place in my hometown. One time a lady ruined my hair and I was furious.</v>
      </c>
      <c r="G1753" t="s">
        <v>1903</v>
      </c>
      <c r="H1753" t="s">
        <v>1906</v>
      </c>
      <c r="I1753" t="str">
        <f>VLOOKUP(A1753,Sheet1!$G$2:$I$28,2,FALSE)</f>
        <v>R_O6SiqLBpdBFCIWl</v>
      </c>
      <c r="J1753" t="str">
        <f>VLOOKUP(A1753,Sheet1!$G$2:$I$28,3,FALSE)</f>
        <v>R_1NxKGsbjoMI8Tvr</v>
      </c>
    </row>
    <row r="1754" spans="1:10" x14ac:dyDescent="0.25">
      <c r="A1754" t="s">
        <v>1286</v>
      </c>
      <c r="B1754" s="1">
        <v>42464.990972222222</v>
      </c>
      <c r="C1754" t="s">
        <v>1288</v>
      </c>
      <c r="D1754" t="s">
        <v>18</v>
      </c>
      <c r="E1754" t="s">
        <v>425</v>
      </c>
      <c r="F1754" t="str">
        <f>IF(COUNTIF(Sheet1!$A$2:$A$28, Berkeley_small_ordered!A1754)&gt;0, Berkeley_small_ordered!E1754,"")</f>
        <v>How often do you get your hair cut? Where do you go? Have you ever had a really bad haircut experience?</v>
      </c>
      <c r="G1754" t="s">
        <v>1903</v>
      </c>
      <c r="H1754" t="s">
        <v>1906</v>
      </c>
      <c r="I1754" t="str">
        <f>VLOOKUP(A1754,Sheet1!$G$2:$I$28,2,FALSE)</f>
        <v>R_O6SiqLBpdBFCIWl</v>
      </c>
      <c r="J1754" t="str">
        <f>VLOOKUP(A1754,Sheet1!$G$2:$I$28,3,FALSE)</f>
        <v>R_1NxKGsbjoMI8Tvr</v>
      </c>
    </row>
    <row r="1755" spans="1:10" x14ac:dyDescent="0.25">
      <c r="A1755" t="s">
        <v>1286</v>
      </c>
      <c r="B1755" s="1">
        <v>42464.990972222222</v>
      </c>
      <c r="C1755" t="s">
        <v>1287</v>
      </c>
      <c r="D1755" t="s">
        <v>15</v>
      </c>
      <c r="E1755" t="s">
        <v>1317</v>
      </c>
      <c r="F1755" t="str">
        <f>IF(COUNTIF(Sheet1!$A$2:$A$28, Berkeley_small_ordered!A1755)&gt;0, Berkeley_small_ordered!E1755,"")</f>
        <v>I think every 2-3 months. I go to a lady I've known for years in Berkeley, And no, not really</v>
      </c>
      <c r="G1755" t="s">
        <v>1903</v>
      </c>
      <c r="H1755" t="s">
        <v>1906</v>
      </c>
      <c r="I1755" t="str">
        <f>VLOOKUP(A1755,Sheet1!$G$2:$I$28,2,FALSE)</f>
        <v>R_O6SiqLBpdBFCIWl</v>
      </c>
      <c r="J1755" t="str">
        <f>VLOOKUP(A1755,Sheet1!$G$2:$I$28,3,FALSE)</f>
        <v>R_1NxKGsbjoMI8Tvr</v>
      </c>
    </row>
    <row r="1756" spans="1:10" x14ac:dyDescent="0.25">
      <c r="A1756" t="s">
        <v>1286</v>
      </c>
      <c r="B1756" s="1">
        <v>42464.991666666669</v>
      </c>
      <c r="C1756" t="s">
        <v>1287</v>
      </c>
      <c r="D1756" t="s">
        <v>15</v>
      </c>
      <c r="E1756" t="s">
        <v>999</v>
      </c>
      <c r="F1756" t="str">
        <f>IF(COUNTIF(Sheet1!$A$2:$A$28, Berkeley_small_ordered!A1756)&gt;0, Berkeley_small_ordered!E1756,"")</f>
        <v>What    is    the    last    concert    you    saw?    How    many    of    that    band's    albums    do    you    own?    Had    you     seen    them    before?    Where?</v>
      </c>
      <c r="G1756" t="s">
        <v>1903</v>
      </c>
      <c r="H1756" t="s">
        <v>1906</v>
      </c>
      <c r="I1756" t="str">
        <f>VLOOKUP(A1756,Sheet1!$G$2:$I$28,2,FALSE)</f>
        <v>R_O6SiqLBpdBFCIWl</v>
      </c>
      <c r="J1756" t="str">
        <f>VLOOKUP(A1756,Sheet1!$G$2:$I$28,3,FALSE)</f>
        <v>R_1NxKGsbjoMI8Tvr</v>
      </c>
    </row>
    <row r="1757" spans="1:10" x14ac:dyDescent="0.25">
      <c r="A1757" t="s">
        <v>1286</v>
      </c>
      <c r="B1757" s="1">
        <v>42464.991666666669</v>
      </c>
      <c r="C1757" t="s">
        <v>1287</v>
      </c>
      <c r="D1757" t="s">
        <v>15</v>
      </c>
      <c r="E1757" t="s">
        <v>1318</v>
      </c>
      <c r="F1757" t="str">
        <f>IF(COUNTIF(Sheet1!$A$2:$A$28, Berkeley_small_ordered!A1757)&gt;0, Berkeley_small_ordered!E1757,"")</f>
        <v>Last concert I think I saw was The Chainsmokers.  I saw them in Easton P</v>
      </c>
      <c r="G1757" t="s">
        <v>1903</v>
      </c>
      <c r="H1757" t="s">
        <v>1906</v>
      </c>
      <c r="I1757" t="str">
        <f>VLOOKUP(A1757,Sheet1!$G$2:$I$28,2,FALSE)</f>
        <v>R_O6SiqLBpdBFCIWl</v>
      </c>
      <c r="J1757" t="str">
        <f>VLOOKUP(A1757,Sheet1!$G$2:$I$28,3,FALSE)</f>
        <v>R_1NxKGsbjoMI8Tvr</v>
      </c>
    </row>
    <row r="1758" spans="1:10" x14ac:dyDescent="0.25">
      <c r="A1758" t="s">
        <v>1286</v>
      </c>
      <c r="B1758" s="1">
        <v>42464.992361111108</v>
      </c>
      <c r="C1758" t="s">
        <v>1288</v>
      </c>
      <c r="D1758" t="s">
        <v>18</v>
      </c>
      <c r="E1758" t="s">
        <v>1319</v>
      </c>
      <c r="F1758" t="str">
        <f>IF(COUNTIF(Sheet1!$A$2:$A$28, Berkeley_small_ordered!A1758)&gt;0, Berkeley_small_ordered!E1758,"")</f>
        <v>I went to an Imagine Dragons concert for the first time. I own all of their albums, but I don't really like them, they're music is kinda depressing and lame.</v>
      </c>
      <c r="G1758" t="s">
        <v>1903</v>
      </c>
      <c r="H1758" t="s">
        <v>1906</v>
      </c>
      <c r="I1758" t="str">
        <f>VLOOKUP(A1758,Sheet1!$G$2:$I$28,2,FALSE)</f>
        <v>R_O6SiqLBpdBFCIWl</v>
      </c>
      <c r="J1758" t="str">
        <f>VLOOKUP(A1758,Sheet1!$G$2:$I$28,3,FALSE)</f>
        <v>R_1NxKGsbjoMI8Tvr</v>
      </c>
    </row>
    <row r="1759" spans="1:10" hidden="1" x14ac:dyDescent="0.25">
      <c r="A1759" t="s">
        <v>1286</v>
      </c>
      <c r="B1759" s="1">
        <v>42464.992361111108</v>
      </c>
      <c r="D1759" t="s">
        <v>6</v>
      </c>
      <c r="E1759" t="s">
        <v>8</v>
      </c>
    </row>
    <row r="1760" spans="1:10" hidden="1" x14ac:dyDescent="0.25">
      <c r="A1760" t="s">
        <v>1286</v>
      </c>
      <c r="B1760" s="1">
        <v>42464.992361111108</v>
      </c>
      <c r="D1760" t="s">
        <v>6</v>
      </c>
      <c r="E1760" t="s">
        <v>21</v>
      </c>
    </row>
    <row r="1761" spans="1:10" hidden="1" x14ac:dyDescent="0.25">
      <c r="A1761" t="s">
        <v>1286</v>
      </c>
      <c r="B1761" s="1">
        <v>42465.004166666666</v>
      </c>
      <c r="D1761" t="s">
        <v>6</v>
      </c>
      <c r="E1761" t="s">
        <v>22</v>
      </c>
    </row>
    <row r="1762" spans="1:10" hidden="1" x14ac:dyDescent="0.25">
      <c r="A1762" t="s">
        <v>1320</v>
      </c>
      <c r="B1762" s="1">
        <v>42467.773611111108</v>
      </c>
      <c r="D1762" t="s">
        <v>6</v>
      </c>
      <c r="E1762" t="s">
        <v>7</v>
      </c>
    </row>
    <row r="1763" spans="1:10" hidden="1" x14ac:dyDescent="0.25">
      <c r="A1763" t="s">
        <v>1320</v>
      </c>
      <c r="B1763" s="1">
        <v>42467.775000000001</v>
      </c>
      <c r="D1763" t="s">
        <v>6</v>
      </c>
      <c r="E1763" t="s">
        <v>12</v>
      </c>
    </row>
    <row r="1764" spans="1:10" hidden="1" x14ac:dyDescent="0.25">
      <c r="A1764" t="s">
        <v>1320</v>
      </c>
      <c r="B1764" s="1">
        <v>42467.775000000001</v>
      </c>
      <c r="D1764" t="s">
        <v>6</v>
      </c>
      <c r="E1764" t="s">
        <v>13</v>
      </c>
    </row>
    <row r="1765" spans="1:10" x14ac:dyDescent="0.25">
      <c r="A1765" t="s">
        <v>1320</v>
      </c>
      <c r="B1765" s="1">
        <v>42467.775694444441</v>
      </c>
      <c r="C1765" t="s">
        <v>1321</v>
      </c>
      <c r="D1765" t="s">
        <v>18</v>
      </c>
      <c r="E1765" t="s">
        <v>133</v>
      </c>
      <c r="F1765" t="str">
        <f>IF(COUNTIF(Sheet1!$A$2:$A$28, Berkeley_small_ordered!A1765)&gt;0, Berkeley_small_ordered!E1765,"")</f>
        <v>When was the last time you walked for more than an hour?</v>
      </c>
      <c r="G1765" t="s">
        <v>1903</v>
      </c>
      <c r="H1765" t="s">
        <v>1906</v>
      </c>
      <c r="I1765" t="str">
        <f>VLOOKUP(A1765,Sheet1!$G$2:$I$28,2,FALSE)</f>
        <v>R_s59xin7jwTkcYRb</v>
      </c>
      <c r="J1765" t="str">
        <f>VLOOKUP(A1765,Sheet1!$G$2:$I$28,3,FALSE)</f>
        <v>R_1BYtOajOTyzA2yg</v>
      </c>
    </row>
    <row r="1766" spans="1:10" x14ac:dyDescent="0.25">
      <c r="A1766" t="s">
        <v>1320</v>
      </c>
      <c r="B1766" s="1">
        <v>42467.775694444441</v>
      </c>
      <c r="C1766" t="s">
        <v>1321</v>
      </c>
      <c r="D1766" t="s">
        <v>18</v>
      </c>
      <c r="E1766" t="s">
        <v>1322</v>
      </c>
      <c r="F1766" t="str">
        <f>IF(COUNTIF(Sheet1!$A$2:$A$28, Berkeley_small_ordered!A1766)&gt;0, Berkeley_small_ordered!E1766,"")</f>
        <v>Describe where you went and what you saw.</v>
      </c>
      <c r="G1766" t="s">
        <v>1903</v>
      </c>
      <c r="H1766" t="s">
        <v>1906</v>
      </c>
      <c r="I1766" t="str">
        <f>VLOOKUP(A1766,Sheet1!$G$2:$I$28,2,FALSE)</f>
        <v>R_s59xin7jwTkcYRb</v>
      </c>
      <c r="J1766" t="str">
        <f>VLOOKUP(A1766,Sheet1!$G$2:$I$28,3,FALSE)</f>
        <v>R_1BYtOajOTyzA2yg</v>
      </c>
    </row>
    <row r="1767" spans="1:10" x14ac:dyDescent="0.25">
      <c r="A1767" t="s">
        <v>1320</v>
      </c>
      <c r="B1767" s="1">
        <v>42467.776388888888</v>
      </c>
      <c r="C1767" t="s">
        <v>1323</v>
      </c>
      <c r="D1767" t="s">
        <v>15</v>
      </c>
      <c r="E1767" t="s">
        <v>1324</v>
      </c>
      <c r="F1767" t="str">
        <f>IF(COUNTIF(Sheet1!$A$2:$A$28, Berkeley_small_ordered!A1767)&gt;0, Berkeley_small_ordered!E1767,"")</f>
        <v>I went to San Francisco. I took the bart to downtown SF and walked to Chinatown. And then I went to the Nike store and did some shopping.</v>
      </c>
      <c r="G1767" t="s">
        <v>1903</v>
      </c>
      <c r="H1767" t="s">
        <v>1906</v>
      </c>
      <c r="I1767" t="str">
        <f>VLOOKUP(A1767,Sheet1!$G$2:$I$28,2,FALSE)</f>
        <v>R_s59xin7jwTkcYRb</v>
      </c>
      <c r="J1767" t="str">
        <f>VLOOKUP(A1767,Sheet1!$G$2:$I$28,3,FALSE)</f>
        <v>R_1BYtOajOTyzA2yg</v>
      </c>
    </row>
    <row r="1768" spans="1:10" x14ac:dyDescent="0.25">
      <c r="A1768" t="s">
        <v>1320</v>
      </c>
      <c r="B1768" s="1">
        <v>42467.777083333334</v>
      </c>
      <c r="C1768" t="s">
        <v>1321</v>
      </c>
      <c r="D1768" t="s">
        <v>18</v>
      </c>
      <c r="E1768" t="s">
        <v>829</v>
      </c>
      <c r="F1768" t="str">
        <f>IF(COUNTIF(Sheet1!$A$2:$A$28, Berkeley_small_ordered!A1768)&gt;0, Berkeley_small_ordered!E1768,"")</f>
        <v>cool</v>
      </c>
      <c r="G1768" t="s">
        <v>1903</v>
      </c>
      <c r="H1768" t="s">
        <v>1906</v>
      </c>
      <c r="I1768" t="str">
        <f>VLOOKUP(A1768,Sheet1!$G$2:$I$28,2,FALSE)</f>
        <v>R_s59xin7jwTkcYRb</v>
      </c>
      <c r="J1768" t="str">
        <f>VLOOKUP(A1768,Sheet1!$G$2:$I$28,3,FALSE)</f>
        <v>R_1BYtOajOTyzA2yg</v>
      </c>
    </row>
    <row r="1769" spans="1:10" x14ac:dyDescent="0.25">
      <c r="A1769" t="s">
        <v>1320</v>
      </c>
      <c r="B1769" s="1">
        <v>42467.777777777781</v>
      </c>
      <c r="C1769" t="s">
        <v>1323</v>
      </c>
      <c r="D1769" t="s">
        <v>15</v>
      </c>
      <c r="E1769" t="s">
        <v>133</v>
      </c>
      <c r="F1769" t="str">
        <f>IF(COUNTIF(Sheet1!$A$2:$A$28, Berkeley_small_ordered!A1769)&gt;0, Berkeley_small_ordered!E1769,"")</f>
        <v>When was the last time you walked for more than an hour?</v>
      </c>
      <c r="G1769" t="s">
        <v>1903</v>
      </c>
      <c r="H1769" t="s">
        <v>1906</v>
      </c>
      <c r="I1769" t="str">
        <f>VLOOKUP(A1769,Sheet1!$G$2:$I$28,2,FALSE)</f>
        <v>R_s59xin7jwTkcYRb</v>
      </c>
      <c r="J1769" t="str">
        <f>VLOOKUP(A1769,Sheet1!$G$2:$I$28,3,FALSE)</f>
        <v>R_1BYtOajOTyzA2yg</v>
      </c>
    </row>
    <row r="1770" spans="1:10" x14ac:dyDescent="0.25">
      <c r="A1770" t="s">
        <v>1320</v>
      </c>
      <c r="B1770" s="1">
        <v>42467.777777777781</v>
      </c>
      <c r="C1770" t="s">
        <v>1321</v>
      </c>
      <c r="D1770" t="s">
        <v>18</v>
      </c>
      <c r="E1770" t="s">
        <v>1325</v>
      </c>
      <c r="F1770" t="str">
        <f>IF(COUNTIF(Sheet1!$A$2:$A$28, Berkeley_small_ordered!A1770)&gt;0, Berkeley_small_ordered!E1770,"")</f>
        <v>When I blazed it phat on top of the Berkeley hills</v>
      </c>
      <c r="G1770" t="s">
        <v>1903</v>
      </c>
      <c r="H1770" t="s">
        <v>1906</v>
      </c>
      <c r="I1770" t="str">
        <f>VLOOKUP(A1770,Sheet1!$G$2:$I$28,2,FALSE)</f>
        <v>R_s59xin7jwTkcYRb</v>
      </c>
      <c r="J1770" t="str">
        <f>VLOOKUP(A1770,Sheet1!$G$2:$I$28,3,FALSE)</f>
        <v>R_1BYtOajOTyzA2yg</v>
      </c>
    </row>
    <row r="1771" spans="1:10" x14ac:dyDescent="0.25">
      <c r="A1771" t="s">
        <v>1320</v>
      </c>
      <c r="B1771" s="1">
        <v>42467.77847222222</v>
      </c>
      <c r="C1771" t="s">
        <v>1323</v>
      </c>
      <c r="D1771" t="s">
        <v>15</v>
      </c>
      <c r="E1771" t="s">
        <v>1326</v>
      </c>
      <c r="F1771" t="str">
        <f>IF(COUNTIF(Sheet1!$A$2:$A$28, Berkeley_small_ordered!A1771)&gt;0, Berkeley_small_ordered!E1771,"")</f>
        <v>:joy: nice</v>
      </c>
      <c r="G1771" t="s">
        <v>1903</v>
      </c>
      <c r="H1771" t="s">
        <v>1906</v>
      </c>
      <c r="I1771" t="str">
        <f>VLOOKUP(A1771,Sheet1!$G$2:$I$28,2,FALSE)</f>
        <v>R_s59xin7jwTkcYRb</v>
      </c>
      <c r="J1771" t="str">
        <f>VLOOKUP(A1771,Sheet1!$G$2:$I$28,3,FALSE)</f>
        <v>R_1BYtOajOTyzA2yg</v>
      </c>
    </row>
    <row r="1772" spans="1:10" x14ac:dyDescent="0.25">
      <c r="A1772" t="s">
        <v>1320</v>
      </c>
      <c r="B1772" s="1">
        <v>42467.77847222222</v>
      </c>
      <c r="C1772" t="s">
        <v>1321</v>
      </c>
      <c r="D1772" t="s">
        <v>18</v>
      </c>
      <c r="E1772" t="s">
        <v>966</v>
      </c>
      <c r="F1772" t="str">
        <f>IF(COUNTIF(Sheet1!$A$2:$A$28, Berkeley_small_ordered!A1772)&gt;0, Berkeley_small_ordered!E1772,"")</f>
        <v>How did you celebrate last Halloween</v>
      </c>
      <c r="G1772" t="s">
        <v>1903</v>
      </c>
      <c r="H1772" t="s">
        <v>1906</v>
      </c>
      <c r="I1772" t="str">
        <f>VLOOKUP(A1772,Sheet1!$G$2:$I$28,2,FALSE)</f>
        <v>R_s59xin7jwTkcYRb</v>
      </c>
      <c r="J1772" t="str">
        <f>VLOOKUP(A1772,Sheet1!$G$2:$I$28,3,FALSE)</f>
        <v>R_1BYtOajOTyzA2yg</v>
      </c>
    </row>
    <row r="1773" spans="1:10" x14ac:dyDescent="0.25">
      <c r="A1773" t="s">
        <v>1320</v>
      </c>
      <c r="B1773" s="1">
        <v>42467.779166666667</v>
      </c>
      <c r="C1773" t="s">
        <v>1323</v>
      </c>
      <c r="D1773" t="s">
        <v>15</v>
      </c>
      <c r="E1773" t="s">
        <v>1327</v>
      </c>
      <c r="F1773" t="str">
        <f>IF(COUNTIF(Sheet1!$A$2:$A$28, Berkeley_small_ordered!A1773)&gt;0, Berkeley_small_ordered!E1773,"")</f>
        <v>I didn't celebrate Halloween. I was home having hot pot with my friends. :joy:</v>
      </c>
      <c r="G1773" t="s">
        <v>1903</v>
      </c>
      <c r="H1773" t="s">
        <v>1906</v>
      </c>
      <c r="I1773" t="str">
        <f>VLOOKUP(A1773,Sheet1!$G$2:$I$28,2,FALSE)</f>
        <v>R_s59xin7jwTkcYRb</v>
      </c>
      <c r="J1773" t="str">
        <f>VLOOKUP(A1773,Sheet1!$G$2:$I$28,3,FALSE)</f>
        <v>R_1BYtOajOTyzA2yg</v>
      </c>
    </row>
    <row r="1774" spans="1:10" x14ac:dyDescent="0.25">
      <c r="A1774" t="s">
        <v>1320</v>
      </c>
      <c r="B1774" s="1">
        <v>42467.779166666667</v>
      </c>
      <c r="C1774" t="s">
        <v>1323</v>
      </c>
      <c r="D1774" t="s">
        <v>15</v>
      </c>
      <c r="E1774" t="s">
        <v>966</v>
      </c>
      <c r="F1774" t="str">
        <f>IF(COUNTIF(Sheet1!$A$2:$A$28, Berkeley_small_ordered!A1774)&gt;0, Berkeley_small_ordered!E1774,"")</f>
        <v>How did you celebrate last Halloween</v>
      </c>
      <c r="G1774" t="s">
        <v>1903</v>
      </c>
      <c r="H1774" t="s">
        <v>1906</v>
      </c>
      <c r="I1774" t="str">
        <f>VLOOKUP(A1774,Sheet1!$G$2:$I$28,2,FALSE)</f>
        <v>R_s59xin7jwTkcYRb</v>
      </c>
      <c r="J1774" t="str">
        <f>VLOOKUP(A1774,Sheet1!$G$2:$I$28,3,FALSE)</f>
        <v>R_1BYtOajOTyzA2yg</v>
      </c>
    </row>
    <row r="1775" spans="1:10" x14ac:dyDescent="0.25">
      <c r="A1775" t="s">
        <v>1320</v>
      </c>
      <c r="B1775" s="1">
        <v>42467.779166666667</v>
      </c>
      <c r="C1775" t="s">
        <v>1321</v>
      </c>
      <c r="D1775" t="s">
        <v>18</v>
      </c>
      <c r="E1775" t="s">
        <v>1328</v>
      </c>
      <c r="F1775" t="str">
        <f>IF(COUNTIF(Sheet1!$A$2:$A$28, Berkeley_small_ordered!A1775)&gt;0, Berkeley_small_ordered!E1775,"")</f>
        <v>getting wasted w/ friends</v>
      </c>
      <c r="G1775" t="s">
        <v>1903</v>
      </c>
      <c r="H1775" t="s">
        <v>1906</v>
      </c>
      <c r="I1775" t="str">
        <f>VLOOKUP(A1775,Sheet1!$G$2:$I$28,2,FALSE)</f>
        <v>R_s59xin7jwTkcYRb</v>
      </c>
      <c r="J1775" t="str">
        <f>VLOOKUP(A1775,Sheet1!$G$2:$I$28,3,FALSE)</f>
        <v>R_1BYtOajOTyzA2yg</v>
      </c>
    </row>
    <row r="1776" spans="1:10" x14ac:dyDescent="0.25">
      <c r="A1776" t="s">
        <v>1320</v>
      </c>
      <c r="B1776" s="1">
        <v>42467.779166666667</v>
      </c>
      <c r="C1776" t="s">
        <v>1321</v>
      </c>
      <c r="D1776" t="s">
        <v>18</v>
      </c>
      <c r="E1776" t="s">
        <v>393</v>
      </c>
      <c r="F1776" t="str">
        <f>IF(COUNTIF(Sheet1!$A$2:$A$28, Berkeley_small_ordered!A1776)&gt;0, Berkeley_small_ordered!E1776,"")</f>
        <v>If you could invent a new flavor of ice cream, what would it be?</v>
      </c>
      <c r="G1776" t="s">
        <v>1903</v>
      </c>
      <c r="H1776" t="s">
        <v>1906</v>
      </c>
      <c r="I1776" t="str">
        <f>VLOOKUP(A1776,Sheet1!$G$2:$I$28,2,FALSE)</f>
        <v>R_s59xin7jwTkcYRb</v>
      </c>
      <c r="J1776" t="str">
        <f>VLOOKUP(A1776,Sheet1!$G$2:$I$28,3,FALSE)</f>
        <v>R_1BYtOajOTyzA2yg</v>
      </c>
    </row>
    <row r="1777" spans="1:10" x14ac:dyDescent="0.25">
      <c r="A1777" t="s">
        <v>1320</v>
      </c>
      <c r="B1777" s="1">
        <v>42467.779861111114</v>
      </c>
      <c r="C1777" t="s">
        <v>1323</v>
      </c>
      <c r="D1777" t="s">
        <v>15</v>
      </c>
      <c r="E1777" t="s">
        <v>1329</v>
      </c>
      <c r="F1777" t="str">
        <f>IF(COUNTIF(Sheet1!$A$2:$A$28, Berkeley_small_ordered!A1777)&gt;0, Berkeley_small_ordered!E1777,"")</f>
        <v>banana bread</v>
      </c>
      <c r="G1777" t="s">
        <v>1903</v>
      </c>
      <c r="H1777" t="s">
        <v>1906</v>
      </c>
      <c r="I1777" t="str">
        <f>VLOOKUP(A1777,Sheet1!$G$2:$I$28,2,FALSE)</f>
        <v>R_s59xin7jwTkcYRb</v>
      </c>
      <c r="J1777" t="str">
        <f>VLOOKUP(A1777,Sheet1!$G$2:$I$28,3,FALSE)</f>
        <v>R_1BYtOajOTyzA2yg</v>
      </c>
    </row>
    <row r="1778" spans="1:10" x14ac:dyDescent="0.25">
      <c r="A1778" t="s">
        <v>1320</v>
      </c>
      <c r="B1778" s="1">
        <v>42467.779861111114</v>
      </c>
      <c r="C1778" t="s">
        <v>1323</v>
      </c>
      <c r="D1778" t="s">
        <v>15</v>
      </c>
      <c r="E1778" t="s">
        <v>393</v>
      </c>
      <c r="F1778" t="str">
        <f>IF(COUNTIF(Sheet1!$A$2:$A$28, Berkeley_small_ordered!A1778)&gt;0, Berkeley_small_ordered!E1778,"")</f>
        <v>If you could invent a new flavor of ice cream, what would it be?</v>
      </c>
      <c r="G1778" t="s">
        <v>1903</v>
      </c>
      <c r="H1778" t="s">
        <v>1906</v>
      </c>
      <c r="I1778" t="str">
        <f>VLOOKUP(A1778,Sheet1!$G$2:$I$28,2,FALSE)</f>
        <v>R_s59xin7jwTkcYRb</v>
      </c>
      <c r="J1778" t="str">
        <f>VLOOKUP(A1778,Sheet1!$G$2:$I$28,3,FALSE)</f>
        <v>R_1BYtOajOTyzA2yg</v>
      </c>
    </row>
    <row r="1779" spans="1:10" x14ac:dyDescent="0.25">
      <c r="A1779" t="s">
        <v>1320</v>
      </c>
      <c r="B1779" s="1">
        <v>42467.779861111114</v>
      </c>
      <c r="C1779" t="s">
        <v>1321</v>
      </c>
      <c r="D1779" t="s">
        <v>18</v>
      </c>
      <c r="E1779" t="s">
        <v>1330</v>
      </c>
      <c r="F1779" t="str">
        <f>IF(COUNTIF(Sheet1!$A$2:$A$28, Berkeley_small_ordered!A1779)&gt;0, Berkeley_small_ordered!E1779,"")</f>
        <v>Would have to ask Ici's for that one, their stuff is dank</v>
      </c>
      <c r="G1779" t="s">
        <v>1903</v>
      </c>
      <c r="H1779" t="s">
        <v>1906</v>
      </c>
      <c r="I1779" t="str">
        <f>VLOOKUP(A1779,Sheet1!$G$2:$I$28,2,FALSE)</f>
        <v>R_s59xin7jwTkcYRb</v>
      </c>
      <c r="J1779" t="str">
        <f>VLOOKUP(A1779,Sheet1!$G$2:$I$28,3,FALSE)</f>
        <v>R_1BYtOajOTyzA2yg</v>
      </c>
    </row>
    <row r="1780" spans="1:10" x14ac:dyDescent="0.25">
      <c r="A1780" t="s">
        <v>1320</v>
      </c>
      <c r="B1780" s="1">
        <v>42467.779861111114</v>
      </c>
      <c r="C1780" t="s">
        <v>1321</v>
      </c>
      <c r="D1780" t="s">
        <v>18</v>
      </c>
      <c r="E1780" t="s">
        <v>1331</v>
      </c>
      <c r="F1780" t="str">
        <f>IF(COUNTIF(Sheet1!$A$2:$A$28, Berkeley_small_ordered!A1780)&gt;0, Berkeley_small_ordered!E1780,"")</f>
        <v>What was the best gift you ever reeived and why?</v>
      </c>
      <c r="G1780" t="s">
        <v>1903</v>
      </c>
      <c r="H1780" t="s">
        <v>1906</v>
      </c>
      <c r="I1780" t="str">
        <f>VLOOKUP(A1780,Sheet1!$G$2:$I$28,2,FALSE)</f>
        <v>R_s59xin7jwTkcYRb</v>
      </c>
      <c r="J1780" t="str">
        <f>VLOOKUP(A1780,Sheet1!$G$2:$I$28,3,FALSE)</f>
        <v>R_1BYtOajOTyzA2yg</v>
      </c>
    </row>
    <row r="1781" spans="1:10" x14ac:dyDescent="0.25">
      <c r="A1781" t="s">
        <v>1320</v>
      </c>
      <c r="B1781" s="1">
        <v>42467.780555555553</v>
      </c>
      <c r="C1781" t="s">
        <v>1321</v>
      </c>
      <c r="D1781" t="s">
        <v>18</v>
      </c>
      <c r="E1781" t="s">
        <v>1332</v>
      </c>
      <c r="F1781" t="str">
        <f>IF(COUNTIF(Sheet1!$A$2:$A$28, Berkeley_small_ordered!A1781)&gt;0, Berkeley_small_ordered!E1781,"")</f>
        <v>received*</v>
      </c>
      <c r="G1781" t="s">
        <v>1903</v>
      </c>
      <c r="H1781" t="s">
        <v>1906</v>
      </c>
      <c r="I1781" t="str">
        <f>VLOOKUP(A1781,Sheet1!$G$2:$I$28,2,FALSE)</f>
        <v>R_s59xin7jwTkcYRb</v>
      </c>
      <c r="J1781" t="str">
        <f>VLOOKUP(A1781,Sheet1!$G$2:$I$28,3,FALSE)</f>
        <v>R_1BYtOajOTyzA2yg</v>
      </c>
    </row>
    <row r="1782" spans="1:10" x14ac:dyDescent="0.25">
      <c r="A1782" t="s">
        <v>1320</v>
      </c>
      <c r="B1782" s="1">
        <v>42467.780555555553</v>
      </c>
      <c r="C1782" t="s">
        <v>1323</v>
      </c>
      <c r="D1782" t="s">
        <v>15</v>
      </c>
      <c r="E1782" t="s">
        <v>1333</v>
      </c>
      <c r="F1782" t="str">
        <f>IF(COUNTIF(Sheet1!$A$2:$A$28, Berkeley_small_ordered!A1782)&gt;0, Berkeley_small_ordered!E1782,"")</f>
        <v>My 21st birthday cake, becauase my gf made that.</v>
      </c>
      <c r="G1782" t="s">
        <v>1903</v>
      </c>
      <c r="H1782" t="s">
        <v>1906</v>
      </c>
      <c r="I1782" t="str">
        <f>VLOOKUP(A1782,Sheet1!$G$2:$I$28,2,FALSE)</f>
        <v>R_s59xin7jwTkcYRb</v>
      </c>
      <c r="J1782" t="str">
        <f>VLOOKUP(A1782,Sheet1!$G$2:$I$28,3,FALSE)</f>
        <v>R_1BYtOajOTyzA2yg</v>
      </c>
    </row>
    <row r="1783" spans="1:10" x14ac:dyDescent="0.25">
      <c r="A1783" t="s">
        <v>1320</v>
      </c>
      <c r="B1783" s="1">
        <v>42467.78125</v>
      </c>
      <c r="C1783" t="s">
        <v>1323</v>
      </c>
      <c r="D1783" t="s">
        <v>15</v>
      </c>
      <c r="E1783" t="s">
        <v>1331</v>
      </c>
      <c r="F1783" t="str">
        <f>IF(COUNTIF(Sheet1!$A$2:$A$28, Berkeley_small_ordered!A1783)&gt;0, Berkeley_small_ordered!E1783,"")</f>
        <v>What was the best gift you ever reeived and why?</v>
      </c>
      <c r="G1783" t="s">
        <v>1903</v>
      </c>
      <c r="H1783" t="s">
        <v>1906</v>
      </c>
      <c r="I1783" t="str">
        <f>VLOOKUP(A1783,Sheet1!$G$2:$I$28,2,FALSE)</f>
        <v>R_s59xin7jwTkcYRb</v>
      </c>
      <c r="J1783" t="str">
        <f>VLOOKUP(A1783,Sheet1!$G$2:$I$28,3,FALSE)</f>
        <v>R_1BYtOajOTyzA2yg</v>
      </c>
    </row>
    <row r="1784" spans="1:10" x14ac:dyDescent="0.25">
      <c r="A1784" t="s">
        <v>1320</v>
      </c>
      <c r="B1784" s="1">
        <v>42467.78125</v>
      </c>
      <c r="C1784" t="s">
        <v>1321</v>
      </c>
      <c r="D1784" t="s">
        <v>18</v>
      </c>
      <c r="E1784" t="s">
        <v>1334</v>
      </c>
      <c r="F1784" t="str">
        <f>IF(COUNTIF(Sheet1!$A$2:$A$28, Berkeley_small_ordered!A1784)&gt;0, Berkeley_small_ordered!E1784,"")</f>
        <v>dank memes from my friend</v>
      </c>
      <c r="G1784" t="s">
        <v>1903</v>
      </c>
      <c r="H1784" t="s">
        <v>1906</v>
      </c>
      <c r="I1784" t="str">
        <f>VLOOKUP(A1784,Sheet1!$G$2:$I$28,2,FALSE)</f>
        <v>R_s59xin7jwTkcYRb</v>
      </c>
      <c r="J1784" t="str">
        <f>VLOOKUP(A1784,Sheet1!$G$2:$I$28,3,FALSE)</f>
        <v>R_1BYtOajOTyzA2yg</v>
      </c>
    </row>
    <row r="1785" spans="1:10" x14ac:dyDescent="0.25">
      <c r="A1785" t="s">
        <v>1320</v>
      </c>
      <c r="B1785" s="1">
        <v>42467.78125</v>
      </c>
      <c r="C1785" t="s">
        <v>1321</v>
      </c>
      <c r="D1785" t="s">
        <v>18</v>
      </c>
      <c r="E1785" t="s">
        <v>76</v>
      </c>
      <c r="F1785" t="str">
        <f>IF(COUNTIF(Sheet1!$A$2:$A$28, Berkeley_small_ordered!A1785)&gt;0, Berkeley_small_ordered!E1785,"")</f>
        <v>What gifts did you receive on your last birthday?</v>
      </c>
      <c r="G1785" t="s">
        <v>1903</v>
      </c>
      <c r="H1785" t="s">
        <v>1906</v>
      </c>
      <c r="I1785" t="str">
        <f>VLOOKUP(A1785,Sheet1!$G$2:$I$28,2,FALSE)</f>
        <v>R_s59xin7jwTkcYRb</v>
      </c>
      <c r="J1785" t="str">
        <f>VLOOKUP(A1785,Sheet1!$G$2:$I$28,3,FALSE)</f>
        <v>R_1BYtOajOTyzA2yg</v>
      </c>
    </row>
    <row r="1786" spans="1:10" x14ac:dyDescent="0.25">
      <c r="A1786" t="s">
        <v>1320</v>
      </c>
      <c r="B1786" s="1">
        <v>42467.78125</v>
      </c>
      <c r="C1786" t="s">
        <v>1323</v>
      </c>
      <c r="D1786" t="s">
        <v>15</v>
      </c>
      <c r="E1786" t="s">
        <v>1335</v>
      </c>
      <c r="F1786" t="str">
        <f>IF(COUNTIF(Sheet1!$A$2:$A$28, Berkeley_small_ordered!A1786)&gt;0, Berkeley_small_ordered!E1786,"")</f>
        <v>socks</v>
      </c>
      <c r="G1786" t="s">
        <v>1903</v>
      </c>
      <c r="H1786" t="s">
        <v>1906</v>
      </c>
      <c r="I1786" t="str">
        <f>VLOOKUP(A1786,Sheet1!$G$2:$I$28,2,FALSE)</f>
        <v>R_s59xin7jwTkcYRb</v>
      </c>
      <c r="J1786" t="str">
        <f>VLOOKUP(A1786,Sheet1!$G$2:$I$28,3,FALSE)</f>
        <v>R_1BYtOajOTyzA2yg</v>
      </c>
    </row>
    <row r="1787" spans="1:10" x14ac:dyDescent="0.25">
      <c r="A1787" t="s">
        <v>1320</v>
      </c>
      <c r="B1787" s="1">
        <v>42467.78125</v>
      </c>
      <c r="C1787" t="s">
        <v>1323</v>
      </c>
      <c r="D1787" t="s">
        <v>15</v>
      </c>
      <c r="E1787" t="s">
        <v>76</v>
      </c>
      <c r="F1787" t="str">
        <f>IF(COUNTIF(Sheet1!$A$2:$A$28, Berkeley_small_ordered!A1787)&gt;0, Berkeley_small_ordered!E1787,"")</f>
        <v>What gifts did you receive on your last birthday?</v>
      </c>
      <c r="G1787" t="s">
        <v>1903</v>
      </c>
      <c r="H1787" t="s">
        <v>1906</v>
      </c>
      <c r="I1787" t="str">
        <f>VLOOKUP(A1787,Sheet1!$G$2:$I$28,2,FALSE)</f>
        <v>R_s59xin7jwTkcYRb</v>
      </c>
      <c r="J1787" t="str">
        <f>VLOOKUP(A1787,Sheet1!$G$2:$I$28,3,FALSE)</f>
        <v>R_1BYtOajOTyzA2yg</v>
      </c>
    </row>
    <row r="1788" spans="1:10" x14ac:dyDescent="0.25">
      <c r="A1788" t="s">
        <v>1320</v>
      </c>
      <c r="B1788" s="1">
        <v>42467.781944444447</v>
      </c>
      <c r="C1788" t="s">
        <v>1321</v>
      </c>
      <c r="D1788" t="s">
        <v>18</v>
      </c>
      <c r="E1788" t="s">
        <v>1336</v>
      </c>
      <c r="F1788" t="str">
        <f>IF(COUNTIF(Sheet1!$A$2:$A$28, Berkeley_small_ordered!A1788)&gt;0, Berkeley_small_ordered!E1788,"")</f>
        <v>more memes</v>
      </c>
      <c r="G1788" t="s">
        <v>1903</v>
      </c>
      <c r="H1788" t="s">
        <v>1906</v>
      </c>
      <c r="I1788" t="str">
        <f>VLOOKUP(A1788,Sheet1!$G$2:$I$28,2,FALSE)</f>
        <v>R_s59xin7jwTkcYRb</v>
      </c>
      <c r="J1788" t="str">
        <f>VLOOKUP(A1788,Sheet1!$G$2:$I$28,3,FALSE)</f>
        <v>R_1BYtOajOTyzA2yg</v>
      </c>
    </row>
    <row r="1789" spans="1:10" x14ac:dyDescent="0.25">
      <c r="A1789" t="s">
        <v>1320</v>
      </c>
      <c r="B1789" s="1">
        <v>42467.781944444447</v>
      </c>
      <c r="C1789" t="s">
        <v>1323</v>
      </c>
      <c r="D1789" t="s">
        <v>15</v>
      </c>
      <c r="E1789" t="s">
        <v>234</v>
      </c>
      <c r="F1789" t="str">
        <f>IF(COUNTIF(Sheet1!$A$2:$A$28, Berkeley_small_ordered!A1789)&gt;0, Berkeley_small_ordered!E1789,"")</f>
        <v>lol</v>
      </c>
      <c r="G1789" t="s">
        <v>1903</v>
      </c>
      <c r="H1789" t="s">
        <v>1906</v>
      </c>
      <c r="I1789" t="str">
        <f>VLOOKUP(A1789,Sheet1!$G$2:$I$28,2,FALSE)</f>
        <v>R_s59xin7jwTkcYRb</v>
      </c>
      <c r="J1789" t="str">
        <f>VLOOKUP(A1789,Sheet1!$G$2:$I$28,3,FALSE)</f>
        <v>R_1BYtOajOTyzA2yg</v>
      </c>
    </row>
    <row r="1790" spans="1:10" x14ac:dyDescent="0.25">
      <c r="A1790" t="s">
        <v>1320</v>
      </c>
      <c r="B1790" s="1">
        <v>42467.781944444447</v>
      </c>
      <c r="C1790" t="s">
        <v>1321</v>
      </c>
      <c r="D1790" t="s">
        <v>18</v>
      </c>
      <c r="E1790" t="s">
        <v>355</v>
      </c>
      <c r="F1790" t="str">
        <f>IF(COUNTIF(Sheet1!$A$2:$A$28, Berkeley_small_ordered!A1790)&gt;0, Berkeley_small_ordered!E1790,"")</f>
        <v>Describe the last time you went to the zoo</v>
      </c>
      <c r="G1790" t="s">
        <v>1903</v>
      </c>
      <c r="H1790" t="s">
        <v>1906</v>
      </c>
      <c r="I1790" t="str">
        <f>VLOOKUP(A1790,Sheet1!$G$2:$I$28,2,FALSE)</f>
        <v>R_s59xin7jwTkcYRb</v>
      </c>
      <c r="J1790" t="str">
        <f>VLOOKUP(A1790,Sheet1!$G$2:$I$28,3,FALSE)</f>
        <v>R_1BYtOajOTyzA2yg</v>
      </c>
    </row>
    <row r="1791" spans="1:10" x14ac:dyDescent="0.25">
      <c r="A1791" t="s">
        <v>1320</v>
      </c>
      <c r="B1791" s="1">
        <v>42467.782638888886</v>
      </c>
      <c r="C1791" t="s">
        <v>1323</v>
      </c>
      <c r="D1791" t="s">
        <v>15</v>
      </c>
      <c r="E1791" t="s">
        <v>1337</v>
      </c>
      <c r="F1791" t="str">
        <f>IF(COUNTIF(Sheet1!$A$2:$A$28, Berkeley_small_ordered!A1791)&gt;0, Berkeley_small_ordered!E1791,"")</f>
        <v>I went to San Diego Zoo in 2013 I believed. I talked shit about a guy in Cantonese, and it's so embarassing that he understood.</v>
      </c>
      <c r="G1791" t="s">
        <v>1903</v>
      </c>
      <c r="H1791" t="s">
        <v>1906</v>
      </c>
      <c r="I1791" t="str">
        <f>VLOOKUP(A1791,Sheet1!$G$2:$I$28,2,FALSE)</f>
        <v>R_s59xin7jwTkcYRb</v>
      </c>
      <c r="J1791" t="str">
        <f>VLOOKUP(A1791,Sheet1!$G$2:$I$28,3,FALSE)</f>
        <v>R_1BYtOajOTyzA2yg</v>
      </c>
    </row>
    <row r="1792" spans="1:10" x14ac:dyDescent="0.25">
      <c r="A1792" t="s">
        <v>1320</v>
      </c>
      <c r="B1792" s="1">
        <v>42467.782638888886</v>
      </c>
      <c r="C1792" t="s">
        <v>1323</v>
      </c>
      <c r="D1792" t="s">
        <v>15</v>
      </c>
      <c r="E1792" t="s">
        <v>355</v>
      </c>
      <c r="F1792" t="str">
        <f>IF(COUNTIF(Sheet1!$A$2:$A$28, Berkeley_small_ordered!A1792)&gt;0, Berkeley_small_ordered!E1792,"")</f>
        <v>Describe the last time you went to the zoo</v>
      </c>
      <c r="G1792" t="s">
        <v>1903</v>
      </c>
      <c r="H1792" t="s">
        <v>1906</v>
      </c>
      <c r="I1792" t="str">
        <f>VLOOKUP(A1792,Sheet1!$G$2:$I$28,2,FALSE)</f>
        <v>R_s59xin7jwTkcYRb</v>
      </c>
      <c r="J1792" t="str">
        <f>VLOOKUP(A1792,Sheet1!$G$2:$I$28,3,FALSE)</f>
        <v>R_1BYtOajOTyzA2yg</v>
      </c>
    </row>
    <row r="1793" spans="1:10" x14ac:dyDescent="0.25">
      <c r="A1793" t="s">
        <v>1320</v>
      </c>
      <c r="B1793" s="1">
        <v>42467.783333333333</v>
      </c>
      <c r="C1793" t="s">
        <v>1321</v>
      </c>
      <c r="D1793" t="s">
        <v>18</v>
      </c>
      <c r="E1793" t="s">
        <v>1338</v>
      </c>
      <c r="F1793" t="str">
        <f>IF(COUNTIF(Sheet1!$A$2:$A$28, Berkeley_small_ordered!A1793)&gt;0, Berkeley_small_ordered!E1793,"")</f>
        <v>I saw some seals and shit. It was dope.</v>
      </c>
      <c r="G1793" t="s">
        <v>1903</v>
      </c>
      <c r="H1793" t="s">
        <v>1906</v>
      </c>
      <c r="I1793" t="str">
        <f>VLOOKUP(A1793,Sheet1!$G$2:$I$28,2,FALSE)</f>
        <v>R_s59xin7jwTkcYRb</v>
      </c>
      <c r="J1793" t="str">
        <f>VLOOKUP(A1793,Sheet1!$G$2:$I$28,3,FALSE)</f>
        <v>R_1BYtOajOTyzA2yg</v>
      </c>
    </row>
    <row r="1794" spans="1:10" x14ac:dyDescent="0.25">
      <c r="A1794" t="s">
        <v>1320</v>
      </c>
      <c r="B1794" s="1">
        <v>42467.783333333333</v>
      </c>
      <c r="C1794" t="s">
        <v>1321</v>
      </c>
      <c r="D1794" t="s">
        <v>18</v>
      </c>
      <c r="E1794" t="s">
        <v>1339</v>
      </c>
      <c r="F1794" t="str">
        <f>IF(COUNTIF(Sheet1!$A$2:$A$28, Berkeley_small_ordered!A1794)&gt;0, Berkeley_small_ordered!E1794,"")</f>
        <v>Do you like to get up early or stay late?</v>
      </c>
      <c r="G1794" t="s">
        <v>1903</v>
      </c>
      <c r="H1794" t="s">
        <v>1906</v>
      </c>
      <c r="I1794" t="str">
        <f>VLOOKUP(A1794,Sheet1!$G$2:$I$28,2,FALSE)</f>
        <v>R_s59xin7jwTkcYRb</v>
      </c>
      <c r="J1794" t="str">
        <f>VLOOKUP(A1794,Sheet1!$G$2:$I$28,3,FALSE)</f>
        <v>R_1BYtOajOTyzA2yg</v>
      </c>
    </row>
    <row r="1795" spans="1:10" x14ac:dyDescent="0.25">
      <c r="A1795" t="s">
        <v>1320</v>
      </c>
      <c r="B1795" s="1">
        <v>42467.783333333333</v>
      </c>
      <c r="C1795" t="s">
        <v>1321</v>
      </c>
      <c r="D1795" t="s">
        <v>18</v>
      </c>
      <c r="E1795" t="s">
        <v>1340</v>
      </c>
      <c r="F1795" t="str">
        <f>IF(COUNTIF(Sheet1!$A$2:$A$28, Berkeley_small_ordered!A1795)&gt;0, Berkeley_small_ordered!E1795,"")</f>
        <v>Is there anything funn that has resulted from this?</v>
      </c>
      <c r="G1795" t="s">
        <v>1903</v>
      </c>
      <c r="H1795" t="s">
        <v>1906</v>
      </c>
      <c r="I1795" t="str">
        <f>VLOOKUP(A1795,Sheet1!$G$2:$I$28,2,FALSE)</f>
        <v>R_s59xin7jwTkcYRb</v>
      </c>
      <c r="J1795" t="str">
        <f>VLOOKUP(A1795,Sheet1!$G$2:$I$28,3,FALSE)</f>
        <v>R_1BYtOajOTyzA2yg</v>
      </c>
    </row>
    <row r="1796" spans="1:10" x14ac:dyDescent="0.25">
      <c r="A1796" t="s">
        <v>1320</v>
      </c>
      <c r="B1796" s="1">
        <v>42467.783333333333</v>
      </c>
      <c r="C1796" t="s">
        <v>1321</v>
      </c>
      <c r="D1796" t="s">
        <v>18</v>
      </c>
      <c r="E1796" t="s">
        <v>1341</v>
      </c>
      <c r="F1796" t="str">
        <f>IF(COUNTIF(Sheet1!$A$2:$A$28, Berkeley_small_ordered!A1796)&gt;0, Berkeley_small_ordered!E1796,"")</f>
        <v>funny*</v>
      </c>
      <c r="G1796" t="s">
        <v>1903</v>
      </c>
      <c r="H1796" t="s">
        <v>1906</v>
      </c>
      <c r="I1796" t="str">
        <f>VLOOKUP(A1796,Sheet1!$G$2:$I$28,2,FALSE)</f>
        <v>R_s59xin7jwTkcYRb</v>
      </c>
      <c r="J1796" t="str">
        <f>VLOOKUP(A1796,Sheet1!$G$2:$I$28,3,FALSE)</f>
        <v>R_1BYtOajOTyzA2yg</v>
      </c>
    </row>
    <row r="1797" spans="1:10" x14ac:dyDescent="0.25">
      <c r="A1797" t="s">
        <v>1320</v>
      </c>
      <c r="B1797" s="1">
        <v>42467.78402777778</v>
      </c>
      <c r="C1797" t="s">
        <v>1323</v>
      </c>
      <c r="D1797" t="s">
        <v>15</v>
      </c>
      <c r="E1797" t="s">
        <v>1342</v>
      </c>
      <c r="F1797" t="str">
        <f>IF(COUNTIF(Sheet1!$A$2:$A$28, Berkeley_small_ordered!A1797)&gt;0, Berkeley_small_ordered!E1797,"")</f>
        <v>I like both. It depends on whether I want to get wasted or get shit done.</v>
      </c>
      <c r="G1797" t="s">
        <v>1903</v>
      </c>
      <c r="H1797" t="s">
        <v>1906</v>
      </c>
      <c r="I1797" t="str">
        <f>VLOOKUP(A1797,Sheet1!$G$2:$I$28,2,FALSE)</f>
        <v>R_s59xin7jwTkcYRb</v>
      </c>
      <c r="J1797" t="str">
        <f>VLOOKUP(A1797,Sheet1!$G$2:$I$28,3,FALSE)</f>
        <v>R_1BYtOajOTyzA2yg</v>
      </c>
    </row>
    <row r="1798" spans="1:10" x14ac:dyDescent="0.25">
      <c r="A1798" t="s">
        <v>1320</v>
      </c>
      <c r="B1798" s="1">
        <v>42467.78402777778</v>
      </c>
      <c r="C1798" t="s">
        <v>1323</v>
      </c>
      <c r="D1798" t="s">
        <v>15</v>
      </c>
      <c r="E1798" t="s">
        <v>1343</v>
      </c>
      <c r="F1798" t="str">
        <f>IF(COUNTIF(Sheet1!$A$2:$A$28, Berkeley_small_ordered!A1798)&gt;0, Berkeley_small_ordered!E1798,"")</f>
        <v>I can't remember anything funny</v>
      </c>
      <c r="G1798" t="s">
        <v>1903</v>
      </c>
      <c r="H1798" t="s">
        <v>1906</v>
      </c>
      <c r="I1798" t="str">
        <f>VLOOKUP(A1798,Sheet1!$G$2:$I$28,2,FALSE)</f>
        <v>R_s59xin7jwTkcYRb</v>
      </c>
      <c r="J1798" t="str">
        <f>VLOOKUP(A1798,Sheet1!$G$2:$I$28,3,FALSE)</f>
        <v>R_1BYtOajOTyzA2yg</v>
      </c>
    </row>
    <row r="1799" spans="1:10" x14ac:dyDescent="0.25">
      <c r="A1799" t="s">
        <v>1320</v>
      </c>
      <c r="B1799" s="1">
        <v>42467.78402777778</v>
      </c>
      <c r="C1799" t="s">
        <v>1323</v>
      </c>
      <c r="D1799" t="s">
        <v>15</v>
      </c>
      <c r="E1799" t="s">
        <v>1344</v>
      </c>
      <c r="F1799" t="str">
        <f>IF(COUNTIF(Sheet1!$A$2:$A$28, Berkeley_small_ordered!A1799)&gt;0, Berkeley_small_ordered!E1799,"")</f>
        <v>tho</v>
      </c>
      <c r="G1799" t="s">
        <v>1903</v>
      </c>
      <c r="H1799" t="s">
        <v>1906</v>
      </c>
      <c r="I1799" t="str">
        <f>VLOOKUP(A1799,Sheet1!$G$2:$I$28,2,FALSE)</f>
        <v>R_s59xin7jwTkcYRb</v>
      </c>
      <c r="J1799" t="str">
        <f>VLOOKUP(A1799,Sheet1!$G$2:$I$28,3,FALSE)</f>
        <v>R_1BYtOajOTyzA2yg</v>
      </c>
    </row>
    <row r="1800" spans="1:10" x14ac:dyDescent="0.25">
      <c r="A1800" t="s">
        <v>1320</v>
      </c>
      <c r="B1800" s="1">
        <v>42467.784722222219</v>
      </c>
      <c r="C1800" t="s">
        <v>1323</v>
      </c>
      <c r="D1800" t="s">
        <v>15</v>
      </c>
      <c r="E1800" t="s">
        <v>1345</v>
      </c>
      <c r="F1800" t="str">
        <f>IF(COUNTIF(Sheet1!$A$2:$A$28, Berkeley_small_ordered!A1800)&gt;0, Berkeley_small_ordered!E1800,"")</f>
        <v>Do you like to get up early or stay late? Is there anything funny that has resulted from this?</v>
      </c>
      <c r="G1800" t="s">
        <v>1903</v>
      </c>
      <c r="H1800" t="s">
        <v>1906</v>
      </c>
      <c r="I1800" t="str">
        <f>VLOOKUP(A1800,Sheet1!$G$2:$I$28,2,FALSE)</f>
        <v>R_s59xin7jwTkcYRb</v>
      </c>
      <c r="J1800" t="str">
        <f>VLOOKUP(A1800,Sheet1!$G$2:$I$28,3,FALSE)</f>
        <v>R_1BYtOajOTyzA2yg</v>
      </c>
    </row>
    <row r="1801" spans="1:10" x14ac:dyDescent="0.25">
      <c r="A1801" t="s">
        <v>1320</v>
      </c>
      <c r="B1801" s="1">
        <v>42467.784722222219</v>
      </c>
      <c r="C1801" t="s">
        <v>1321</v>
      </c>
      <c r="D1801" t="s">
        <v>18</v>
      </c>
      <c r="E1801" t="s">
        <v>1342</v>
      </c>
      <c r="F1801" t="str">
        <f>IF(COUNTIF(Sheet1!$A$2:$A$28, Berkeley_small_ordered!A1801)&gt;0, Berkeley_small_ordered!E1801,"")</f>
        <v>I like both. It depends on whether I want to get wasted or get shit done.</v>
      </c>
      <c r="G1801" t="s">
        <v>1903</v>
      </c>
      <c r="H1801" t="s">
        <v>1906</v>
      </c>
      <c r="I1801" t="str">
        <f>VLOOKUP(A1801,Sheet1!$G$2:$I$28,2,FALSE)</f>
        <v>R_s59xin7jwTkcYRb</v>
      </c>
      <c r="J1801" t="str">
        <f>VLOOKUP(A1801,Sheet1!$G$2:$I$28,3,FALSE)</f>
        <v>R_1BYtOajOTyzA2yg</v>
      </c>
    </row>
    <row r="1802" spans="1:10" x14ac:dyDescent="0.25">
      <c r="A1802" t="s">
        <v>1320</v>
      </c>
      <c r="B1802" s="1">
        <v>42467.784722222219</v>
      </c>
      <c r="C1802" t="s">
        <v>1321</v>
      </c>
      <c r="D1802" t="s">
        <v>18</v>
      </c>
      <c r="E1802" t="s">
        <v>88</v>
      </c>
      <c r="F1802" t="str">
        <f>IF(COUNTIF(Sheet1!$A$2:$A$28, Berkeley_small_ordered!A1802)&gt;0, Berkeley_small_ordered!E1802,"")</f>
        <v>What did you do this summer?</v>
      </c>
      <c r="G1802" t="s">
        <v>1903</v>
      </c>
      <c r="H1802" t="s">
        <v>1906</v>
      </c>
      <c r="I1802" t="str">
        <f>VLOOKUP(A1802,Sheet1!$G$2:$I$28,2,FALSE)</f>
        <v>R_s59xin7jwTkcYRb</v>
      </c>
      <c r="J1802" t="str">
        <f>VLOOKUP(A1802,Sheet1!$G$2:$I$28,3,FALSE)</f>
        <v>R_1BYtOajOTyzA2yg</v>
      </c>
    </row>
    <row r="1803" spans="1:10" x14ac:dyDescent="0.25">
      <c r="A1803" t="s">
        <v>1320</v>
      </c>
      <c r="B1803" s="1">
        <v>42467.785416666666</v>
      </c>
      <c r="C1803" t="s">
        <v>1323</v>
      </c>
      <c r="D1803" t="s">
        <v>15</v>
      </c>
      <c r="E1803" t="s">
        <v>1346</v>
      </c>
      <c r="F1803" t="str">
        <f>IF(COUNTIF(Sheet1!$A$2:$A$28, Berkeley_small_ordered!A1803)&gt;0, Berkeley_small_ordered!E1803,"")</f>
        <v>Went back home - Macau, China.</v>
      </c>
      <c r="G1803" t="s">
        <v>1903</v>
      </c>
      <c r="H1803" t="s">
        <v>1906</v>
      </c>
      <c r="I1803" t="str">
        <f>VLOOKUP(A1803,Sheet1!$G$2:$I$28,2,FALSE)</f>
        <v>R_s59xin7jwTkcYRb</v>
      </c>
      <c r="J1803" t="str">
        <f>VLOOKUP(A1803,Sheet1!$G$2:$I$28,3,FALSE)</f>
        <v>R_1BYtOajOTyzA2yg</v>
      </c>
    </row>
    <row r="1804" spans="1:10" x14ac:dyDescent="0.25">
      <c r="A1804" t="s">
        <v>1320</v>
      </c>
      <c r="B1804" s="1">
        <v>42467.785416666666</v>
      </c>
      <c r="C1804" t="s">
        <v>1323</v>
      </c>
      <c r="D1804" t="s">
        <v>15</v>
      </c>
      <c r="E1804" t="s">
        <v>88</v>
      </c>
      <c r="F1804" t="str">
        <f>IF(COUNTIF(Sheet1!$A$2:$A$28, Berkeley_small_ordered!A1804)&gt;0, Berkeley_small_ordered!E1804,"")</f>
        <v>What did you do this summer?</v>
      </c>
      <c r="G1804" t="s">
        <v>1903</v>
      </c>
      <c r="H1804" t="s">
        <v>1906</v>
      </c>
      <c r="I1804" t="str">
        <f>VLOOKUP(A1804,Sheet1!$G$2:$I$28,2,FALSE)</f>
        <v>R_s59xin7jwTkcYRb</v>
      </c>
      <c r="J1804" t="str">
        <f>VLOOKUP(A1804,Sheet1!$G$2:$I$28,3,FALSE)</f>
        <v>R_1BYtOajOTyzA2yg</v>
      </c>
    </row>
    <row r="1805" spans="1:10" x14ac:dyDescent="0.25">
      <c r="A1805" t="s">
        <v>1320</v>
      </c>
      <c r="B1805" s="1">
        <v>42467.785416666666</v>
      </c>
      <c r="C1805" t="s">
        <v>1321</v>
      </c>
      <c r="D1805" t="s">
        <v>18</v>
      </c>
      <c r="E1805" t="s">
        <v>1347</v>
      </c>
      <c r="F1805" t="str">
        <f>IF(COUNTIF(Sheet1!$A$2:$A$28, Berkeley_small_ordered!A1805)&gt;0, Berkeley_small_ordered!E1805,"")</f>
        <v>Slaved away doing banking in a cubicle. it's like doing nonstop xlab studies</v>
      </c>
      <c r="G1805" t="s">
        <v>1903</v>
      </c>
      <c r="H1805" t="s">
        <v>1906</v>
      </c>
      <c r="I1805" t="str">
        <f>VLOOKUP(A1805,Sheet1!$G$2:$I$28,2,FALSE)</f>
        <v>R_s59xin7jwTkcYRb</v>
      </c>
      <c r="J1805" t="str">
        <f>VLOOKUP(A1805,Sheet1!$G$2:$I$28,3,FALSE)</f>
        <v>R_1BYtOajOTyzA2yg</v>
      </c>
    </row>
    <row r="1806" spans="1:10" x14ac:dyDescent="0.25">
      <c r="A1806" t="s">
        <v>1320</v>
      </c>
      <c r="B1806" s="1">
        <v>42467.785416666666</v>
      </c>
      <c r="C1806" t="s">
        <v>1321</v>
      </c>
      <c r="D1806" t="s">
        <v>18</v>
      </c>
      <c r="E1806" t="s">
        <v>1348</v>
      </c>
      <c r="F1806" t="str">
        <f>IF(COUNTIF(Sheet1!$A$2:$A$28, Berkeley_small_ordered!A1806)&gt;0, Berkeley_small_ordered!E1806,"")</f>
        <v>who is your favorite actor of your own gender?</v>
      </c>
      <c r="G1806" t="s">
        <v>1903</v>
      </c>
      <c r="H1806" t="s">
        <v>1906</v>
      </c>
      <c r="I1806" t="str">
        <f>VLOOKUP(A1806,Sheet1!$G$2:$I$28,2,FALSE)</f>
        <v>R_s59xin7jwTkcYRb</v>
      </c>
      <c r="J1806" t="str">
        <f>VLOOKUP(A1806,Sheet1!$G$2:$I$28,3,FALSE)</f>
        <v>R_1BYtOajOTyzA2yg</v>
      </c>
    </row>
    <row r="1807" spans="1:10" x14ac:dyDescent="0.25">
      <c r="A1807" t="s">
        <v>1320</v>
      </c>
      <c r="B1807" s="1">
        <v>42467.786111111112</v>
      </c>
      <c r="C1807" t="s">
        <v>1321</v>
      </c>
      <c r="D1807" t="s">
        <v>18</v>
      </c>
      <c r="E1807" t="s">
        <v>1349</v>
      </c>
      <c r="F1807" t="str">
        <f>IF(COUNTIF(Sheet1!$A$2:$A$28, Berkeley_small_ordered!A1807)&gt;0, Berkeley_small_ordered!E1807,"")</f>
        <v>describe a favorite scene in which this person has acted</v>
      </c>
      <c r="G1807" t="s">
        <v>1903</v>
      </c>
      <c r="H1807" t="s">
        <v>1906</v>
      </c>
      <c r="I1807" t="str">
        <f>VLOOKUP(A1807,Sheet1!$G$2:$I$28,2,FALSE)</f>
        <v>R_s59xin7jwTkcYRb</v>
      </c>
      <c r="J1807" t="str">
        <f>VLOOKUP(A1807,Sheet1!$G$2:$I$28,3,FALSE)</f>
        <v>R_1BYtOajOTyzA2yg</v>
      </c>
    </row>
    <row r="1808" spans="1:10" x14ac:dyDescent="0.25">
      <c r="A1808" t="s">
        <v>1320</v>
      </c>
      <c r="B1808" s="1">
        <v>42467.786111111112</v>
      </c>
      <c r="C1808" t="s">
        <v>1323</v>
      </c>
      <c r="D1808" t="s">
        <v>15</v>
      </c>
      <c r="E1808" t="s">
        <v>1350</v>
      </c>
      <c r="F1808" t="str">
        <f>IF(COUNTIF(Sheet1!$A$2:$A$28, Berkeley_small_ordered!A1808)&gt;0, Berkeley_small_ordered!E1808,"")</f>
        <v>Jennifer Lawrance. Any scene in the hunger game movies.</v>
      </c>
      <c r="G1808" t="s">
        <v>1903</v>
      </c>
      <c r="H1808" t="s">
        <v>1906</v>
      </c>
      <c r="I1808" t="str">
        <f>VLOOKUP(A1808,Sheet1!$G$2:$I$28,2,FALSE)</f>
        <v>R_s59xin7jwTkcYRb</v>
      </c>
      <c r="J1808" t="str">
        <f>VLOOKUP(A1808,Sheet1!$G$2:$I$28,3,FALSE)</f>
        <v>R_1BYtOajOTyzA2yg</v>
      </c>
    </row>
    <row r="1809" spans="1:10" x14ac:dyDescent="0.25">
      <c r="A1809" t="s">
        <v>1320</v>
      </c>
      <c r="B1809" s="1">
        <v>42467.786111111112</v>
      </c>
      <c r="C1809" t="s">
        <v>1323</v>
      </c>
      <c r="D1809" t="s">
        <v>15</v>
      </c>
      <c r="E1809" t="s">
        <v>1351</v>
      </c>
      <c r="F1809" t="str">
        <f>IF(COUNTIF(Sheet1!$A$2:$A$28, Berkeley_small_ordered!A1809)&gt;0, Berkeley_small_ordered!E1809,"")</f>
        <v>who is your favorite actor of your own gender? Describe a favorite scene in which this person has acted</v>
      </c>
      <c r="G1809" t="s">
        <v>1903</v>
      </c>
      <c r="H1809" t="s">
        <v>1906</v>
      </c>
      <c r="I1809" t="str">
        <f>VLOOKUP(A1809,Sheet1!$G$2:$I$28,2,FALSE)</f>
        <v>R_s59xin7jwTkcYRb</v>
      </c>
      <c r="J1809" t="str">
        <f>VLOOKUP(A1809,Sheet1!$G$2:$I$28,3,FALSE)</f>
        <v>R_1BYtOajOTyzA2yg</v>
      </c>
    </row>
    <row r="1810" spans="1:10" x14ac:dyDescent="0.25">
      <c r="A1810" t="s">
        <v>1320</v>
      </c>
      <c r="B1810" s="1">
        <v>42467.786805555559</v>
      </c>
      <c r="C1810" t="s">
        <v>1321</v>
      </c>
      <c r="D1810" t="s">
        <v>18</v>
      </c>
      <c r="E1810" t="s">
        <v>1352</v>
      </c>
      <c r="F1810" t="str">
        <f>IF(COUNTIF(Sheet1!$A$2:$A$28, Berkeley_small_ordered!A1810)&gt;0, Berkeley_small_ordered!E1810,"")</f>
        <v>Dicaprio, Inception</v>
      </c>
      <c r="G1810" t="s">
        <v>1903</v>
      </c>
      <c r="H1810" t="s">
        <v>1906</v>
      </c>
      <c r="I1810" t="str">
        <f>VLOOKUP(A1810,Sheet1!$G$2:$I$28,2,FALSE)</f>
        <v>R_s59xin7jwTkcYRb</v>
      </c>
      <c r="J1810" t="str">
        <f>VLOOKUP(A1810,Sheet1!$G$2:$I$28,3,FALSE)</f>
        <v>R_1BYtOajOTyzA2yg</v>
      </c>
    </row>
    <row r="1811" spans="1:10" x14ac:dyDescent="0.25">
      <c r="A1811" t="s">
        <v>1320</v>
      </c>
      <c r="B1811" s="1">
        <v>42467.786805555559</v>
      </c>
      <c r="C1811" t="s">
        <v>1321</v>
      </c>
      <c r="D1811" t="s">
        <v>18</v>
      </c>
      <c r="E1811" t="s">
        <v>98</v>
      </c>
      <c r="F1811" t="str">
        <f>IF(COUNTIF(Sheet1!$A$2:$A$28, Berkeley_small_ordered!A1811)&gt;0, Berkeley_small_ordered!E1811,"")</f>
        <v>What is your favorite holiday? Why?</v>
      </c>
      <c r="G1811" t="s">
        <v>1903</v>
      </c>
      <c r="H1811" t="s">
        <v>1906</v>
      </c>
      <c r="I1811" t="str">
        <f>VLOOKUP(A1811,Sheet1!$G$2:$I$28,2,FALSE)</f>
        <v>R_s59xin7jwTkcYRb</v>
      </c>
      <c r="J1811" t="str">
        <f>VLOOKUP(A1811,Sheet1!$G$2:$I$28,3,FALSE)</f>
        <v>R_1BYtOajOTyzA2yg</v>
      </c>
    </row>
    <row r="1812" spans="1:10" x14ac:dyDescent="0.25">
      <c r="A1812" t="s">
        <v>1320</v>
      </c>
      <c r="B1812" s="1">
        <v>42467.786805555559</v>
      </c>
      <c r="C1812" t="s">
        <v>1323</v>
      </c>
      <c r="D1812" t="s">
        <v>15</v>
      </c>
      <c r="E1812" t="s">
        <v>1353</v>
      </c>
      <c r="F1812" t="str">
        <f>IF(COUNTIF(Sheet1!$A$2:$A$28, Berkeley_small_ordered!A1812)&gt;0, Berkeley_small_ordered!E1812,"")</f>
        <v>Chinese New Year; for the red pocket. Money money money</v>
      </c>
      <c r="G1812" t="s">
        <v>1903</v>
      </c>
      <c r="H1812" t="s">
        <v>1906</v>
      </c>
      <c r="I1812" t="str">
        <f>VLOOKUP(A1812,Sheet1!$G$2:$I$28,2,FALSE)</f>
        <v>R_s59xin7jwTkcYRb</v>
      </c>
      <c r="J1812" t="str">
        <f>VLOOKUP(A1812,Sheet1!$G$2:$I$28,3,FALSE)</f>
        <v>R_1BYtOajOTyzA2yg</v>
      </c>
    </row>
    <row r="1813" spans="1:10" x14ac:dyDescent="0.25">
      <c r="A1813" t="s">
        <v>1320</v>
      </c>
      <c r="B1813" s="1">
        <v>42467.786805555559</v>
      </c>
      <c r="C1813" t="s">
        <v>1323</v>
      </c>
      <c r="D1813" t="s">
        <v>15</v>
      </c>
      <c r="E1813" t="s">
        <v>98</v>
      </c>
      <c r="F1813" t="str">
        <f>IF(COUNTIF(Sheet1!$A$2:$A$28, Berkeley_small_ordered!A1813)&gt;0, Berkeley_small_ordered!E1813,"")</f>
        <v>What is your favorite holiday? Why?</v>
      </c>
      <c r="G1813" t="s">
        <v>1903</v>
      </c>
      <c r="H1813" t="s">
        <v>1906</v>
      </c>
      <c r="I1813" t="str">
        <f>VLOOKUP(A1813,Sheet1!$G$2:$I$28,2,FALSE)</f>
        <v>R_s59xin7jwTkcYRb</v>
      </c>
      <c r="J1813" t="str">
        <f>VLOOKUP(A1813,Sheet1!$G$2:$I$28,3,FALSE)</f>
        <v>R_1BYtOajOTyzA2yg</v>
      </c>
    </row>
    <row r="1814" spans="1:10" x14ac:dyDescent="0.25">
      <c r="A1814" t="s">
        <v>1320</v>
      </c>
      <c r="B1814" s="1">
        <v>42467.786805555559</v>
      </c>
      <c r="C1814" t="s">
        <v>1321</v>
      </c>
      <c r="D1814" t="s">
        <v>18</v>
      </c>
      <c r="E1814" t="s">
        <v>1354</v>
      </c>
      <c r="F1814" t="str">
        <f>IF(COUNTIF(Sheet1!$A$2:$A$28, Berkeley_small_ordered!A1814)&gt;0, Berkeley_small_ordered!E1814,"")</f>
        <v>Spring break b/c we get TU</v>
      </c>
      <c r="G1814" t="s">
        <v>1903</v>
      </c>
      <c r="H1814" t="s">
        <v>1906</v>
      </c>
      <c r="I1814" t="str">
        <f>VLOOKUP(A1814,Sheet1!$G$2:$I$28,2,FALSE)</f>
        <v>R_s59xin7jwTkcYRb</v>
      </c>
      <c r="J1814" t="str">
        <f>VLOOKUP(A1814,Sheet1!$G$2:$I$28,3,FALSE)</f>
        <v>R_1BYtOajOTyzA2yg</v>
      </c>
    </row>
    <row r="1815" spans="1:10" x14ac:dyDescent="0.25">
      <c r="A1815" t="s">
        <v>1320</v>
      </c>
      <c r="B1815" s="1">
        <v>42467.787499999999</v>
      </c>
      <c r="C1815" t="s">
        <v>1321</v>
      </c>
      <c r="D1815" t="s">
        <v>18</v>
      </c>
      <c r="E1815" t="s">
        <v>1355</v>
      </c>
      <c r="F1815" t="str">
        <f>IF(COUNTIF(Sheet1!$A$2:$A$28, Berkeley_small_ordered!A1815)&gt;0, Berkeley_small_ordered!E1815,"")</f>
        <v>What foreignountry would you most like to visit?</v>
      </c>
      <c r="G1815" t="s">
        <v>1903</v>
      </c>
      <c r="H1815" t="s">
        <v>1906</v>
      </c>
      <c r="I1815" t="str">
        <f>VLOOKUP(A1815,Sheet1!$G$2:$I$28,2,FALSE)</f>
        <v>R_s59xin7jwTkcYRb</v>
      </c>
      <c r="J1815" t="str">
        <f>VLOOKUP(A1815,Sheet1!$G$2:$I$28,3,FALSE)</f>
        <v>R_1BYtOajOTyzA2yg</v>
      </c>
    </row>
    <row r="1816" spans="1:10" x14ac:dyDescent="0.25">
      <c r="A1816" t="s">
        <v>1320</v>
      </c>
      <c r="B1816" s="1">
        <v>42467.787499999999</v>
      </c>
      <c r="C1816" t="s">
        <v>1321</v>
      </c>
      <c r="D1816" t="s">
        <v>18</v>
      </c>
      <c r="E1816" t="s">
        <v>1356</v>
      </c>
      <c r="F1816" t="str">
        <f>IF(COUNTIF(Sheet1!$A$2:$A$28, Berkeley_small_ordered!A1816)&gt;0, Berkeley_small_ordered!E1816,"")</f>
        <v>What attracts you to this place?</v>
      </c>
      <c r="G1816" t="s">
        <v>1903</v>
      </c>
      <c r="H1816" t="s">
        <v>1906</v>
      </c>
      <c r="I1816" t="str">
        <f>VLOOKUP(A1816,Sheet1!$G$2:$I$28,2,FALSE)</f>
        <v>R_s59xin7jwTkcYRb</v>
      </c>
      <c r="J1816" t="str">
        <f>VLOOKUP(A1816,Sheet1!$G$2:$I$28,3,FALSE)</f>
        <v>R_1BYtOajOTyzA2yg</v>
      </c>
    </row>
    <row r="1817" spans="1:10" x14ac:dyDescent="0.25">
      <c r="A1817" t="s">
        <v>1320</v>
      </c>
      <c r="B1817" s="1">
        <v>42467.787499999999</v>
      </c>
      <c r="C1817" t="s">
        <v>1321</v>
      </c>
      <c r="D1817" t="s">
        <v>18</v>
      </c>
      <c r="E1817" t="s">
        <v>1357</v>
      </c>
      <c r="F1817" t="str">
        <f>IF(COUNTIF(Sheet1!$A$2:$A$28, Berkeley_small_ordered!A1817)&gt;0, Berkeley_small_ordered!E1817,"")</f>
        <v xml:space="preserve"> :scream: :disappointed: :cry: :frowning:</v>
      </c>
      <c r="G1817" t="s">
        <v>1903</v>
      </c>
      <c r="H1817" t="s">
        <v>1906</v>
      </c>
      <c r="I1817" t="str">
        <f>VLOOKUP(A1817,Sheet1!$G$2:$I$28,2,FALSE)</f>
        <v>R_s59xin7jwTkcYRb</v>
      </c>
      <c r="J1817" t="str">
        <f>VLOOKUP(A1817,Sheet1!$G$2:$I$28,3,FALSE)</f>
        <v>R_1BYtOajOTyzA2yg</v>
      </c>
    </row>
    <row r="1818" spans="1:10" x14ac:dyDescent="0.25">
      <c r="A1818" t="s">
        <v>1320</v>
      </c>
      <c r="B1818" s="1">
        <v>42467.787499999999</v>
      </c>
      <c r="C1818" t="s">
        <v>1323</v>
      </c>
      <c r="D1818" t="s">
        <v>15</v>
      </c>
      <c r="E1818" t="s">
        <v>1358</v>
      </c>
      <c r="F1818" t="str">
        <f>IF(COUNTIF(Sheet1!$A$2:$A$28, Berkeley_small_ordered!A1818)&gt;0, Berkeley_small_ordered!E1818,"")</f>
        <v>Japan; for the food.</v>
      </c>
      <c r="G1818" t="s">
        <v>1903</v>
      </c>
      <c r="H1818" t="s">
        <v>1906</v>
      </c>
      <c r="I1818" t="str">
        <f>VLOOKUP(A1818,Sheet1!$G$2:$I$28,2,FALSE)</f>
        <v>R_s59xin7jwTkcYRb</v>
      </c>
      <c r="J1818" t="str">
        <f>VLOOKUP(A1818,Sheet1!$G$2:$I$28,3,FALSE)</f>
        <v>R_1BYtOajOTyzA2yg</v>
      </c>
    </row>
    <row r="1819" spans="1:10" x14ac:dyDescent="0.25">
      <c r="A1819" t="s">
        <v>1320</v>
      </c>
      <c r="B1819" s="1">
        <v>42467.788194444445</v>
      </c>
      <c r="C1819" t="s">
        <v>1323</v>
      </c>
      <c r="D1819" t="s">
        <v>15</v>
      </c>
      <c r="E1819" t="s">
        <v>1359</v>
      </c>
      <c r="F1819" t="str">
        <f>IF(COUNTIF(Sheet1!$A$2:$A$28, Berkeley_small_ordered!A1819)&gt;0, Berkeley_small_ordered!E1819,"")</f>
        <v>What foreign country would you most like to visit?  What attracts you to this place?</v>
      </c>
      <c r="G1819" t="s">
        <v>1903</v>
      </c>
      <c r="H1819" t="s">
        <v>1906</v>
      </c>
      <c r="I1819" t="str">
        <f>VLOOKUP(A1819,Sheet1!$G$2:$I$28,2,FALSE)</f>
        <v>R_s59xin7jwTkcYRb</v>
      </c>
      <c r="J1819" t="str">
        <f>VLOOKUP(A1819,Sheet1!$G$2:$I$28,3,FALSE)</f>
        <v>R_1BYtOajOTyzA2yg</v>
      </c>
    </row>
    <row r="1820" spans="1:10" x14ac:dyDescent="0.25">
      <c r="A1820" t="s">
        <v>1320</v>
      </c>
      <c r="B1820" s="1">
        <v>42467.788194444445</v>
      </c>
      <c r="C1820" t="s">
        <v>1321</v>
      </c>
      <c r="D1820" t="s">
        <v>18</v>
      </c>
      <c r="E1820" t="s">
        <v>1360</v>
      </c>
      <c r="F1820" t="str">
        <f>IF(COUNTIF(Sheet1!$A$2:$A$28, Berkeley_small_ordered!A1820)&gt;0, Berkeley_small_ordered!E1820,"")</f>
        <v>Syria -- for the excitement</v>
      </c>
      <c r="G1820" t="s">
        <v>1903</v>
      </c>
      <c r="H1820" t="s">
        <v>1906</v>
      </c>
      <c r="I1820" t="str">
        <f>VLOOKUP(A1820,Sheet1!$G$2:$I$28,2,FALSE)</f>
        <v>R_s59xin7jwTkcYRb</v>
      </c>
      <c r="J1820" t="str">
        <f>VLOOKUP(A1820,Sheet1!$G$2:$I$28,3,FALSE)</f>
        <v>R_1BYtOajOTyzA2yg</v>
      </c>
    </row>
    <row r="1821" spans="1:10" x14ac:dyDescent="0.25">
      <c r="A1821" t="s">
        <v>1320</v>
      </c>
      <c r="B1821" s="1">
        <v>42467.788194444445</v>
      </c>
      <c r="C1821" t="s">
        <v>1321</v>
      </c>
      <c r="D1821" t="s">
        <v>18</v>
      </c>
      <c r="E1821" t="s">
        <v>528</v>
      </c>
      <c r="F1821" t="str">
        <f>IF(COUNTIF(Sheet1!$A$2:$A$28, Berkeley_small_ordered!A1821)&gt;0, Berkeley_small_ordered!E1821,"")</f>
        <v>Do you prefer digital watches and clocks or the kind with hands?</v>
      </c>
      <c r="G1821" t="s">
        <v>1903</v>
      </c>
      <c r="H1821" t="s">
        <v>1906</v>
      </c>
      <c r="I1821" t="str">
        <f>VLOOKUP(A1821,Sheet1!$G$2:$I$28,2,FALSE)</f>
        <v>R_s59xin7jwTkcYRb</v>
      </c>
      <c r="J1821" t="str">
        <f>VLOOKUP(A1821,Sheet1!$G$2:$I$28,3,FALSE)</f>
        <v>R_1BYtOajOTyzA2yg</v>
      </c>
    </row>
    <row r="1822" spans="1:10" x14ac:dyDescent="0.25">
      <c r="A1822" t="s">
        <v>1320</v>
      </c>
      <c r="B1822" s="1">
        <v>42467.788194444445</v>
      </c>
      <c r="C1822" t="s">
        <v>1323</v>
      </c>
      <c r="D1822" t="s">
        <v>15</v>
      </c>
      <c r="E1822" t="s">
        <v>1361</v>
      </c>
      <c r="F1822" t="str">
        <f>IF(COUNTIF(Sheet1!$A$2:$A$28, Berkeley_small_ordered!A1822)&gt;0, Berkeley_small_ordered!E1822,"")</f>
        <v>digital watches</v>
      </c>
      <c r="G1822" t="s">
        <v>1903</v>
      </c>
      <c r="H1822" t="s">
        <v>1906</v>
      </c>
      <c r="I1822" t="str">
        <f>VLOOKUP(A1822,Sheet1!$G$2:$I$28,2,FALSE)</f>
        <v>R_s59xin7jwTkcYRb</v>
      </c>
      <c r="J1822" t="str">
        <f>VLOOKUP(A1822,Sheet1!$G$2:$I$28,3,FALSE)</f>
        <v>R_1BYtOajOTyzA2yg</v>
      </c>
    </row>
    <row r="1823" spans="1:10" x14ac:dyDescent="0.25">
      <c r="A1823" t="s">
        <v>1320</v>
      </c>
      <c r="B1823" s="1">
        <v>42467.788194444445</v>
      </c>
      <c r="C1823" t="s">
        <v>1323</v>
      </c>
      <c r="D1823" t="s">
        <v>15</v>
      </c>
      <c r="E1823" t="s">
        <v>528</v>
      </c>
      <c r="F1823" t="str">
        <f>IF(COUNTIF(Sheet1!$A$2:$A$28, Berkeley_small_ordered!A1823)&gt;0, Berkeley_small_ordered!E1823,"")</f>
        <v>Do you prefer digital watches and clocks or the kind with hands?</v>
      </c>
      <c r="G1823" t="s">
        <v>1903</v>
      </c>
      <c r="H1823" t="s">
        <v>1906</v>
      </c>
      <c r="I1823" t="str">
        <f>VLOOKUP(A1823,Sheet1!$G$2:$I$28,2,FALSE)</f>
        <v>R_s59xin7jwTkcYRb</v>
      </c>
      <c r="J1823" t="str">
        <f>VLOOKUP(A1823,Sheet1!$G$2:$I$28,3,FALSE)</f>
        <v>R_1BYtOajOTyzA2yg</v>
      </c>
    </row>
    <row r="1824" spans="1:10" x14ac:dyDescent="0.25">
      <c r="A1824" t="s">
        <v>1320</v>
      </c>
      <c r="B1824" s="1">
        <v>42467.788888888892</v>
      </c>
      <c r="C1824" t="s">
        <v>1321</v>
      </c>
      <c r="D1824" t="s">
        <v>18</v>
      </c>
      <c r="E1824" t="s">
        <v>1362</v>
      </c>
      <c r="F1824" t="str">
        <f>IF(COUNTIF(Sheet1!$A$2:$A$28, Berkeley_small_ordered!A1824)&gt;0, Berkeley_small_ordered!E1824,"")</f>
        <v>Neither; fitbit is the best</v>
      </c>
      <c r="G1824" t="s">
        <v>1903</v>
      </c>
      <c r="H1824" t="s">
        <v>1906</v>
      </c>
      <c r="I1824" t="str">
        <f>VLOOKUP(A1824,Sheet1!$G$2:$I$28,2,FALSE)</f>
        <v>R_s59xin7jwTkcYRb</v>
      </c>
      <c r="J1824" t="str">
        <f>VLOOKUP(A1824,Sheet1!$G$2:$I$28,3,FALSE)</f>
        <v>R_1BYtOajOTyzA2yg</v>
      </c>
    </row>
    <row r="1825" spans="1:10" x14ac:dyDescent="0.25">
      <c r="A1825" t="s">
        <v>1320</v>
      </c>
      <c r="B1825" s="1">
        <v>42467.788888888892</v>
      </c>
      <c r="C1825" t="s">
        <v>1321</v>
      </c>
      <c r="D1825" t="s">
        <v>18</v>
      </c>
      <c r="E1825" t="s">
        <v>378</v>
      </c>
      <c r="F1825" t="str">
        <f>IF(COUNTIF(Sheet1!$A$2:$A$28, Berkeley_small_ordered!A1825)&gt;0, Berkeley_small_ordered!E1825,"")</f>
        <v>Describe your mother's best friend</v>
      </c>
      <c r="G1825" t="s">
        <v>1903</v>
      </c>
      <c r="H1825" t="s">
        <v>1906</v>
      </c>
      <c r="I1825" t="str">
        <f>VLOOKUP(A1825,Sheet1!$G$2:$I$28,2,FALSE)</f>
        <v>R_s59xin7jwTkcYRb</v>
      </c>
      <c r="J1825" t="str">
        <f>VLOOKUP(A1825,Sheet1!$G$2:$I$28,3,FALSE)</f>
        <v>R_1BYtOajOTyzA2yg</v>
      </c>
    </row>
    <row r="1826" spans="1:10" x14ac:dyDescent="0.25">
      <c r="A1826" t="s">
        <v>1320</v>
      </c>
      <c r="B1826" s="1">
        <v>42467.788888888892</v>
      </c>
      <c r="C1826" t="s">
        <v>1323</v>
      </c>
      <c r="D1826" t="s">
        <v>15</v>
      </c>
      <c r="E1826" t="s">
        <v>1363</v>
      </c>
      <c r="F1826" t="str">
        <f>IF(COUNTIF(Sheet1!$A$2:$A$28, Berkeley_small_ordered!A1826)&gt;0, Berkeley_small_ordered!E1826,"")</f>
        <v>lol I don't know who's her best friend.</v>
      </c>
      <c r="G1826" t="s">
        <v>1903</v>
      </c>
      <c r="H1826" t="s">
        <v>1906</v>
      </c>
      <c r="I1826" t="str">
        <f>VLOOKUP(A1826,Sheet1!$G$2:$I$28,2,FALSE)</f>
        <v>R_s59xin7jwTkcYRb</v>
      </c>
      <c r="J1826" t="str">
        <f>VLOOKUP(A1826,Sheet1!$G$2:$I$28,3,FALSE)</f>
        <v>R_1BYtOajOTyzA2yg</v>
      </c>
    </row>
    <row r="1827" spans="1:10" x14ac:dyDescent="0.25">
      <c r="A1827" t="s">
        <v>1320</v>
      </c>
      <c r="B1827" s="1">
        <v>42467.788888888892</v>
      </c>
      <c r="C1827" t="s">
        <v>1323</v>
      </c>
      <c r="D1827" t="s">
        <v>15</v>
      </c>
      <c r="E1827" t="s">
        <v>378</v>
      </c>
      <c r="F1827" t="str">
        <f>IF(COUNTIF(Sheet1!$A$2:$A$28, Berkeley_small_ordered!A1827)&gt;0, Berkeley_small_ordered!E1827,"")</f>
        <v>Describe your mother's best friend</v>
      </c>
      <c r="G1827" t="s">
        <v>1903</v>
      </c>
      <c r="H1827" t="s">
        <v>1906</v>
      </c>
      <c r="I1827" t="str">
        <f>VLOOKUP(A1827,Sheet1!$G$2:$I$28,2,FALSE)</f>
        <v>R_s59xin7jwTkcYRb</v>
      </c>
      <c r="J1827" t="str">
        <f>VLOOKUP(A1827,Sheet1!$G$2:$I$28,3,FALSE)</f>
        <v>R_1BYtOajOTyzA2yg</v>
      </c>
    </row>
    <row r="1828" spans="1:10" x14ac:dyDescent="0.25">
      <c r="A1828" t="s">
        <v>1320</v>
      </c>
      <c r="B1828" s="1">
        <v>42467.788888888892</v>
      </c>
      <c r="C1828" t="s">
        <v>1321</v>
      </c>
      <c r="D1828" t="s">
        <v>18</v>
      </c>
      <c r="E1828" t="s">
        <v>1364</v>
      </c>
      <c r="F1828" t="str">
        <f>IF(COUNTIF(Sheet1!$A$2:$A$28, Berkeley_small_ordered!A1828)&gt;0, Berkeley_small_ordered!E1828,"")</f>
        <v>She's a homie</v>
      </c>
      <c r="G1828" t="s">
        <v>1903</v>
      </c>
      <c r="H1828" t="s">
        <v>1906</v>
      </c>
      <c r="I1828" t="str">
        <f>VLOOKUP(A1828,Sheet1!$G$2:$I$28,2,FALSE)</f>
        <v>R_s59xin7jwTkcYRb</v>
      </c>
      <c r="J1828" t="str">
        <f>VLOOKUP(A1828,Sheet1!$G$2:$I$28,3,FALSE)</f>
        <v>R_1BYtOajOTyzA2yg</v>
      </c>
    </row>
    <row r="1829" spans="1:10" x14ac:dyDescent="0.25">
      <c r="A1829" t="s">
        <v>1320</v>
      </c>
      <c r="B1829" s="1">
        <v>42467.788888888892</v>
      </c>
      <c r="C1829" t="s">
        <v>1321</v>
      </c>
      <c r="D1829" t="s">
        <v>18</v>
      </c>
      <c r="E1829" t="s">
        <v>1365</v>
      </c>
      <c r="F1829" t="str">
        <f>IF(COUNTIF(Sheet1!$A$2:$A$28, Berkeley_small_ordered!A1829)&gt;0, Berkeley_small_ordered!E1829,"")</f>
        <v>How often do you get your hair cut?</v>
      </c>
      <c r="G1829" t="s">
        <v>1903</v>
      </c>
      <c r="H1829" t="s">
        <v>1906</v>
      </c>
      <c r="I1829" t="str">
        <f>VLOOKUP(A1829,Sheet1!$G$2:$I$28,2,FALSE)</f>
        <v>R_s59xin7jwTkcYRb</v>
      </c>
      <c r="J1829" t="str">
        <f>VLOOKUP(A1829,Sheet1!$G$2:$I$28,3,FALSE)</f>
        <v>R_1BYtOajOTyzA2yg</v>
      </c>
    </row>
    <row r="1830" spans="1:10" x14ac:dyDescent="0.25">
      <c r="A1830" t="s">
        <v>1320</v>
      </c>
      <c r="B1830" s="1">
        <v>42467.788888888892</v>
      </c>
      <c r="C1830" t="s">
        <v>1321</v>
      </c>
      <c r="D1830" t="s">
        <v>18</v>
      </c>
      <c r="E1830" t="s">
        <v>1366</v>
      </c>
      <c r="F1830" t="str">
        <f>IF(COUNTIF(Sheet1!$A$2:$A$28, Berkeley_small_ordered!A1830)&gt;0, Berkeley_small_ordered!E1830,"")</f>
        <v>Where do you go?</v>
      </c>
      <c r="G1830" t="s">
        <v>1903</v>
      </c>
      <c r="H1830" t="s">
        <v>1906</v>
      </c>
      <c r="I1830" t="str">
        <f>VLOOKUP(A1830,Sheet1!$G$2:$I$28,2,FALSE)</f>
        <v>R_s59xin7jwTkcYRb</v>
      </c>
      <c r="J1830" t="str">
        <f>VLOOKUP(A1830,Sheet1!$G$2:$I$28,3,FALSE)</f>
        <v>R_1BYtOajOTyzA2yg</v>
      </c>
    </row>
    <row r="1831" spans="1:10" x14ac:dyDescent="0.25">
      <c r="A1831" t="s">
        <v>1320</v>
      </c>
      <c r="B1831" s="1">
        <v>42467.788888888892</v>
      </c>
      <c r="C1831" t="s">
        <v>1321</v>
      </c>
      <c r="D1831" t="s">
        <v>18</v>
      </c>
      <c r="E1831" t="s">
        <v>1367</v>
      </c>
      <c r="F1831" t="str">
        <f>IF(COUNTIF(Sheet1!$A$2:$A$28, Berkeley_small_ordered!A1831)&gt;0, Berkeley_small_ordered!E1831,"")</f>
        <v>Have you ever had a bad experience?</v>
      </c>
      <c r="G1831" t="s">
        <v>1903</v>
      </c>
      <c r="H1831" t="s">
        <v>1906</v>
      </c>
      <c r="I1831" t="str">
        <f>VLOOKUP(A1831,Sheet1!$G$2:$I$28,2,FALSE)</f>
        <v>R_s59xin7jwTkcYRb</v>
      </c>
      <c r="J1831" t="str">
        <f>VLOOKUP(A1831,Sheet1!$G$2:$I$28,3,FALSE)</f>
        <v>R_1BYtOajOTyzA2yg</v>
      </c>
    </row>
    <row r="1832" spans="1:10" hidden="1" x14ac:dyDescent="0.25">
      <c r="A1832" t="s">
        <v>1320</v>
      </c>
      <c r="B1832" s="1">
        <v>42467.789583333331</v>
      </c>
      <c r="D1832" t="s">
        <v>6</v>
      </c>
      <c r="E1832" t="s">
        <v>20</v>
      </c>
    </row>
    <row r="1833" spans="1:10" x14ac:dyDescent="0.25">
      <c r="A1833" t="s">
        <v>1320</v>
      </c>
      <c r="B1833" s="1">
        <v>42467.789583333331</v>
      </c>
      <c r="C1833" t="s">
        <v>1323</v>
      </c>
      <c r="D1833" t="s">
        <v>15</v>
      </c>
      <c r="E1833" t="s">
        <v>1368</v>
      </c>
      <c r="F1833" t="str">
        <f>IF(COUNTIF(Sheet1!$A$2:$A$28, Berkeley_small_ordered!A1833)&gt;0, Berkeley_small_ordered!E1833,"")</f>
        <v>every two months. My friend cut my hair for me. So far I have good experience.</v>
      </c>
      <c r="G1833" t="s">
        <v>1903</v>
      </c>
      <c r="H1833" t="s">
        <v>1906</v>
      </c>
      <c r="I1833" t="str">
        <f>VLOOKUP(A1833,Sheet1!$G$2:$I$28,2,FALSE)</f>
        <v>R_s59xin7jwTkcYRb</v>
      </c>
      <c r="J1833" t="str">
        <f>VLOOKUP(A1833,Sheet1!$G$2:$I$28,3,FALSE)</f>
        <v>R_1BYtOajOTyzA2yg</v>
      </c>
    </row>
    <row r="1834" spans="1:10" x14ac:dyDescent="0.25">
      <c r="A1834" t="s">
        <v>1320</v>
      </c>
      <c r="B1834" s="1">
        <v>42467.789583333331</v>
      </c>
      <c r="C1834" t="s">
        <v>1323</v>
      </c>
      <c r="D1834" t="s">
        <v>15</v>
      </c>
      <c r="E1834" t="s">
        <v>996</v>
      </c>
      <c r="F1834" t="str">
        <f>IF(COUNTIF(Sheet1!$A$2:$A$28, Berkeley_small_ordered!A1834)&gt;0, Berkeley_small_ordered!E1834,"")</f>
        <v>How    often    do    you    get    your    hair    cut?    Where    do    you    go?    Have    you    ever    had    a    really    bad     haircut    experience?</v>
      </c>
      <c r="G1834" t="s">
        <v>1903</v>
      </c>
      <c r="H1834" t="s">
        <v>1906</v>
      </c>
      <c r="I1834" t="str">
        <f>VLOOKUP(A1834,Sheet1!$G$2:$I$28,2,FALSE)</f>
        <v>R_s59xin7jwTkcYRb</v>
      </c>
      <c r="J1834" t="str">
        <f>VLOOKUP(A1834,Sheet1!$G$2:$I$28,3,FALSE)</f>
        <v>R_1BYtOajOTyzA2yg</v>
      </c>
    </row>
    <row r="1835" spans="1:10" x14ac:dyDescent="0.25">
      <c r="A1835" t="s">
        <v>1320</v>
      </c>
      <c r="B1835" s="1">
        <v>42467.789583333331</v>
      </c>
      <c r="C1835" t="s">
        <v>1321</v>
      </c>
      <c r="D1835" t="s">
        <v>18</v>
      </c>
      <c r="E1835" t="s">
        <v>1369</v>
      </c>
      <c r="F1835" t="str">
        <f>IF(COUNTIF(Sheet1!$A$2:$A$28, Berkeley_small_ordered!A1835)&gt;0, Berkeley_small_ordered!E1835,"")</f>
        <v>I ask people on Berkeley Free and For Sale</v>
      </c>
      <c r="G1835" t="s">
        <v>1903</v>
      </c>
      <c r="H1835" t="s">
        <v>1906</v>
      </c>
      <c r="I1835" t="str">
        <f>VLOOKUP(A1835,Sheet1!$G$2:$I$28,2,FALSE)</f>
        <v>R_s59xin7jwTkcYRb</v>
      </c>
      <c r="J1835" t="str">
        <f>VLOOKUP(A1835,Sheet1!$G$2:$I$28,3,FALSE)</f>
        <v>R_1BYtOajOTyzA2yg</v>
      </c>
    </row>
    <row r="1836" spans="1:10" x14ac:dyDescent="0.25">
      <c r="A1836" t="s">
        <v>1320</v>
      </c>
      <c r="B1836" s="1">
        <v>42467.789583333331</v>
      </c>
      <c r="C1836" t="s">
        <v>1321</v>
      </c>
      <c r="D1836" t="s">
        <v>18</v>
      </c>
      <c r="E1836" t="s">
        <v>1370</v>
      </c>
      <c r="F1836" t="str">
        <f>IF(COUNTIF(Sheet1!$A$2:$A$28, Berkeley_small_ordered!A1836)&gt;0, Berkeley_small_ordered!E1836,"")</f>
        <v>Results are mixed</v>
      </c>
      <c r="G1836" t="s">
        <v>1903</v>
      </c>
      <c r="H1836" t="s">
        <v>1906</v>
      </c>
      <c r="I1836" t="str">
        <f>VLOOKUP(A1836,Sheet1!$G$2:$I$28,2,FALSE)</f>
        <v>R_s59xin7jwTkcYRb</v>
      </c>
      <c r="J1836" t="str">
        <f>VLOOKUP(A1836,Sheet1!$G$2:$I$28,3,FALSE)</f>
        <v>R_1BYtOajOTyzA2yg</v>
      </c>
    </row>
    <row r="1837" spans="1:10" x14ac:dyDescent="0.25">
      <c r="A1837" t="s">
        <v>1320</v>
      </c>
      <c r="B1837" s="1">
        <v>42467.789583333331</v>
      </c>
      <c r="C1837" t="s">
        <v>1321</v>
      </c>
      <c r="D1837" t="s">
        <v>18</v>
      </c>
      <c r="E1837" t="s">
        <v>1371</v>
      </c>
      <c r="F1837" t="str">
        <f>IF(COUNTIF(Sheet1!$A$2:$A$28, Berkeley_small_ordered!A1837)&gt;0, Berkeley_small_ordered!E1837,"")</f>
        <v>What is the last concert you saw?</v>
      </c>
      <c r="G1837" t="s">
        <v>1903</v>
      </c>
      <c r="H1837" t="s">
        <v>1906</v>
      </c>
      <c r="I1837" t="str">
        <f>VLOOKUP(A1837,Sheet1!$G$2:$I$28,2,FALSE)</f>
        <v>R_s59xin7jwTkcYRb</v>
      </c>
      <c r="J1837" t="str">
        <f>VLOOKUP(A1837,Sheet1!$G$2:$I$28,3,FALSE)</f>
        <v>R_1BYtOajOTyzA2yg</v>
      </c>
    </row>
    <row r="1838" spans="1:10" x14ac:dyDescent="0.25">
      <c r="A1838" t="s">
        <v>1320</v>
      </c>
      <c r="B1838" s="1">
        <v>42467.790277777778</v>
      </c>
      <c r="C1838" t="s">
        <v>1321</v>
      </c>
      <c r="D1838" t="s">
        <v>18</v>
      </c>
      <c r="E1838" t="s">
        <v>1372</v>
      </c>
      <c r="F1838" t="str">
        <f>IF(COUNTIF(Sheet1!$A$2:$A$28, Berkeley_small_ordered!A1838)&gt;0, Berkeley_small_ordered!E1838,"")</f>
        <v>How many of that band's albums do you own</v>
      </c>
      <c r="G1838" t="s">
        <v>1903</v>
      </c>
      <c r="H1838" t="s">
        <v>1906</v>
      </c>
      <c r="I1838" t="str">
        <f>VLOOKUP(A1838,Sheet1!$G$2:$I$28,2,FALSE)</f>
        <v>R_s59xin7jwTkcYRb</v>
      </c>
      <c r="J1838" t="str">
        <f>VLOOKUP(A1838,Sheet1!$G$2:$I$28,3,FALSE)</f>
        <v>R_1BYtOajOTyzA2yg</v>
      </c>
    </row>
    <row r="1839" spans="1:10" x14ac:dyDescent="0.25">
      <c r="A1839" t="s">
        <v>1320</v>
      </c>
      <c r="B1839" s="1">
        <v>42467.790277777778</v>
      </c>
      <c r="C1839" t="s">
        <v>1323</v>
      </c>
      <c r="D1839" t="s">
        <v>15</v>
      </c>
      <c r="E1839" t="s">
        <v>1373</v>
      </c>
      <c r="F1839" t="str">
        <f>IF(COUNTIF(Sheet1!$A$2:$A$28, Berkeley_small_ordered!A1839)&gt;0, Berkeley_small_ordered!E1839,"")</f>
        <v>It's so long ago that I don't even remember. I don't think I own any band's albums.</v>
      </c>
      <c r="G1839" t="s">
        <v>1903</v>
      </c>
      <c r="H1839" t="s">
        <v>1906</v>
      </c>
      <c r="I1839" t="str">
        <f>VLOOKUP(A1839,Sheet1!$G$2:$I$28,2,FALSE)</f>
        <v>R_s59xin7jwTkcYRb</v>
      </c>
      <c r="J1839" t="str">
        <f>VLOOKUP(A1839,Sheet1!$G$2:$I$28,3,FALSE)</f>
        <v>R_1BYtOajOTyzA2yg</v>
      </c>
    </row>
    <row r="1840" spans="1:10" x14ac:dyDescent="0.25">
      <c r="A1840" t="s">
        <v>1320</v>
      </c>
      <c r="B1840" s="1">
        <v>42467.790277777778</v>
      </c>
      <c r="C1840" t="s">
        <v>1323</v>
      </c>
      <c r="D1840" t="s">
        <v>15</v>
      </c>
      <c r="E1840" t="s">
        <v>999</v>
      </c>
      <c r="F1840" t="str">
        <f>IF(COUNTIF(Sheet1!$A$2:$A$28, Berkeley_small_ordered!A1840)&gt;0, Berkeley_small_ordered!E1840,"")</f>
        <v>What    is    the    last    concert    you    saw?    How    many    of    that    band's    albums    do    you    own?    Had    you     seen    them    before?    Where?</v>
      </c>
      <c r="G1840" t="s">
        <v>1903</v>
      </c>
      <c r="H1840" t="s">
        <v>1906</v>
      </c>
      <c r="I1840" t="str">
        <f>VLOOKUP(A1840,Sheet1!$G$2:$I$28,2,FALSE)</f>
        <v>R_s59xin7jwTkcYRb</v>
      </c>
      <c r="J1840" t="str">
        <f>VLOOKUP(A1840,Sheet1!$G$2:$I$28,3,FALSE)</f>
        <v>R_1BYtOajOTyzA2yg</v>
      </c>
    </row>
    <row r="1841" spans="1:10" x14ac:dyDescent="0.25">
      <c r="A1841" t="s">
        <v>1320</v>
      </c>
      <c r="B1841" s="1">
        <v>42467.790277777778</v>
      </c>
      <c r="C1841" t="s">
        <v>1321</v>
      </c>
      <c r="D1841" t="s">
        <v>18</v>
      </c>
      <c r="E1841" t="s">
        <v>1374</v>
      </c>
      <c r="F1841" t="str">
        <f>IF(COUNTIF(Sheet1!$A$2:$A$28, Berkeley_small_ordered!A1841)&gt;0, Berkeley_small_ordered!E1841,"")</f>
        <v>Rebecca Black, all 1 of them</v>
      </c>
      <c r="G1841" t="s">
        <v>1903</v>
      </c>
      <c r="H1841" t="s">
        <v>1906</v>
      </c>
      <c r="I1841" t="str">
        <f>VLOOKUP(A1841,Sheet1!$G$2:$I$28,2,FALSE)</f>
        <v>R_s59xin7jwTkcYRb</v>
      </c>
      <c r="J1841" t="str">
        <f>VLOOKUP(A1841,Sheet1!$G$2:$I$28,3,FALSE)</f>
        <v>R_1BYtOajOTyzA2yg</v>
      </c>
    </row>
    <row r="1842" spans="1:10" x14ac:dyDescent="0.25">
      <c r="A1842" t="s">
        <v>1320</v>
      </c>
      <c r="B1842" s="1">
        <v>42467.790972222225</v>
      </c>
      <c r="C1842" t="s">
        <v>1321</v>
      </c>
      <c r="D1842" t="s">
        <v>18</v>
      </c>
      <c r="E1842" t="s">
        <v>1375</v>
      </c>
      <c r="F1842" t="str">
        <f>IF(COUNTIF(Sheet1!$A$2:$A$28, Berkeley_small_ordered!A1842)&gt;0, Berkeley_small_ordered!E1842,"")</f>
        <v>We done?</v>
      </c>
      <c r="G1842" t="s">
        <v>1903</v>
      </c>
      <c r="H1842" t="s">
        <v>1906</v>
      </c>
      <c r="I1842" t="str">
        <f>VLOOKUP(A1842,Sheet1!$G$2:$I$28,2,FALSE)</f>
        <v>R_s59xin7jwTkcYRb</v>
      </c>
      <c r="J1842" t="str">
        <f>VLOOKUP(A1842,Sheet1!$G$2:$I$28,3,FALSE)</f>
        <v>R_1BYtOajOTyzA2yg</v>
      </c>
    </row>
    <row r="1843" spans="1:10" x14ac:dyDescent="0.25">
      <c r="A1843" t="s">
        <v>1320</v>
      </c>
      <c r="B1843" s="1">
        <v>42467.790972222225</v>
      </c>
      <c r="C1843" t="s">
        <v>1323</v>
      </c>
      <c r="D1843" t="s">
        <v>15</v>
      </c>
      <c r="E1843" t="s">
        <v>1376</v>
      </c>
      <c r="F1843" t="str">
        <f>IF(COUNTIF(Sheet1!$A$2:$A$28, Berkeley_small_ordered!A1843)&gt;0, Berkeley_small_ordered!E1843,"")</f>
        <v>I think so</v>
      </c>
      <c r="G1843" t="s">
        <v>1903</v>
      </c>
      <c r="H1843" t="s">
        <v>1906</v>
      </c>
      <c r="I1843" t="str">
        <f>VLOOKUP(A1843,Sheet1!$G$2:$I$28,2,FALSE)</f>
        <v>R_s59xin7jwTkcYRb</v>
      </c>
      <c r="J1843" t="str">
        <f>VLOOKUP(A1843,Sheet1!$G$2:$I$28,3,FALSE)</f>
        <v>R_1BYtOajOTyzA2yg</v>
      </c>
    </row>
    <row r="1844" spans="1:10" hidden="1" x14ac:dyDescent="0.25">
      <c r="A1844" t="s">
        <v>1320</v>
      </c>
      <c r="B1844" s="1">
        <v>42467.790972222225</v>
      </c>
      <c r="D1844" t="s">
        <v>6</v>
      </c>
      <c r="E1844" t="s">
        <v>21</v>
      </c>
    </row>
    <row r="1845" spans="1:10" hidden="1" x14ac:dyDescent="0.25">
      <c r="A1845" t="s">
        <v>1320</v>
      </c>
      <c r="B1845" s="1">
        <v>42467.790972222225</v>
      </c>
      <c r="D1845" t="s">
        <v>6</v>
      </c>
      <c r="E1845" t="s">
        <v>8</v>
      </c>
    </row>
    <row r="1846" spans="1:10" hidden="1" x14ac:dyDescent="0.25">
      <c r="A1846" t="s">
        <v>1320</v>
      </c>
      <c r="B1846" s="1">
        <v>42467.807638888888</v>
      </c>
      <c r="D1846" t="s">
        <v>6</v>
      </c>
      <c r="E1846" t="s">
        <v>22</v>
      </c>
    </row>
    <row r="1847" spans="1:10" hidden="1" x14ac:dyDescent="0.25">
      <c r="A1847" t="s">
        <v>1377</v>
      </c>
      <c r="B1847" s="1">
        <v>42467.9</v>
      </c>
      <c r="D1847" t="s">
        <v>6</v>
      </c>
      <c r="E1847" t="s">
        <v>7</v>
      </c>
    </row>
    <row r="1848" spans="1:10" hidden="1" x14ac:dyDescent="0.25">
      <c r="A1848" t="s">
        <v>1377</v>
      </c>
      <c r="B1848" s="1">
        <v>42467.9</v>
      </c>
      <c r="D1848" t="s">
        <v>6</v>
      </c>
      <c r="E1848" t="s">
        <v>12</v>
      </c>
    </row>
    <row r="1849" spans="1:10" hidden="1" x14ac:dyDescent="0.25">
      <c r="A1849" t="s">
        <v>1377</v>
      </c>
      <c r="B1849" s="1">
        <v>42467.9</v>
      </c>
      <c r="D1849" t="s">
        <v>6</v>
      </c>
      <c r="E1849" t="s">
        <v>13</v>
      </c>
    </row>
    <row r="1850" spans="1:10" x14ac:dyDescent="0.25">
      <c r="A1850" t="s">
        <v>1377</v>
      </c>
      <c r="B1850" s="1">
        <v>42467.9</v>
      </c>
      <c r="C1850" t="s">
        <v>1378</v>
      </c>
      <c r="D1850" t="s">
        <v>18</v>
      </c>
      <c r="E1850" t="s">
        <v>1379</v>
      </c>
      <c r="F1850" t="str">
        <f>IF(COUNTIF(Sheet1!$A$2:$A$28, Berkeley_small_ordered!A1850)&gt;0, Berkeley_small_ordered!E1850,"")</f>
        <v>hi!</v>
      </c>
      <c r="G1850" t="s">
        <v>1903</v>
      </c>
      <c r="H1850" t="s">
        <v>1906</v>
      </c>
      <c r="I1850" t="str">
        <f>VLOOKUP(A1850,Sheet1!$G$2:$I$28,2,FALSE)</f>
        <v>R_2DYY4oI5BPikNWQ</v>
      </c>
      <c r="J1850" t="str">
        <f>VLOOKUP(A1850,Sheet1!$G$2:$I$28,3,FALSE)</f>
        <v>R_3L5tzs0mZdhbSQA</v>
      </c>
    </row>
    <row r="1851" spans="1:10" x14ac:dyDescent="0.25">
      <c r="A1851" t="s">
        <v>1377</v>
      </c>
      <c r="B1851" s="1">
        <v>42467.900694444441</v>
      </c>
      <c r="C1851" t="s">
        <v>1378</v>
      </c>
      <c r="D1851" t="s">
        <v>18</v>
      </c>
      <c r="E1851" t="s">
        <v>1380</v>
      </c>
      <c r="F1851" t="str">
        <f>IF(COUNTIF(Sheet1!$A$2:$A$28, Berkeley_small_ordered!A1851)&gt;0, Berkeley_small_ordered!E1851,"")</f>
        <v>are you ready?</v>
      </c>
      <c r="G1851" t="s">
        <v>1903</v>
      </c>
      <c r="H1851" t="s">
        <v>1906</v>
      </c>
      <c r="I1851" t="str">
        <f>VLOOKUP(A1851,Sheet1!$G$2:$I$28,2,FALSE)</f>
        <v>R_2DYY4oI5BPikNWQ</v>
      </c>
      <c r="J1851" t="str">
        <f>VLOOKUP(A1851,Sheet1!$G$2:$I$28,3,FALSE)</f>
        <v>R_3L5tzs0mZdhbSQA</v>
      </c>
    </row>
    <row r="1852" spans="1:10" x14ac:dyDescent="0.25">
      <c r="A1852" t="s">
        <v>1377</v>
      </c>
      <c r="B1852" s="1">
        <v>42467.900694444441</v>
      </c>
      <c r="C1852" t="s">
        <v>1378</v>
      </c>
      <c r="D1852" t="s">
        <v>18</v>
      </c>
      <c r="E1852" t="s">
        <v>1381</v>
      </c>
      <c r="F1852" t="str">
        <f>IF(COUNTIF(Sheet1!$A$2:$A$28, Berkeley_small_ordered!A1852)&gt;0, Berkeley_small_ordered!E1852,"")</f>
        <v>i have a question for you :smiley:</v>
      </c>
      <c r="G1852" t="s">
        <v>1903</v>
      </c>
      <c r="H1852" t="s">
        <v>1906</v>
      </c>
      <c r="I1852" t="str">
        <f>VLOOKUP(A1852,Sheet1!$G$2:$I$28,2,FALSE)</f>
        <v>R_2DYY4oI5BPikNWQ</v>
      </c>
      <c r="J1852" t="str">
        <f>VLOOKUP(A1852,Sheet1!$G$2:$I$28,3,FALSE)</f>
        <v>R_3L5tzs0mZdhbSQA</v>
      </c>
    </row>
    <row r="1853" spans="1:10" x14ac:dyDescent="0.25">
      <c r="A1853" t="s">
        <v>1377</v>
      </c>
      <c r="B1853" s="1">
        <v>42467.900694444441</v>
      </c>
      <c r="C1853" t="s">
        <v>1382</v>
      </c>
      <c r="D1853" t="s">
        <v>15</v>
      </c>
      <c r="E1853" t="s">
        <v>1383</v>
      </c>
      <c r="F1853" t="str">
        <f>IF(COUNTIF(Sheet1!$A$2:$A$28, Berkeley_small_ordered!A1853)&gt;0, Berkeley_small_ordered!E1853,"")</f>
        <v>Yes</v>
      </c>
      <c r="G1853" t="s">
        <v>1903</v>
      </c>
      <c r="H1853" t="s">
        <v>1906</v>
      </c>
      <c r="I1853" t="str">
        <f>VLOOKUP(A1853,Sheet1!$G$2:$I$28,2,FALSE)</f>
        <v>R_2DYY4oI5BPikNWQ</v>
      </c>
      <c r="J1853" t="str">
        <f>VLOOKUP(A1853,Sheet1!$G$2:$I$28,3,FALSE)</f>
        <v>R_3L5tzs0mZdhbSQA</v>
      </c>
    </row>
    <row r="1854" spans="1:10" x14ac:dyDescent="0.25">
      <c r="A1854" t="s">
        <v>1377</v>
      </c>
      <c r="B1854" s="1">
        <v>42467.900694444441</v>
      </c>
      <c r="C1854" t="s">
        <v>1378</v>
      </c>
      <c r="D1854" t="s">
        <v>18</v>
      </c>
      <c r="E1854" t="s">
        <v>960</v>
      </c>
      <c r="F1854" t="str">
        <f>IF(COUNTIF(Sheet1!$A$2:$A$28, Berkeley_small_ordered!A1854)&gt;0, Berkeley_small_ordered!E1854,"")</f>
        <v>When    was    the    last time    you    walked    for    more    than    an    hour?    Describe    where    you    went    and     what    you    saw.</v>
      </c>
      <c r="G1854" t="s">
        <v>1903</v>
      </c>
      <c r="H1854" t="s">
        <v>1906</v>
      </c>
      <c r="I1854" t="str">
        <f>VLOOKUP(A1854,Sheet1!$G$2:$I$28,2,FALSE)</f>
        <v>R_2DYY4oI5BPikNWQ</v>
      </c>
      <c r="J1854" t="str">
        <f>VLOOKUP(A1854,Sheet1!$G$2:$I$28,3,FALSE)</f>
        <v>R_3L5tzs0mZdhbSQA</v>
      </c>
    </row>
    <row r="1855" spans="1:10" x14ac:dyDescent="0.25">
      <c r="A1855" t="s">
        <v>1377</v>
      </c>
      <c r="B1855" s="1">
        <v>42467.901388888888</v>
      </c>
      <c r="C1855" t="s">
        <v>1382</v>
      </c>
      <c r="D1855" t="s">
        <v>15</v>
      </c>
      <c r="E1855" t="s">
        <v>1384</v>
      </c>
      <c r="F1855" t="str">
        <f>IF(COUNTIF(Sheet1!$A$2:$A$28, Berkeley_small_ordered!A1855)&gt;0, Berkeley_small_ordered!E1855,"")</f>
        <v>It was actually last week. I went on a date with my significant other and we explored parts of San Francisco.</v>
      </c>
      <c r="G1855" t="s">
        <v>1903</v>
      </c>
      <c r="H1855" t="s">
        <v>1906</v>
      </c>
      <c r="I1855" t="str">
        <f>VLOOKUP(A1855,Sheet1!$G$2:$I$28,2,FALSE)</f>
        <v>R_2DYY4oI5BPikNWQ</v>
      </c>
      <c r="J1855" t="str">
        <f>VLOOKUP(A1855,Sheet1!$G$2:$I$28,3,FALSE)</f>
        <v>R_3L5tzs0mZdhbSQA</v>
      </c>
    </row>
    <row r="1856" spans="1:10" x14ac:dyDescent="0.25">
      <c r="A1856" t="s">
        <v>1377</v>
      </c>
      <c r="B1856" s="1">
        <v>42467.901388888888</v>
      </c>
      <c r="C1856" t="s">
        <v>1378</v>
      </c>
      <c r="D1856" t="s">
        <v>18</v>
      </c>
      <c r="E1856" t="s">
        <v>1385</v>
      </c>
      <c r="F1856" t="str">
        <f>IF(COUNTIF(Sheet1!$A$2:$A$28, Berkeley_small_ordered!A1856)&gt;0, Berkeley_small_ordered!E1856,"")</f>
        <v>oooo nice cute</v>
      </c>
      <c r="G1856" t="s">
        <v>1903</v>
      </c>
      <c r="H1856" t="s">
        <v>1906</v>
      </c>
      <c r="I1856" t="str">
        <f>VLOOKUP(A1856,Sheet1!$G$2:$I$28,2,FALSE)</f>
        <v>R_2DYY4oI5BPikNWQ</v>
      </c>
      <c r="J1856" t="str">
        <f>VLOOKUP(A1856,Sheet1!$G$2:$I$28,3,FALSE)</f>
        <v>R_3L5tzs0mZdhbSQA</v>
      </c>
    </row>
    <row r="1857" spans="1:10" x14ac:dyDescent="0.25">
      <c r="A1857" t="s">
        <v>1377</v>
      </c>
      <c r="B1857" s="1">
        <v>42467.901388888888</v>
      </c>
      <c r="C1857" t="s">
        <v>1378</v>
      </c>
      <c r="D1857" t="s">
        <v>18</v>
      </c>
      <c r="E1857" t="s">
        <v>1386</v>
      </c>
      <c r="F1857" t="str">
        <f>IF(COUNTIF(Sheet1!$A$2:$A$28, Berkeley_small_ordered!A1857)&gt;0, Berkeley_small_ordered!E1857,"")</f>
        <v>should i answer the same question?</v>
      </c>
      <c r="G1857" t="s">
        <v>1903</v>
      </c>
      <c r="H1857" t="s">
        <v>1906</v>
      </c>
      <c r="I1857" t="str">
        <f>VLOOKUP(A1857,Sheet1!$G$2:$I$28,2,FALSE)</f>
        <v>R_2DYY4oI5BPikNWQ</v>
      </c>
      <c r="J1857" t="str">
        <f>VLOOKUP(A1857,Sheet1!$G$2:$I$28,3,FALSE)</f>
        <v>R_3L5tzs0mZdhbSQA</v>
      </c>
    </row>
    <row r="1858" spans="1:10" x14ac:dyDescent="0.25">
      <c r="A1858" t="s">
        <v>1377</v>
      </c>
      <c r="B1858" s="1">
        <v>42467.901388888888</v>
      </c>
      <c r="C1858" t="s">
        <v>1382</v>
      </c>
      <c r="D1858" t="s">
        <v>15</v>
      </c>
      <c r="E1858" t="s">
        <v>960</v>
      </c>
      <c r="F1858" t="str">
        <f>IF(COUNTIF(Sheet1!$A$2:$A$28, Berkeley_small_ordered!A1858)&gt;0, Berkeley_small_ordered!E1858,"")</f>
        <v>When    was    the    last time    you    walked    for    more    than    an    hour?    Describe    where    you    went    and     what    you    saw.</v>
      </c>
      <c r="G1858" t="s">
        <v>1903</v>
      </c>
      <c r="H1858" t="s">
        <v>1906</v>
      </c>
      <c r="I1858" t="str">
        <f>VLOOKUP(A1858,Sheet1!$G$2:$I$28,2,FALSE)</f>
        <v>R_2DYY4oI5BPikNWQ</v>
      </c>
      <c r="J1858" t="str">
        <f>VLOOKUP(A1858,Sheet1!$G$2:$I$28,3,FALSE)</f>
        <v>R_3L5tzs0mZdhbSQA</v>
      </c>
    </row>
    <row r="1859" spans="1:10" x14ac:dyDescent="0.25">
      <c r="A1859" t="s">
        <v>1377</v>
      </c>
      <c r="B1859" s="1">
        <v>42467.902083333334</v>
      </c>
      <c r="C1859" t="s">
        <v>1378</v>
      </c>
      <c r="D1859" t="s">
        <v>18</v>
      </c>
      <c r="E1859" t="s">
        <v>1387</v>
      </c>
      <c r="F1859" t="str">
        <f>IF(COUNTIF(Sheet1!$A$2:$A$28, Berkeley_small_ordered!A1859)&gt;0, Berkeley_small_ordered!E1859,"")</f>
        <v>during spring break i went to Cabo and we had to walk all the way around the pier to get to da party side of the beach LOL it was freaking hot!!! we saw a lot of half naked people basically....its spring break</v>
      </c>
      <c r="G1859" t="s">
        <v>1903</v>
      </c>
      <c r="H1859" t="s">
        <v>1906</v>
      </c>
      <c r="I1859" t="str">
        <f>VLOOKUP(A1859,Sheet1!$G$2:$I$28,2,FALSE)</f>
        <v>R_2DYY4oI5BPikNWQ</v>
      </c>
      <c r="J1859" t="str">
        <f>VLOOKUP(A1859,Sheet1!$G$2:$I$28,3,FALSE)</f>
        <v>R_3L5tzs0mZdhbSQA</v>
      </c>
    </row>
    <row r="1860" spans="1:10" x14ac:dyDescent="0.25">
      <c r="A1860" t="s">
        <v>1377</v>
      </c>
      <c r="B1860" s="1">
        <v>42467.902083333334</v>
      </c>
      <c r="C1860" t="s">
        <v>1378</v>
      </c>
      <c r="D1860" t="s">
        <v>18</v>
      </c>
      <c r="E1860" t="s">
        <v>1388</v>
      </c>
      <c r="F1860" t="str">
        <f>IF(COUNTIF(Sheet1!$A$2:$A$28, Berkeley_small_ordered!A1860)&gt;0, Berkeley_small_ordered!E1860,"")</f>
        <v>2. How    did    you    celebrate    last    Halloween?</v>
      </c>
      <c r="G1860" t="s">
        <v>1903</v>
      </c>
      <c r="H1860" t="s">
        <v>1906</v>
      </c>
      <c r="I1860" t="str">
        <f>VLOOKUP(A1860,Sheet1!$G$2:$I$28,2,FALSE)</f>
        <v>R_2DYY4oI5BPikNWQ</v>
      </c>
      <c r="J1860" t="str">
        <f>VLOOKUP(A1860,Sheet1!$G$2:$I$28,3,FALSE)</f>
        <v>R_3L5tzs0mZdhbSQA</v>
      </c>
    </row>
    <row r="1861" spans="1:10" x14ac:dyDescent="0.25">
      <c r="A1861" t="s">
        <v>1377</v>
      </c>
      <c r="B1861" s="1">
        <v>42467.902777777781</v>
      </c>
      <c r="C1861" t="s">
        <v>1382</v>
      </c>
      <c r="D1861" t="s">
        <v>15</v>
      </c>
      <c r="E1861" t="s">
        <v>1389</v>
      </c>
      <c r="F1861" t="str">
        <f>IF(COUNTIF(Sheet1!$A$2:$A$28, Berkeley_small_ordered!A1861)&gt;0, Berkeley_small_ordered!E1861,"")</f>
        <v>I went to a club party that was happening at KIPs :joy: It was the first time I went out with my roommates.</v>
      </c>
      <c r="G1861" t="s">
        <v>1903</v>
      </c>
      <c r="H1861" t="s">
        <v>1906</v>
      </c>
      <c r="I1861" t="str">
        <f>VLOOKUP(A1861,Sheet1!$G$2:$I$28,2,FALSE)</f>
        <v>R_2DYY4oI5BPikNWQ</v>
      </c>
      <c r="J1861" t="str">
        <f>VLOOKUP(A1861,Sheet1!$G$2:$I$28,3,FALSE)</f>
        <v>R_3L5tzs0mZdhbSQA</v>
      </c>
    </row>
    <row r="1862" spans="1:10" x14ac:dyDescent="0.25">
      <c r="A1862" t="s">
        <v>1377</v>
      </c>
      <c r="B1862" s="1">
        <v>42467.902777777781</v>
      </c>
      <c r="C1862" t="s">
        <v>1382</v>
      </c>
      <c r="D1862" t="s">
        <v>15</v>
      </c>
      <c r="E1862" t="s">
        <v>56</v>
      </c>
      <c r="F1862" t="str">
        <f>IF(COUNTIF(Sheet1!$A$2:$A$28, Berkeley_small_ordered!A1862)&gt;0, Berkeley_small_ordered!E1862,"")</f>
        <v>How did you celebrate last Halloween?</v>
      </c>
      <c r="G1862" t="s">
        <v>1903</v>
      </c>
      <c r="H1862" t="s">
        <v>1906</v>
      </c>
      <c r="I1862" t="str">
        <f>VLOOKUP(A1862,Sheet1!$G$2:$I$28,2,FALSE)</f>
        <v>R_2DYY4oI5BPikNWQ</v>
      </c>
      <c r="J1862" t="str">
        <f>VLOOKUP(A1862,Sheet1!$G$2:$I$28,3,FALSE)</f>
        <v>R_3L5tzs0mZdhbSQA</v>
      </c>
    </row>
    <row r="1863" spans="1:10" x14ac:dyDescent="0.25">
      <c r="A1863" t="s">
        <v>1377</v>
      </c>
      <c r="B1863" s="1">
        <v>42467.902777777781</v>
      </c>
      <c r="C1863" t="s">
        <v>1378</v>
      </c>
      <c r="D1863" t="s">
        <v>18</v>
      </c>
      <c r="E1863" t="s">
        <v>1390</v>
      </c>
      <c r="F1863" t="str">
        <f>IF(COUNTIF(Sheet1!$A$2:$A$28, Berkeley_small_ordered!A1863)&gt;0, Berkeley_small_ordered!E1863,"")</f>
        <v>AYEEEE</v>
      </c>
      <c r="G1863" t="s">
        <v>1903</v>
      </c>
      <c r="H1863" t="s">
        <v>1906</v>
      </c>
      <c r="I1863" t="str">
        <f>VLOOKUP(A1863,Sheet1!$G$2:$I$28,2,FALSE)</f>
        <v>R_2DYY4oI5BPikNWQ</v>
      </c>
      <c r="J1863" t="str">
        <f>VLOOKUP(A1863,Sheet1!$G$2:$I$28,3,FALSE)</f>
        <v>R_3L5tzs0mZdhbSQA</v>
      </c>
    </row>
    <row r="1864" spans="1:10" x14ac:dyDescent="0.25">
      <c r="A1864" t="s">
        <v>1377</v>
      </c>
      <c r="B1864" s="1">
        <v>42467.902777777781</v>
      </c>
      <c r="C1864" t="s">
        <v>1378</v>
      </c>
      <c r="D1864" t="s">
        <v>18</v>
      </c>
      <c r="E1864" t="s">
        <v>1391</v>
      </c>
      <c r="F1864" t="str">
        <f>IF(COUNTIF(Sheet1!$A$2:$A$28, Berkeley_small_ordered!A1864)&gt;0, Berkeley_small_ordered!E1864,"")</f>
        <v>not sure if i stayed home like a grandma</v>
      </c>
      <c r="G1864" t="s">
        <v>1903</v>
      </c>
      <c r="H1864" t="s">
        <v>1906</v>
      </c>
      <c r="I1864" t="str">
        <f>VLOOKUP(A1864,Sheet1!$G$2:$I$28,2,FALSE)</f>
        <v>R_2DYY4oI5BPikNWQ</v>
      </c>
      <c r="J1864" t="str">
        <f>VLOOKUP(A1864,Sheet1!$G$2:$I$28,3,FALSE)</f>
        <v>R_3L5tzs0mZdhbSQA</v>
      </c>
    </row>
    <row r="1865" spans="1:10" x14ac:dyDescent="0.25">
      <c r="A1865" t="s">
        <v>1377</v>
      </c>
      <c r="B1865" s="1">
        <v>42467.902777777781</v>
      </c>
      <c r="C1865" t="s">
        <v>1378</v>
      </c>
      <c r="D1865" t="s">
        <v>18</v>
      </c>
      <c r="E1865" t="s">
        <v>1392</v>
      </c>
      <c r="F1865" t="str">
        <f>IF(COUNTIF(Sheet1!$A$2:$A$28, Berkeley_small_ordered!A1865)&gt;0, Berkeley_small_ordered!E1865,"")</f>
        <v>or went to church</v>
      </c>
      <c r="G1865" t="s">
        <v>1903</v>
      </c>
      <c r="H1865" t="s">
        <v>1906</v>
      </c>
      <c r="I1865" t="str">
        <f>VLOOKUP(A1865,Sheet1!$G$2:$I$28,2,FALSE)</f>
        <v>R_2DYY4oI5BPikNWQ</v>
      </c>
      <c r="J1865" t="str">
        <f>VLOOKUP(A1865,Sheet1!$G$2:$I$28,3,FALSE)</f>
        <v>R_3L5tzs0mZdhbSQA</v>
      </c>
    </row>
    <row r="1866" spans="1:10" x14ac:dyDescent="0.25">
      <c r="A1866" t="s">
        <v>1377</v>
      </c>
      <c r="B1866" s="1">
        <v>42467.90347222222</v>
      </c>
      <c r="C1866" t="s">
        <v>1378</v>
      </c>
      <c r="D1866" t="s">
        <v>18</v>
      </c>
      <c r="E1866" t="s">
        <v>1393</v>
      </c>
      <c r="F1866" t="str">
        <f>IF(COUNTIF(Sheet1!$A$2:$A$28, Berkeley_small_ordered!A1866)&gt;0, Berkeley_small_ordered!E1866,"")</f>
        <v>or maybe went to a kickback</v>
      </c>
      <c r="G1866" t="s">
        <v>1903</v>
      </c>
      <c r="H1866" t="s">
        <v>1906</v>
      </c>
      <c r="I1866" t="str">
        <f>VLOOKUP(A1866,Sheet1!$G$2:$I$28,2,FALSE)</f>
        <v>R_2DYY4oI5BPikNWQ</v>
      </c>
      <c r="J1866" t="str">
        <f>VLOOKUP(A1866,Sheet1!$G$2:$I$28,3,FALSE)</f>
        <v>R_3L5tzs0mZdhbSQA</v>
      </c>
    </row>
    <row r="1867" spans="1:10" x14ac:dyDescent="0.25">
      <c r="A1867" t="s">
        <v>1377</v>
      </c>
      <c r="B1867" s="1">
        <v>42467.90347222222</v>
      </c>
      <c r="C1867" t="s">
        <v>1378</v>
      </c>
      <c r="D1867" t="s">
        <v>18</v>
      </c>
      <c r="E1867" t="s">
        <v>1394</v>
      </c>
      <c r="F1867" t="str">
        <f>IF(COUNTIF(Sheet1!$A$2:$A$28, Berkeley_small_ordered!A1867)&gt;0, Berkeley_small_ordered!E1867,"")</f>
        <v>can't even remember</v>
      </c>
      <c r="G1867" t="s">
        <v>1903</v>
      </c>
      <c r="H1867" t="s">
        <v>1906</v>
      </c>
      <c r="I1867" t="str">
        <f>VLOOKUP(A1867,Sheet1!$G$2:$I$28,2,FALSE)</f>
        <v>R_2DYY4oI5BPikNWQ</v>
      </c>
      <c r="J1867" t="str">
        <f>VLOOKUP(A1867,Sheet1!$G$2:$I$28,3,FALSE)</f>
        <v>R_3L5tzs0mZdhbSQA</v>
      </c>
    </row>
    <row r="1868" spans="1:10" x14ac:dyDescent="0.25">
      <c r="A1868" t="s">
        <v>1377</v>
      </c>
      <c r="B1868" s="1">
        <v>42467.90347222222</v>
      </c>
      <c r="C1868" t="s">
        <v>1378</v>
      </c>
      <c r="D1868" t="s">
        <v>18</v>
      </c>
      <c r="E1868" t="s">
        <v>1395</v>
      </c>
      <c r="F1868" t="str">
        <f>IF(COUNTIF(Sheet1!$A$2:$A$28, Berkeley_small_ordered!A1868)&gt;0, Berkeley_small_ordered!E1868,"")</f>
        <v>okay next question :)</v>
      </c>
      <c r="G1868" t="s">
        <v>1903</v>
      </c>
      <c r="H1868" t="s">
        <v>1906</v>
      </c>
      <c r="I1868" t="str">
        <f>VLOOKUP(A1868,Sheet1!$G$2:$I$28,2,FALSE)</f>
        <v>R_2DYY4oI5BPikNWQ</v>
      </c>
      <c r="J1868" t="str">
        <f>VLOOKUP(A1868,Sheet1!$G$2:$I$28,3,FALSE)</f>
        <v>R_3L5tzs0mZdhbSQA</v>
      </c>
    </row>
    <row r="1869" spans="1:10" x14ac:dyDescent="0.25">
      <c r="A1869" t="s">
        <v>1377</v>
      </c>
      <c r="B1869" s="1">
        <v>42467.90347222222</v>
      </c>
      <c r="C1869" t="s">
        <v>1378</v>
      </c>
      <c r="D1869" t="s">
        <v>18</v>
      </c>
      <c r="E1869" t="s">
        <v>1396</v>
      </c>
      <c r="F1869" t="str">
        <f>IF(COUNTIF(Sheet1!$A$2:$A$28, Berkeley_small_ordered!A1869)&gt;0, Berkeley_small_ordered!E1869,"")</f>
        <v>3. If    you    could    invent    a    new    flavor    of    ice    cream,    what    would    it    be?</v>
      </c>
      <c r="G1869" t="s">
        <v>1903</v>
      </c>
      <c r="H1869" t="s">
        <v>1906</v>
      </c>
      <c r="I1869" t="str">
        <f>VLOOKUP(A1869,Sheet1!$G$2:$I$28,2,FALSE)</f>
        <v>R_2DYY4oI5BPikNWQ</v>
      </c>
      <c r="J1869" t="str">
        <f>VLOOKUP(A1869,Sheet1!$G$2:$I$28,3,FALSE)</f>
        <v>R_3L5tzs0mZdhbSQA</v>
      </c>
    </row>
    <row r="1870" spans="1:10" x14ac:dyDescent="0.25">
      <c r="A1870" t="s">
        <v>1377</v>
      </c>
      <c r="B1870" s="1">
        <v>42467.90347222222</v>
      </c>
      <c r="C1870" t="s">
        <v>1382</v>
      </c>
      <c r="D1870" t="s">
        <v>15</v>
      </c>
      <c r="E1870" t="s">
        <v>1397</v>
      </c>
      <c r="F1870" t="str">
        <f>IF(COUNTIF(Sheet1!$A$2:$A$28, Berkeley_small_ordered!A1870)&gt;0, Berkeley_small_ordered!E1870,"")</f>
        <v>Something with a sour taste. I like sour gummy worms a lot so maybe that flavor?</v>
      </c>
      <c r="G1870" t="s">
        <v>1903</v>
      </c>
      <c r="H1870" t="s">
        <v>1906</v>
      </c>
      <c r="I1870" t="str">
        <f>VLOOKUP(A1870,Sheet1!$G$2:$I$28,2,FALSE)</f>
        <v>R_2DYY4oI5BPikNWQ</v>
      </c>
      <c r="J1870" t="str">
        <f>VLOOKUP(A1870,Sheet1!$G$2:$I$28,3,FALSE)</f>
        <v>R_3L5tzs0mZdhbSQA</v>
      </c>
    </row>
    <row r="1871" spans="1:10" x14ac:dyDescent="0.25">
      <c r="A1871" t="s">
        <v>1377</v>
      </c>
      <c r="B1871" s="1">
        <v>42467.90347222222</v>
      </c>
      <c r="C1871" t="s">
        <v>1378</v>
      </c>
      <c r="D1871" t="s">
        <v>18</v>
      </c>
      <c r="E1871" t="s">
        <v>1398</v>
      </c>
      <c r="F1871" t="str">
        <f>IF(COUNTIF(Sheet1!$A$2:$A$28, Berkeley_small_ordered!A1871)&gt;0, Berkeley_small_ordered!E1871,"")</f>
        <v>oooo</v>
      </c>
      <c r="G1871" t="s">
        <v>1903</v>
      </c>
      <c r="H1871" t="s">
        <v>1906</v>
      </c>
      <c r="I1871" t="str">
        <f>VLOOKUP(A1871,Sheet1!$G$2:$I$28,2,FALSE)</f>
        <v>R_2DYY4oI5BPikNWQ</v>
      </c>
      <c r="J1871" t="str">
        <f>VLOOKUP(A1871,Sheet1!$G$2:$I$28,3,FALSE)</f>
        <v>R_3L5tzs0mZdhbSQA</v>
      </c>
    </row>
    <row r="1872" spans="1:10" x14ac:dyDescent="0.25">
      <c r="A1872" t="s">
        <v>1377</v>
      </c>
      <c r="B1872" s="1">
        <v>42467.90347222222</v>
      </c>
      <c r="C1872" t="s">
        <v>1382</v>
      </c>
      <c r="D1872" t="s">
        <v>15</v>
      </c>
      <c r="E1872" t="s">
        <v>393</v>
      </c>
      <c r="F1872" t="str">
        <f>IF(COUNTIF(Sheet1!$A$2:$A$28, Berkeley_small_ordered!A1872)&gt;0, Berkeley_small_ordered!E1872,"")</f>
        <v>If you could invent a new flavor of ice cream, what would it be?</v>
      </c>
      <c r="G1872" t="s">
        <v>1903</v>
      </c>
      <c r="H1872" t="s">
        <v>1906</v>
      </c>
      <c r="I1872" t="str">
        <f>VLOOKUP(A1872,Sheet1!$G$2:$I$28,2,FALSE)</f>
        <v>R_2DYY4oI5BPikNWQ</v>
      </c>
      <c r="J1872" t="str">
        <f>VLOOKUP(A1872,Sheet1!$G$2:$I$28,3,FALSE)</f>
        <v>R_3L5tzs0mZdhbSQA</v>
      </c>
    </row>
    <row r="1873" spans="1:10" x14ac:dyDescent="0.25">
      <c r="A1873" t="s">
        <v>1377</v>
      </c>
      <c r="B1873" s="1">
        <v>42467.904166666667</v>
      </c>
      <c r="C1873" t="s">
        <v>1378</v>
      </c>
      <c r="D1873" t="s">
        <v>18</v>
      </c>
      <c r="E1873" t="s">
        <v>1399</v>
      </c>
      <c r="F1873" t="str">
        <f>IF(COUNTIF(Sheet1!$A$2:$A$28, Berkeley_small_ordered!A1873)&gt;0, Berkeley_small_ordered!E1873,"")</f>
        <v>hmmm LOL im not even sure i love ice cream but im super lactose intolerant</v>
      </c>
      <c r="G1873" t="s">
        <v>1903</v>
      </c>
      <c r="H1873" t="s">
        <v>1906</v>
      </c>
      <c r="I1873" t="str">
        <f>VLOOKUP(A1873,Sheet1!$G$2:$I$28,2,FALSE)</f>
        <v>R_2DYY4oI5BPikNWQ</v>
      </c>
      <c r="J1873" t="str">
        <f>VLOOKUP(A1873,Sheet1!$G$2:$I$28,3,FALSE)</f>
        <v>R_3L5tzs0mZdhbSQA</v>
      </c>
    </row>
    <row r="1874" spans="1:10" x14ac:dyDescent="0.25">
      <c r="A1874" t="s">
        <v>1377</v>
      </c>
      <c r="B1874" s="1">
        <v>42467.904166666667</v>
      </c>
      <c r="C1874" t="s">
        <v>1382</v>
      </c>
      <c r="D1874" t="s">
        <v>15</v>
      </c>
      <c r="E1874" t="s">
        <v>1400</v>
      </c>
      <c r="F1874" t="str">
        <f>IF(COUNTIF(Sheet1!$A$2:$A$28, Berkeley_small_ordered!A1874)&gt;0, Berkeley_small_ordered!E1874,"")</f>
        <v>That's not good :worried:</v>
      </c>
      <c r="G1874" t="s">
        <v>1903</v>
      </c>
      <c r="H1874" t="s">
        <v>1906</v>
      </c>
      <c r="I1874" t="str">
        <f>VLOOKUP(A1874,Sheet1!$G$2:$I$28,2,FALSE)</f>
        <v>R_2DYY4oI5BPikNWQ</v>
      </c>
      <c r="J1874" t="str">
        <f>VLOOKUP(A1874,Sheet1!$G$2:$I$28,3,FALSE)</f>
        <v>R_3L5tzs0mZdhbSQA</v>
      </c>
    </row>
    <row r="1875" spans="1:10" x14ac:dyDescent="0.25">
      <c r="A1875" t="s">
        <v>1377</v>
      </c>
      <c r="B1875" s="1">
        <v>42467.904166666667</v>
      </c>
      <c r="C1875" t="s">
        <v>1378</v>
      </c>
      <c r="D1875" t="s">
        <v>18</v>
      </c>
      <c r="E1875" t="s">
        <v>1401</v>
      </c>
      <c r="F1875" t="str">
        <f>IF(COUNTIF(Sheet1!$A$2:$A$28, Berkeley_small_ordered!A1875)&gt;0, Berkeley_small_ordered!E1875,"")</f>
        <v>maybe a combo of ube (taro) and uhmm pistachio??? i really like those flavors</v>
      </c>
      <c r="G1875" t="s">
        <v>1903</v>
      </c>
      <c r="H1875" t="s">
        <v>1906</v>
      </c>
      <c r="I1875" t="str">
        <f>VLOOKUP(A1875,Sheet1!$G$2:$I$28,2,FALSE)</f>
        <v>R_2DYY4oI5BPikNWQ</v>
      </c>
      <c r="J1875" t="str">
        <f>VLOOKUP(A1875,Sheet1!$G$2:$I$28,3,FALSE)</f>
        <v>R_3L5tzs0mZdhbSQA</v>
      </c>
    </row>
    <row r="1876" spans="1:10" x14ac:dyDescent="0.25">
      <c r="A1876" t="s">
        <v>1377</v>
      </c>
      <c r="B1876" s="1">
        <v>42467.904166666667</v>
      </c>
      <c r="C1876" t="s">
        <v>1378</v>
      </c>
      <c r="D1876" t="s">
        <v>18</v>
      </c>
      <c r="E1876" t="s">
        <v>1402</v>
      </c>
      <c r="F1876" t="str">
        <f>IF(COUNTIF(Sheet1!$A$2:$A$28, Berkeley_small_ordered!A1876)&gt;0, Berkeley_small_ordered!E1876,"")</f>
        <v>aightttt its getting real deep lesgooo</v>
      </c>
      <c r="G1876" t="s">
        <v>1903</v>
      </c>
      <c r="H1876" t="s">
        <v>1906</v>
      </c>
      <c r="I1876" t="str">
        <f>VLOOKUP(A1876,Sheet1!$G$2:$I$28,2,FALSE)</f>
        <v>R_2DYY4oI5BPikNWQ</v>
      </c>
      <c r="J1876" t="str">
        <f>VLOOKUP(A1876,Sheet1!$G$2:$I$28,3,FALSE)</f>
        <v>R_3L5tzs0mZdhbSQA</v>
      </c>
    </row>
    <row r="1877" spans="1:10" x14ac:dyDescent="0.25">
      <c r="A1877" t="s">
        <v>1377</v>
      </c>
      <c r="B1877" s="1">
        <v>42467.904166666667</v>
      </c>
      <c r="C1877" t="s">
        <v>1378</v>
      </c>
      <c r="D1877" t="s">
        <v>18</v>
      </c>
      <c r="E1877" t="s">
        <v>1403</v>
      </c>
      <c r="F1877" t="str">
        <f>IF(COUNTIF(Sheet1!$A$2:$A$28, Berkeley_small_ordered!A1877)&gt;0, Berkeley_small_ordered!E1877,"")</f>
        <v>. What    was    the    best    gift    you    ever    received    and    why?</v>
      </c>
      <c r="G1877" t="s">
        <v>1903</v>
      </c>
      <c r="H1877" t="s">
        <v>1906</v>
      </c>
      <c r="I1877" t="str">
        <f>VLOOKUP(A1877,Sheet1!$G$2:$I$28,2,FALSE)</f>
        <v>R_2DYY4oI5BPikNWQ</v>
      </c>
      <c r="J1877" t="str">
        <f>VLOOKUP(A1877,Sheet1!$G$2:$I$28,3,FALSE)</f>
        <v>R_3L5tzs0mZdhbSQA</v>
      </c>
    </row>
    <row r="1878" spans="1:10" x14ac:dyDescent="0.25">
      <c r="A1878" t="s">
        <v>1377</v>
      </c>
      <c r="B1878" s="1">
        <v>42467.904861111114</v>
      </c>
      <c r="C1878" t="s">
        <v>1382</v>
      </c>
      <c r="D1878" t="s">
        <v>15</v>
      </c>
      <c r="E1878" t="s">
        <v>1404</v>
      </c>
      <c r="F1878" t="str">
        <f>IF(COUNTIF(Sheet1!$A$2:$A$28, Berkeley_small_ordered!A1878)&gt;0, Berkeley_small_ordered!E1878,"")</f>
        <v>It was probably this really nice heart pendant necklace that my dad bought me after I graduated from high school. My dad never buys gifts like that unless it's for my mom. So it meant a lot to me.</v>
      </c>
      <c r="G1878" t="s">
        <v>1903</v>
      </c>
      <c r="H1878" t="s">
        <v>1906</v>
      </c>
      <c r="I1878" t="str">
        <f>VLOOKUP(A1878,Sheet1!$G$2:$I$28,2,FALSE)</f>
        <v>R_2DYY4oI5BPikNWQ</v>
      </c>
      <c r="J1878" t="str">
        <f>VLOOKUP(A1878,Sheet1!$G$2:$I$28,3,FALSE)</f>
        <v>R_3L5tzs0mZdhbSQA</v>
      </c>
    </row>
    <row r="1879" spans="1:10" x14ac:dyDescent="0.25">
      <c r="A1879" t="s">
        <v>1377</v>
      </c>
      <c r="B1879" s="1">
        <v>42467.905555555553</v>
      </c>
      <c r="C1879" t="s">
        <v>1378</v>
      </c>
      <c r="D1879" t="s">
        <v>18</v>
      </c>
      <c r="E1879" t="s">
        <v>1405</v>
      </c>
      <c r="F1879" t="str">
        <f>IF(COUNTIF(Sheet1!$A$2:$A$28, Berkeley_small_ordered!A1879)&gt;0, Berkeley_small_ordered!E1879,"")</f>
        <v>aww thats really sweet</v>
      </c>
      <c r="G1879" t="s">
        <v>1903</v>
      </c>
      <c r="H1879" t="s">
        <v>1906</v>
      </c>
      <c r="I1879" t="str">
        <f>VLOOKUP(A1879,Sheet1!$G$2:$I$28,2,FALSE)</f>
        <v>R_2DYY4oI5BPikNWQ</v>
      </c>
      <c r="J1879" t="str">
        <f>VLOOKUP(A1879,Sheet1!$G$2:$I$28,3,FALSE)</f>
        <v>R_3L5tzs0mZdhbSQA</v>
      </c>
    </row>
    <row r="1880" spans="1:10" x14ac:dyDescent="0.25">
      <c r="A1880" t="s">
        <v>1377</v>
      </c>
      <c r="B1880" s="1">
        <v>42467.905555555553</v>
      </c>
      <c r="C1880" t="s">
        <v>1382</v>
      </c>
      <c r="D1880" t="s">
        <v>15</v>
      </c>
      <c r="E1880" t="s">
        <v>69</v>
      </c>
      <c r="F1880" t="str">
        <f>IF(COUNTIF(Sheet1!$A$2:$A$28, Berkeley_small_ordered!A1880)&gt;0, Berkeley_small_ordered!E1880,"")</f>
        <v>What was the best gift you ever received and why?</v>
      </c>
      <c r="G1880" t="s">
        <v>1903</v>
      </c>
      <c r="H1880" t="s">
        <v>1906</v>
      </c>
      <c r="I1880" t="str">
        <f>VLOOKUP(A1880,Sheet1!$G$2:$I$28,2,FALSE)</f>
        <v>R_2DYY4oI5BPikNWQ</v>
      </c>
      <c r="J1880" t="str">
        <f>VLOOKUP(A1880,Sheet1!$G$2:$I$28,3,FALSE)</f>
        <v>R_3L5tzs0mZdhbSQA</v>
      </c>
    </row>
    <row r="1881" spans="1:10" x14ac:dyDescent="0.25">
      <c r="A1881" t="s">
        <v>1377</v>
      </c>
      <c r="B1881" s="1">
        <v>42467.90625</v>
      </c>
      <c r="C1881" t="s">
        <v>1378</v>
      </c>
      <c r="D1881" t="s">
        <v>18</v>
      </c>
      <c r="E1881" t="s">
        <v>1406</v>
      </c>
      <c r="F1881" t="str">
        <f>IF(COUNTIF(Sheet1!$A$2:$A$28, Berkeley_small_ordered!A1881)&gt;0, Berkeley_small_ordered!E1881,"")</f>
        <v>LOL this is going to sound cheesy but the freaking gift of life. during the end of my cabo trip the Mexican navy hit my parasail boat and i thought i was going to die. i was in a neck brace for a while but im really good now!!! tang center says ill fully recover in 6-8 weeks :smiley:</v>
      </c>
      <c r="G1881" t="s">
        <v>1903</v>
      </c>
      <c r="H1881" t="s">
        <v>1906</v>
      </c>
      <c r="I1881" t="str">
        <f>VLOOKUP(A1881,Sheet1!$G$2:$I$28,2,FALSE)</f>
        <v>R_2DYY4oI5BPikNWQ</v>
      </c>
      <c r="J1881" t="str">
        <f>VLOOKUP(A1881,Sheet1!$G$2:$I$28,3,FALSE)</f>
        <v>R_3L5tzs0mZdhbSQA</v>
      </c>
    </row>
    <row r="1882" spans="1:10" x14ac:dyDescent="0.25">
      <c r="A1882" t="s">
        <v>1377</v>
      </c>
      <c r="B1882" s="1">
        <v>42467.90625</v>
      </c>
      <c r="C1882" t="s">
        <v>1382</v>
      </c>
      <c r="D1882" t="s">
        <v>15</v>
      </c>
      <c r="E1882" t="s">
        <v>1407</v>
      </c>
      <c r="F1882" t="str">
        <f>IF(COUNTIF(Sheet1!$A$2:$A$28, Berkeley_small_ordered!A1882)&gt;0, Berkeley_small_ordered!E1882,"")</f>
        <v>Oh my goodness :scream:</v>
      </c>
      <c r="G1882" t="s">
        <v>1903</v>
      </c>
      <c r="H1882" t="s">
        <v>1906</v>
      </c>
      <c r="I1882" t="str">
        <f>VLOOKUP(A1882,Sheet1!$G$2:$I$28,2,FALSE)</f>
        <v>R_2DYY4oI5BPikNWQ</v>
      </c>
      <c r="J1882" t="str">
        <f>VLOOKUP(A1882,Sheet1!$G$2:$I$28,3,FALSE)</f>
        <v>R_3L5tzs0mZdhbSQA</v>
      </c>
    </row>
    <row r="1883" spans="1:10" x14ac:dyDescent="0.25">
      <c r="A1883" t="s">
        <v>1377</v>
      </c>
      <c r="B1883" s="1">
        <v>42467.90625</v>
      </c>
      <c r="C1883" t="s">
        <v>1382</v>
      </c>
      <c r="D1883" t="s">
        <v>15</v>
      </c>
      <c r="E1883" t="s">
        <v>1408</v>
      </c>
      <c r="F1883" t="str">
        <f>IF(COUNTIF(Sheet1!$A$2:$A$28, Berkeley_small_ordered!A1883)&gt;0, Berkeley_small_ordered!E1883,"")</f>
        <v>Life is a pretty amazing gift though</v>
      </c>
      <c r="G1883" t="s">
        <v>1903</v>
      </c>
      <c r="H1883" t="s">
        <v>1906</v>
      </c>
      <c r="I1883" t="str">
        <f>VLOOKUP(A1883,Sheet1!$G$2:$I$28,2,FALSE)</f>
        <v>R_2DYY4oI5BPikNWQ</v>
      </c>
      <c r="J1883" t="str">
        <f>VLOOKUP(A1883,Sheet1!$G$2:$I$28,3,FALSE)</f>
        <v>R_3L5tzs0mZdhbSQA</v>
      </c>
    </row>
    <row r="1884" spans="1:10" x14ac:dyDescent="0.25">
      <c r="A1884" t="s">
        <v>1377</v>
      </c>
      <c r="B1884" s="1">
        <v>42467.906944444447</v>
      </c>
      <c r="C1884" t="s">
        <v>1378</v>
      </c>
      <c r="D1884" t="s">
        <v>18</v>
      </c>
      <c r="E1884" t="s">
        <v>1409</v>
      </c>
      <c r="F1884" t="str">
        <f>IF(COUNTIF(Sheet1!$A$2:$A$28, Berkeley_small_ordered!A1884)&gt;0, Berkeley_small_ordered!E1884,"")</f>
        <v>yeah its a game changer!!! i realize how good we have it here at school. we get caught up getting stressed over school, finding a job, etc. but all of that will work out we just have to be patient and live everday appreciating what we have :)</v>
      </c>
      <c r="G1884" t="s">
        <v>1903</v>
      </c>
      <c r="H1884" t="s">
        <v>1906</v>
      </c>
      <c r="I1884" t="str">
        <f>VLOOKUP(A1884,Sheet1!$G$2:$I$28,2,FALSE)</f>
        <v>R_2DYY4oI5BPikNWQ</v>
      </c>
      <c r="J1884" t="str">
        <f>VLOOKUP(A1884,Sheet1!$G$2:$I$28,3,FALSE)</f>
        <v>R_3L5tzs0mZdhbSQA</v>
      </c>
    </row>
    <row r="1885" spans="1:10" x14ac:dyDescent="0.25">
      <c r="A1885" t="s">
        <v>1377</v>
      </c>
      <c r="B1885" s="1">
        <v>42467.906944444447</v>
      </c>
      <c r="C1885" t="s">
        <v>1378</v>
      </c>
      <c r="D1885" t="s">
        <v>18</v>
      </c>
      <c r="E1885" t="s">
        <v>1410</v>
      </c>
      <c r="F1885" t="str">
        <f>IF(COUNTIF(Sheet1!$A$2:$A$28, Berkeley_small_ordered!A1885)&gt;0, Berkeley_small_ordered!E1885,"")</f>
        <v>LOL sarrry moving on i forgot hah</v>
      </c>
      <c r="G1885" t="s">
        <v>1903</v>
      </c>
      <c r="H1885" t="s">
        <v>1906</v>
      </c>
      <c r="I1885" t="str">
        <f>VLOOKUP(A1885,Sheet1!$G$2:$I$28,2,FALSE)</f>
        <v>R_2DYY4oI5BPikNWQ</v>
      </c>
      <c r="J1885" t="str">
        <f>VLOOKUP(A1885,Sheet1!$G$2:$I$28,3,FALSE)</f>
        <v>R_3L5tzs0mZdhbSQA</v>
      </c>
    </row>
    <row r="1886" spans="1:10" x14ac:dyDescent="0.25">
      <c r="A1886" t="s">
        <v>1377</v>
      </c>
      <c r="B1886" s="1">
        <v>42467.906944444447</v>
      </c>
      <c r="C1886" t="s">
        <v>1378</v>
      </c>
      <c r="D1886" t="s">
        <v>18</v>
      </c>
      <c r="E1886" t="s">
        <v>974</v>
      </c>
      <c r="F1886" t="str">
        <f>IF(COUNTIF(Sheet1!$A$2:$A$28, Berkeley_small_ordered!A1886)&gt;0, Berkeley_small_ordered!E1886,"")</f>
        <v>What    gifts    did    you    receive    on    your     last    birthday?</v>
      </c>
      <c r="G1886" t="s">
        <v>1903</v>
      </c>
      <c r="H1886" t="s">
        <v>1906</v>
      </c>
      <c r="I1886" t="str">
        <f>VLOOKUP(A1886,Sheet1!$G$2:$I$28,2,FALSE)</f>
        <v>R_2DYY4oI5BPikNWQ</v>
      </c>
      <c r="J1886" t="str">
        <f>VLOOKUP(A1886,Sheet1!$G$2:$I$28,3,FALSE)</f>
        <v>R_3L5tzs0mZdhbSQA</v>
      </c>
    </row>
    <row r="1887" spans="1:10" x14ac:dyDescent="0.25">
      <c r="A1887" t="s">
        <v>1377</v>
      </c>
      <c r="B1887" s="1">
        <v>42467.907638888886</v>
      </c>
      <c r="C1887" t="s">
        <v>1382</v>
      </c>
      <c r="D1887" t="s">
        <v>15</v>
      </c>
      <c r="E1887" t="s">
        <v>1411</v>
      </c>
      <c r="F1887" t="str">
        <f>IF(COUNTIF(Sheet1!$A$2:$A$28, Berkeley_small_ordered!A1887)&gt;0, Berkeley_small_ordered!E1887,"")</f>
        <v>Literally just alcohol LMAO it was my 21st birthday :sunglasses:</v>
      </c>
      <c r="G1887" t="s">
        <v>1903</v>
      </c>
      <c r="H1887" t="s">
        <v>1906</v>
      </c>
      <c r="I1887" t="str">
        <f>VLOOKUP(A1887,Sheet1!$G$2:$I$28,2,FALSE)</f>
        <v>R_2DYY4oI5BPikNWQ</v>
      </c>
      <c r="J1887" t="str">
        <f>VLOOKUP(A1887,Sheet1!$G$2:$I$28,3,FALSE)</f>
        <v>R_3L5tzs0mZdhbSQA</v>
      </c>
    </row>
    <row r="1888" spans="1:10" x14ac:dyDescent="0.25">
      <c r="A1888" t="s">
        <v>1377</v>
      </c>
      <c r="B1888" s="1">
        <v>42467.907638888886</v>
      </c>
      <c r="C1888" t="s">
        <v>1378</v>
      </c>
      <c r="D1888" t="s">
        <v>18</v>
      </c>
      <c r="E1888" t="s">
        <v>1412</v>
      </c>
      <c r="F1888" t="str">
        <f>IF(COUNTIF(Sheet1!$A$2:$A$28, Berkeley_small_ordered!A1888)&gt;0, Berkeley_small_ordered!E1888,"")</f>
        <v>NAICEEE OMG SAME WE LEGAL NOW</v>
      </c>
      <c r="G1888" t="s">
        <v>1903</v>
      </c>
      <c r="H1888" t="s">
        <v>1906</v>
      </c>
      <c r="I1888" t="str">
        <f>VLOOKUP(A1888,Sheet1!$G$2:$I$28,2,FALSE)</f>
        <v>R_2DYY4oI5BPikNWQ</v>
      </c>
      <c r="J1888" t="str">
        <f>VLOOKUP(A1888,Sheet1!$G$2:$I$28,3,FALSE)</f>
        <v>R_3L5tzs0mZdhbSQA</v>
      </c>
    </row>
    <row r="1889" spans="1:10" x14ac:dyDescent="0.25">
      <c r="A1889" t="s">
        <v>1377</v>
      </c>
      <c r="B1889" s="1">
        <v>42467.907638888886</v>
      </c>
      <c r="C1889" t="s">
        <v>1378</v>
      </c>
      <c r="D1889" t="s">
        <v>18</v>
      </c>
      <c r="E1889" t="s">
        <v>355</v>
      </c>
      <c r="F1889" t="str">
        <f>IF(COUNTIF(Sheet1!$A$2:$A$28, Berkeley_small_ordered!A1889)&gt;0, Berkeley_small_ordered!E1889,"")</f>
        <v>Describe the last time you went to the zoo</v>
      </c>
      <c r="G1889" t="s">
        <v>1903</v>
      </c>
      <c r="H1889" t="s">
        <v>1906</v>
      </c>
      <c r="I1889" t="str">
        <f>VLOOKUP(A1889,Sheet1!$G$2:$I$28,2,FALSE)</f>
        <v>R_2DYY4oI5BPikNWQ</v>
      </c>
      <c r="J1889" t="str">
        <f>VLOOKUP(A1889,Sheet1!$G$2:$I$28,3,FALSE)</f>
        <v>R_3L5tzs0mZdhbSQA</v>
      </c>
    </row>
    <row r="1890" spans="1:10" x14ac:dyDescent="0.25">
      <c r="A1890" t="s">
        <v>1377</v>
      </c>
      <c r="B1890" s="1">
        <v>42467.907638888886</v>
      </c>
      <c r="C1890" t="s">
        <v>1378</v>
      </c>
      <c r="D1890" t="s">
        <v>18</v>
      </c>
      <c r="E1890" t="s">
        <v>1413</v>
      </c>
      <c r="F1890" t="str">
        <f>IF(COUNTIF(Sheet1!$A$2:$A$28, Berkeley_small_ordered!A1890)&gt;0, Berkeley_small_ordered!E1890,"")</f>
        <v>OH OOOPS</v>
      </c>
      <c r="G1890" t="s">
        <v>1903</v>
      </c>
      <c r="H1890" t="s">
        <v>1906</v>
      </c>
      <c r="I1890" t="str">
        <f>VLOOKUP(A1890,Sheet1!$G$2:$I$28,2,FALSE)</f>
        <v>R_2DYY4oI5BPikNWQ</v>
      </c>
      <c r="J1890" t="str">
        <f>VLOOKUP(A1890,Sheet1!$G$2:$I$28,3,FALSE)</f>
        <v>R_3L5tzs0mZdhbSQA</v>
      </c>
    </row>
    <row r="1891" spans="1:10" x14ac:dyDescent="0.25">
      <c r="A1891" t="s">
        <v>1377</v>
      </c>
      <c r="B1891" s="1">
        <v>42467.907638888886</v>
      </c>
      <c r="C1891" t="s">
        <v>1382</v>
      </c>
      <c r="D1891" t="s">
        <v>15</v>
      </c>
      <c r="E1891" t="s">
        <v>76</v>
      </c>
      <c r="F1891" t="str">
        <f>IF(COUNTIF(Sheet1!$A$2:$A$28, Berkeley_small_ordered!A1891)&gt;0, Berkeley_small_ordered!E1891,"")</f>
        <v>What gifts did you receive on your last birthday?</v>
      </c>
      <c r="G1891" t="s">
        <v>1903</v>
      </c>
      <c r="H1891" t="s">
        <v>1906</v>
      </c>
      <c r="I1891" t="str">
        <f>VLOOKUP(A1891,Sheet1!$G$2:$I$28,2,FALSE)</f>
        <v>R_2DYY4oI5BPikNWQ</v>
      </c>
      <c r="J1891" t="str">
        <f>VLOOKUP(A1891,Sheet1!$G$2:$I$28,3,FALSE)</f>
        <v>R_3L5tzs0mZdhbSQA</v>
      </c>
    </row>
    <row r="1892" spans="1:10" x14ac:dyDescent="0.25">
      <c r="A1892" t="s">
        <v>1377</v>
      </c>
      <c r="B1892" s="1">
        <v>42467.907638888886</v>
      </c>
      <c r="C1892" t="s">
        <v>1378</v>
      </c>
      <c r="D1892" t="s">
        <v>18</v>
      </c>
      <c r="E1892" t="s">
        <v>1414</v>
      </c>
      <c r="F1892" t="str">
        <f>IF(COUNTIF(Sheet1!$A$2:$A$28, Berkeley_small_ordered!A1892)&gt;0, Berkeley_small_ordered!E1892,"")</f>
        <v>I FORGOT TO ANSWER</v>
      </c>
      <c r="G1892" t="s">
        <v>1903</v>
      </c>
      <c r="H1892" t="s">
        <v>1906</v>
      </c>
      <c r="I1892" t="str">
        <f>VLOOKUP(A1892,Sheet1!$G$2:$I$28,2,FALSE)</f>
        <v>R_2DYY4oI5BPikNWQ</v>
      </c>
      <c r="J1892" t="str">
        <f>VLOOKUP(A1892,Sheet1!$G$2:$I$28,3,FALSE)</f>
        <v>R_3L5tzs0mZdhbSQA</v>
      </c>
    </row>
    <row r="1893" spans="1:10" x14ac:dyDescent="0.25">
      <c r="A1893" t="s">
        <v>1377</v>
      </c>
      <c r="B1893" s="1">
        <v>42467.908333333333</v>
      </c>
      <c r="C1893" t="s">
        <v>1378</v>
      </c>
      <c r="D1893" t="s">
        <v>18</v>
      </c>
      <c r="E1893" t="s">
        <v>1415</v>
      </c>
      <c r="F1893" t="str">
        <f>IF(COUNTIF(Sheet1!$A$2:$A$28, Berkeley_small_ordered!A1893)&gt;0, Berkeley_small_ordered!E1893,"")</f>
        <v>my best friend from back home bought me a nike rosche and my best friend from up here bought me a kate spade wallet...ugh so materialistic but its just bc my friends know i wont drop that much on myself LOL</v>
      </c>
      <c r="G1893" t="s">
        <v>1903</v>
      </c>
      <c r="H1893" t="s">
        <v>1906</v>
      </c>
      <c r="I1893" t="str">
        <f>VLOOKUP(A1893,Sheet1!$G$2:$I$28,2,FALSE)</f>
        <v>R_2DYY4oI5BPikNWQ</v>
      </c>
      <c r="J1893" t="str">
        <f>VLOOKUP(A1893,Sheet1!$G$2:$I$28,3,FALSE)</f>
        <v>R_3L5tzs0mZdhbSQA</v>
      </c>
    </row>
    <row r="1894" spans="1:10" x14ac:dyDescent="0.25">
      <c r="A1894" t="s">
        <v>1377</v>
      </c>
      <c r="B1894" s="1">
        <v>42467.908333333333</v>
      </c>
      <c r="C1894" t="s">
        <v>1378</v>
      </c>
      <c r="D1894" t="s">
        <v>18</v>
      </c>
      <c r="E1894" t="s">
        <v>355</v>
      </c>
      <c r="F1894" t="str">
        <f>IF(COUNTIF(Sheet1!$A$2:$A$28, Berkeley_small_ordered!A1894)&gt;0, Berkeley_small_ordered!E1894,"")</f>
        <v>Describe the last time you went to the zoo</v>
      </c>
      <c r="G1894" t="s">
        <v>1903</v>
      </c>
      <c r="H1894" t="s">
        <v>1906</v>
      </c>
      <c r="I1894" t="str">
        <f>VLOOKUP(A1894,Sheet1!$G$2:$I$28,2,FALSE)</f>
        <v>R_2DYY4oI5BPikNWQ</v>
      </c>
      <c r="J1894" t="str">
        <f>VLOOKUP(A1894,Sheet1!$G$2:$I$28,3,FALSE)</f>
        <v>R_3L5tzs0mZdhbSQA</v>
      </c>
    </row>
    <row r="1895" spans="1:10" x14ac:dyDescent="0.25">
      <c r="A1895" t="s">
        <v>1377</v>
      </c>
      <c r="B1895" s="1">
        <v>42467.908333333333</v>
      </c>
      <c r="C1895" t="s">
        <v>1382</v>
      </c>
      <c r="D1895" t="s">
        <v>15</v>
      </c>
      <c r="E1895" t="s">
        <v>1416</v>
      </c>
      <c r="F1895" t="str">
        <f>IF(COUNTIF(Sheet1!$A$2:$A$28, Berkeley_small_ordered!A1895)&gt;0, Berkeley_small_ordered!E1895,"")</f>
        <v>I went to the LA zoo two years ago and it was just to see the elephants :heart_eyes: I don't know why but I really like elephants.</v>
      </c>
      <c r="G1895" t="s">
        <v>1903</v>
      </c>
      <c r="H1895" t="s">
        <v>1906</v>
      </c>
      <c r="I1895" t="str">
        <f>VLOOKUP(A1895,Sheet1!$G$2:$I$28,2,FALSE)</f>
        <v>R_2DYY4oI5BPikNWQ</v>
      </c>
      <c r="J1895" t="str">
        <f>VLOOKUP(A1895,Sheet1!$G$2:$I$28,3,FALSE)</f>
        <v>R_3L5tzs0mZdhbSQA</v>
      </c>
    </row>
    <row r="1896" spans="1:10" x14ac:dyDescent="0.25">
      <c r="A1896" t="s">
        <v>1377</v>
      </c>
      <c r="B1896" s="1">
        <v>42467.908333333333</v>
      </c>
      <c r="C1896" t="s">
        <v>1382</v>
      </c>
      <c r="D1896" t="s">
        <v>15</v>
      </c>
      <c r="E1896" t="s">
        <v>355</v>
      </c>
      <c r="F1896" t="str">
        <f>IF(COUNTIF(Sheet1!$A$2:$A$28, Berkeley_small_ordered!A1896)&gt;0, Berkeley_small_ordered!E1896,"")</f>
        <v>Describe the last time you went to the zoo</v>
      </c>
      <c r="G1896" t="s">
        <v>1903</v>
      </c>
      <c r="H1896" t="s">
        <v>1906</v>
      </c>
      <c r="I1896" t="str">
        <f>VLOOKUP(A1896,Sheet1!$G$2:$I$28,2,FALSE)</f>
        <v>R_2DYY4oI5BPikNWQ</v>
      </c>
      <c r="J1896" t="str">
        <f>VLOOKUP(A1896,Sheet1!$G$2:$I$28,3,FALSE)</f>
        <v>R_3L5tzs0mZdhbSQA</v>
      </c>
    </row>
    <row r="1897" spans="1:10" x14ac:dyDescent="0.25">
      <c r="A1897" t="s">
        <v>1377</v>
      </c>
      <c r="B1897" s="1">
        <v>42467.90902777778</v>
      </c>
      <c r="C1897" t="s">
        <v>1378</v>
      </c>
      <c r="D1897" t="s">
        <v>18</v>
      </c>
      <c r="E1897" t="s">
        <v>1417</v>
      </c>
      <c r="F1897" t="str">
        <f>IF(COUNTIF(Sheet1!$A$2:$A$28, Berkeley_small_ordered!A1897)&gt;0, Berkeley_small_ordered!E1897,"")</f>
        <v>awww cute i think when i was a kid i cant even really remmeber...i remember my family and i thought it was free but it ended up being hella $$$ GG</v>
      </c>
      <c r="G1897" t="s">
        <v>1903</v>
      </c>
      <c r="H1897" t="s">
        <v>1906</v>
      </c>
      <c r="I1897" t="str">
        <f>VLOOKUP(A1897,Sheet1!$G$2:$I$28,2,FALSE)</f>
        <v>R_2DYY4oI5BPikNWQ</v>
      </c>
      <c r="J1897" t="str">
        <f>VLOOKUP(A1897,Sheet1!$G$2:$I$28,3,FALSE)</f>
        <v>R_3L5tzs0mZdhbSQA</v>
      </c>
    </row>
    <row r="1898" spans="1:10" x14ac:dyDescent="0.25">
      <c r="A1898" t="s">
        <v>1377</v>
      </c>
      <c r="B1898" s="1">
        <v>42467.90902777778</v>
      </c>
      <c r="C1898" t="s">
        <v>1378</v>
      </c>
      <c r="D1898" t="s">
        <v>18</v>
      </c>
      <c r="E1898" t="s">
        <v>979</v>
      </c>
      <c r="F1898" t="str">
        <f>IF(COUNTIF(Sheet1!$A$2:$A$28, Berkeley_small_ordered!A1898)&gt;0, Berkeley_small_ordered!E1898,"")</f>
        <v>Do    you    like    to    get    up    early    or    stay    up    late?    Is    there    anything    funny    that    has    resulted    from     this?</v>
      </c>
      <c r="G1898" t="s">
        <v>1903</v>
      </c>
      <c r="H1898" t="s">
        <v>1906</v>
      </c>
      <c r="I1898" t="str">
        <f>VLOOKUP(A1898,Sheet1!$G$2:$I$28,2,FALSE)</f>
        <v>R_2DYY4oI5BPikNWQ</v>
      </c>
      <c r="J1898" t="str">
        <f>VLOOKUP(A1898,Sheet1!$G$2:$I$28,3,FALSE)</f>
        <v>R_3L5tzs0mZdhbSQA</v>
      </c>
    </row>
    <row r="1899" spans="1:10" x14ac:dyDescent="0.25">
      <c r="A1899" t="s">
        <v>1377</v>
      </c>
      <c r="B1899" s="1">
        <v>42467.909722222219</v>
      </c>
      <c r="C1899" t="s">
        <v>1382</v>
      </c>
      <c r="D1899" t="s">
        <v>15</v>
      </c>
      <c r="E1899" t="s">
        <v>1418</v>
      </c>
      <c r="F1899" t="str">
        <f>IF(COUNTIF(Sheet1!$A$2:$A$28, Berkeley_small_ordered!A1899)&gt;0, Berkeley_small_ordered!E1899,"")</f>
        <v>I think I am the rarirty that likes both. The funny thing resulting from that, is that I never sleep :sob:</v>
      </c>
      <c r="G1899" t="s">
        <v>1903</v>
      </c>
      <c r="H1899" t="s">
        <v>1906</v>
      </c>
      <c r="I1899" t="str">
        <f>VLOOKUP(A1899,Sheet1!$G$2:$I$28,2,FALSE)</f>
        <v>R_2DYY4oI5BPikNWQ</v>
      </c>
      <c r="J1899" t="str">
        <f>VLOOKUP(A1899,Sheet1!$G$2:$I$28,3,FALSE)</f>
        <v>R_3L5tzs0mZdhbSQA</v>
      </c>
    </row>
    <row r="1900" spans="1:10" x14ac:dyDescent="0.25">
      <c r="A1900" t="s">
        <v>1377</v>
      </c>
      <c r="B1900" s="1">
        <v>42467.909722222219</v>
      </c>
      <c r="C1900" t="s">
        <v>1382</v>
      </c>
      <c r="D1900" t="s">
        <v>15</v>
      </c>
      <c r="E1900" t="s">
        <v>84</v>
      </c>
      <c r="F1900" t="str">
        <f>IF(COUNTIF(Sheet1!$A$2:$A$28, Berkeley_small_ordered!A1900)&gt;0, Berkeley_small_ordered!E1900,"")</f>
        <v>Do you like to get up early or stay up late? Is there anything funny that has resulted from this?</v>
      </c>
      <c r="G1900" t="s">
        <v>1903</v>
      </c>
      <c r="H1900" t="s">
        <v>1906</v>
      </c>
      <c r="I1900" t="str">
        <f>VLOOKUP(A1900,Sheet1!$G$2:$I$28,2,FALSE)</f>
        <v>R_2DYY4oI5BPikNWQ</v>
      </c>
      <c r="J1900" t="str">
        <f>VLOOKUP(A1900,Sheet1!$G$2:$I$28,3,FALSE)</f>
        <v>R_3L5tzs0mZdhbSQA</v>
      </c>
    </row>
    <row r="1901" spans="1:10" x14ac:dyDescent="0.25">
      <c r="A1901" t="s">
        <v>1377</v>
      </c>
      <c r="B1901" s="1">
        <v>42467.909722222219</v>
      </c>
      <c r="C1901" t="s">
        <v>1378</v>
      </c>
      <c r="D1901" t="s">
        <v>18</v>
      </c>
      <c r="E1901" t="s">
        <v>1419</v>
      </c>
      <c r="F1901" t="str">
        <f>IF(COUNTIF(Sheet1!$A$2:$A$28, Berkeley_small_ordered!A1901)&gt;0, Berkeley_small_ordered!E1901,"")</f>
        <v>oh no you needa sleep gurl!!!</v>
      </c>
      <c r="G1901" t="s">
        <v>1903</v>
      </c>
      <c r="H1901" t="s">
        <v>1906</v>
      </c>
      <c r="I1901" t="str">
        <f>VLOOKUP(A1901,Sheet1!$G$2:$I$28,2,FALSE)</f>
        <v>R_2DYY4oI5BPikNWQ</v>
      </c>
      <c r="J1901" t="str">
        <f>VLOOKUP(A1901,Sheet1!$G$2:$I$28,3,FALSE)</f>
        <v>R_3L5tzs0mZdhbSQA</v>
      </c>
    </row>
    <row r="1902" spans="1:10" x14ac:dyDescent="0.25">
      <c r="A1902" t="s">
        <v>1377</v>
      </c>
      <c r="B1902" s="1">
        <v>42467.910416666666</v>
      </c>
      <c r="C1902" t="s">
        <v>1378</v>
      </c>
      <c r="D1902" t="s">
        <v>18</v>
      </c>
      <c r="E1902" t="s">
        <v>1420</v>
      </c>
      <c r="F1902" t="str">
        <f>IF(COUNTIF(Sheet1!$A$2:$A$28, Berkeley_small_ordered!A1902)&gt;0, Berkeley_small_ordered!E1902,"")</f>
        <v>early! it sometimes sucks bc my body gets used to waking up at a certain time and no matter how late i sleep my body still wakes up then. so yestetday i slept at 3am and my body still woke me up at 7am UGH</v>
      </c>
      <c r="G1902" t="s">
        <v>1903</v>
      </c>
      <c r="H1902" t="s">
        <v>1906</v>
      </c>
      <c r="I1902" t="str">
        <f>VLOOKUP(A1902,Sheet1!$G$2:$I$28,2,FALSE)</f>
        <v>R_2DYY4oI5BPikNWQ</v>
      </c>
      <c r="J1902" t="str">
        <f>VLOOKUP(A1902,Sheet1!$G$2:$I$28,3,FALSE)</f>
        <v>R_3L5tzs0mZdhbSQA</v>
      </c>
    </row>
    <row r="1903" spans="1:10" x14ac:dyDescent="0.25">
      <c r="A1903" t="s">
        <v>1377</v>
      </c>
      <c r="B1903" s="1">
        <v>42467.910416666666</v>
      </c>
      <c r="C1903" t="s">
        <v>1378</v>
      </c>
      <c r="D1903" t="s">
        <v>18</v>
      </c>
      <c r="E1903" t="s">
        <v>88</v>
      </c>
      <c r="F1903" t="str">
        <f>IF(COUNTIF(Sheet1!$A$2:$A$28, Berkeley_small_ordered!A1903)&gt;0, Berkeley_small_ordered!E1903,"")</f>
        <v>What did you do this summer?</v>
      </c>
      <c r="G1903" t="s">
        <v>1903</v>
      </c>
      <c r="H1903" t="s">
        <v>1906</v>
      </c>
      <c r="I1903" t="str">
        <f>VLOOKUP(A1903,Sheet1!$G$2:$I$28,2,FALSE)</f>
        <v>R_2DYY4oI5BPikNWQ</v>
      </c>
      <c r="J1903" t="str">
        <f>VLOOKUP(A1903,Sheet1!$G$2:$I$28,3,FALSE)</f>
        <v>R_3L5tzs0mZdhbSQA</v>
      </c>
    </row>
    <row r="1904" spans="1:10" x14ac:dyDescent="0.25">
      <c r="A1904" t="s">
        <v>1377</v>
      </c>
      <c r="B1904" s="1">
        <v>42467.910416666666</v>
      </c>
      <c r="C1904" t="s">
        <v>1382</v>
      </c>
      <c r="D1904" t="s">
        <v>15</v>
      </c>
      <c r="E1904" t="s">
        <v>1421</v>
      </c>
      <c r="F1904" t="str">
        <f>IF(COUNTIF(Sheet1!$A$2:$A$28, Berkeley_small_ordered!A1904)&gt;0, Berkeley_small_ordered!E1904,"")</f>
        <v>I actually studied abroad and did an internship in Ireland this past summer. I also spent a week in New York. It was a lot of fun.</v>
      </c>
      <c r="G1904" t="s">
        <v>1903</v>
      </c>
      <c r="H1904" t="s">
        <v>1906</v>
      </c>
      <c r="I1904" t="str">
        <f>VLOOKUP(A1904,Sheet1!$G$2:$I$28,2,FALSE)</f>
        <v>R_2DYY4oI5BPikNWQ</v>
      </c>
      <c r="J1904" t="str">
        <f>VLOOKUP(A1904,Sheet1!$G$2:$I$28,3,FALSE)</f>
        <v>R_3L5tzs0mZdhbSQA</v>
      </c>
    </row>
    <row r="1905" spans="1:10" x14ac:dyDescent="0.25">
      <c r="A1905" t="s">
        <v>1377</v>
      </c>
      <c r="B1905" s="1">
        <v>42467.910416666666</v>
      </c>
      <c r="C1905" t="s">
        <v>1382</v>
      </c>
      <c r="D1905" t="s">
        <v>15</v>
      </c>
      <c r="E1905" t="s">
        <v>88</v>
      </c>
      <c r="F1905" t="str">
        <f>IF(COUNTIF(Sheet1!$A$2:$A$28, Berkeley_small_ordered!A1905)&gt;0, Berkeley_small_ordered!E1905,"")</f>
        <v>What did you do this summer?</v>
      </c>
      <c r="G1905" t="s">
        <v>1903</v>
      </c>
      <c r="H1905" t="s">
        <v>1906</v>
      </c>
      <c r="I1905" t="str">
        <f>VLOOKUP(A1905,Sheet1!$G$2:$I$28,2,FALSE)</f>
        <v>R_2DYY4oI5BPikNWQ</v>
      </c>
      <c r="J1905" t="str">
        <f>VLOOKUP(A1905,Sheet1!$G$2:$I$28,3,FALSE)</f>
        <v>R_3L5tzs0mZdhbSQA</v>
      </c>
    </row>
    <row r="1906" spans="1:10" x14ac:dyDescent="0.25">
      <c r="A1906" t="s">
        <v>1377</v>
      </c>
      <c r="B1906" s="1">
        <v>42467.911111111112</v>
      </c>
      <c r="C1906" t="s">
        <v>1378</v>
      </c>
      <c r="D1906" t="s">
        <v>18</v>
      </c>
      <c r="E1906" t="s">
        <v>1422</v>
      </c>
      <c r="F1906" t="str">
        <f>IF(COUNTIF(Sheet1!$A$2:$A$28, Berkeley_small_ordered!A1906)&gt;0, Berkeley_small_ordered!E1906,"")</f>
        <v>ooo niec!! i went home to LA and also went to China/Taiwan/Japen with family! super fun</v>
      </c>
      <c r="G1906" t="s">
        <v>1903</v>
      </c>
      <c r="H1906" t="s">
        <v>1906</v>
      </c>
      <c r="I1906" t="str">
        <f>VLOOKUP(A1906,Sheet1!$G$2:$I$28,2,FALSE)</f>
        <v>R_2DYY4oI5BPikNWQ</v>
      </c>
      <c r="J1906" t="str">
        <f>VLOOKUP(A1906,Sheet1!$G$2:$I$28,3,FALSE)</f>
        <v>R_3L5tzs0mZdhbSQA</v>
      </c>
    </row>
    <row r="1907" spans="1:10" x14ac:dyDescent="0.25">
      <c r="A1907" t="s">
        <v>1377</v>
      </c>
      <c r="B1907" s="1">
        <v>42467.911111111112</v>
      </c>
      <c r="C1907" t="s">
        <v>1378</v>
      </c>
      <c r="D1907" t="s">
        <v>18</v>
      </c>
      <c r="E1907" t="s">
        <v>1423</v>
      </c>
      <c r="F1907" t="str">
        <f>IF(COUNTIF(Sheet1!$A$2:$A$28, Berkeley_small_ordered!A1907)&gt;0, Berkeley_small_ordered!E1907,"")</f>
        <v>i really miss my family T^T</v>
      </c>
      <c r="G1907" t="s">
        <v>1903</v>
      </c>
      <c r="H1907" t="s">
        <v>1906</v>
      </c>
      <c r="I1907" t="str">
        <f>VLOOKUP(A1907,Sheet1!$G$2:$I$28,2,FALSE)</f>
        <v>R_2DYY4oI5BPikNWQ</v>
      </c>
      <c r="J1907" t="str">
        <f>VLOOKUP(A1907,Sheet1!$G$2:$I$28,3,FALSE)</f>
        <v>R_3L5tzs0mZdhbSQA</v>
      </c>
    </row>
    <row r="1908" spans="1:10" x14ac:dyDescent="0.25">
      <c r="A1908" t="s">
        <v>1377</v>
      </c>
      <c r="B1908" s="1">
        <v>42467.911111111112</v>
      </c>
      <c r="C1908" t="s">
        <v>1378</v>
      </c>
      <c r="D1908" t="s">
        <v>18</v>
      </c>
      <c r="E1908" t="s">
        <v>1269</v>
      </c>
      <c r="F1908" t="str">
        <f>IF(COUNTIF(Sheet1!$A$2:$A$28, Berkeley_small_ordered!A1908)&gt;0, Berkeley_small_ordered!E1908,"")</f>
        <v>Who    is    your    favorite    actor    of    your    own    gender?    Describe    a    favorite    sce ne    in    which    this     person    has    acted</v>
      </c>
      <c r="G1908" t="s">
        <v>1903</v>
      </c>
      <c r="H1908" t="s">
        <v>1906</v>
      </c>
      <c r="I1908" t="str">
        <f>VLOOKUP(A1908,Sheet1!$G$2:$I$28,2,FALSE)</f>
        <v>R_2DYY4oI5BPikNWQ</v>
      </c>
      <c r="J1908" t="str">
        <f>VLOOKUP(A1908,Sheet1!$G$2:$I$28,3,FALSE)</f>
        <v>R_3L5tzs0mZdhbSQA</v>
      </c>
    </row>
    <row r="1909" spans="1:10" x14ac:dyDescent="0.25">
      <c r="A1909" t="s">
        <v>1377</v>
      </c>
      <c r="B1909" s="1">
        <v>42467.911805555559</v>
      </c>
      <c r="C1909" t="s">
        <v>1382</v>
      </c>
      <c r="D1909" t="s">
        <v>15</v>
      </c>
      <c r="E1909" t="s">
        <v>1424</v>
      </c>
      <c r="F1909" t="str">
        <f>IF(COUNTIF(Sheet1!$A$2:$A$28, Berkeley_small_ordered!A1909)&gt;0, Berkeley_small_ordered!E1909,"")</f>
        <v>Yeah over the summer, the time change really messed me up when I came back.</v>
      </c>
      <c r="G1909" t="s">
        <v>1903</v>
      </c>
      <c r="H1909" t="s">
        <v>1906</v>
      </c>
      <c r="I1909" t="str">
        <f>VLOOKUP(A1909,Sheet1!$G$2:$I$28,2,FALSE)</f>
        <v>R_2DYY4oI5BPikNWQ</v>
      </c>
      <c r="J1909" t="str">
        <f>VLOOKUP(A1909,Sheet1!$G$2:$I$28,3,FALSE)</f>
        <v>R_3L5tzs0mZdhbSQA</v>
      </c>
    </row>
    <row r="1910" spans="1:10" x14ac:dyDescent="0.25">
      <c r="A1910" t="s">
        <v>1377</v>
      </c>
      <c r="B1910" s="1">
        <v>42467.911805555559</v>
      </c>
      <c r="C1910" t="s">
        <v>1382</v>
      </c>
      <c r="D1910" t="s">
        <v>15</v>
      </c>
      <c r="E1910" t="s">
        <v>1425</v>
      </c>
      <c r="F1910" t="str">
        <f>IF(COUNTIF(Sheet1!$A$2:$A$28, Berkeley_small_ordered!A1910)&gt;0, Berkeley_small_ordered!E1910,"")</f>
        <v>Hmmm same gender. Probably Rachel McAdams</v>
      </c>
      <c r="G1910" t="s">
        <v>1903</v>
      </c>
      <c r="H1910" t="s">
        <v>1906</v>
      </c>
      <c r="I1910" t="str">
        <f>VLOOKUP(A1910,Sheet1!$G$2:$I$28,2,FALSE)</f>
        <v>R_2DYY4oI5BPikNWQ</v>
      </c>
      <c r="J1910" t="str">
        <f>VLOOKUP(A1910,Sheet1!$G$2:$I$28,3,FALSE)</f>
        <v>R_3L5tzs0mZdhbSQA</v>
      </c>
    </row>
    <row r="1911" spans="1:10" x14ac:dyDescent="0.25">
      <c r="A1911" t="s">
        <v>1377</v>
      </c>
      <c r="B1911" s="1">
        <v>42467.911805555559</v>
      </c>
      <c r="C1911" t="s">
        <v>1378</v>
      </c>
      <c r="D1911" t="s">
        <v>18</v>
      </c>
      <c r="E1911" t="s">
        <v>1426</v>
      </c>
      <c r="F1911" t="str">
        <f>IF(COUNTIF(Sheet1!$A$2:$A$28, Berkeley_small_ordered!A1911)&gt;0, Berkeley_small_ordered!E1911,"")</f>
        <v>YAAS MEAN GIRLS</v>
      </c>
      <c r="G1911" t="s">
        <v>1903</v>
      </c>
      <c r="H1911" t="s">
        <v>1906</v>
      </c>
      <c r="I1911" t="str">
        <f>VLOOKUP(A1911,Sheet1!$G$2:$I$28,2,FALSE)</f>
        <v>R_2DYY4oI5BPikNWQ</v>
      </c>
      <c r="J1911" t="str">
        <f>VLOOKUP(A1911,Sheet1!$G$2:$I$28,3,FALSE)</f>
        <v>R_3L5tzs0mZdhbSQA</v>
      </c>
    </row>
    <row r="1912" spans="1:10" x14ac:dyDescent="0.25">
      <c r="A1912" t="s">
        <v>1377</v>
      </c>
      <c r="B1912" s="1">
        <v>42467.911805555559</v>
      </c>
      <c r="C1912" t="s">
        <v>1382</v>
      </c>
      <c r="D1912" t="s">
        <v>15</v>
      </c>
      <c r="E1912" t="s">
        <v>1427</v>
      </c>
      <c r="F1912" t="str">
        <f>IF(COUNTIF(Sheet1!$A$2:$A$28, Berkeley_small_ordered!A1912)&gt;0, Berkeley_small_ordered!E1912,"")</f>
        <v>I love her in the Noteaook</v>
      </c>
      <c r="G1912" t="s">
        <v>1903</v>
      </c>
      <c r="H1912" t="s">
        <v>1906</v>
      </c>
      <c r="I1912" t="str">
        <f>VLOOKUP(A1912,Sheet1!$G$2:$I$28,2,FALSE)</f>
        <v>R_2DYY4oI5BPikNWQ</v>
      </c>
      <c r="J1912" t="str">
        <f>VLOOKUP(A1912,Sheet1!$G$2:$I$28,3,FALSE)</f>
        <v>R_3L5tzs0mZdhbSQA</v>
      </c>
    </row>
    <row r="1913" spans="1:10" x14ac:dyDescent="0.25">
      <c r="A1913" t="s">
        <v>1377</v>
      </c>
      <c r="B1913" s="1">
        <v>42467.911805555559</v>
      </c>
      <c r="C1913" t="s">
        <v>1382</v>
      </c>
      <c r="D1913" t="s">
        <v>15</v>
      </c>
      <c r="E1913" t="s">
        <v>1428</v>
      </c>
      <c r="F1913" t="str">
        <f>IF(COUNTIF(Sheet1!$A$2:$A$28, Berkeley_small_ordered!A1913)&gt;0, Berkeley_small_ordered!E1913,"")</f>
        <v>*the Notebook</v>
      </c>
      <c r="G1913" t="s">
        <v>1903</v>
      </c>
      <c r="H1913" t="s">
        <v>1906</v>
      </c>
      <c r="I1913" t="str">
        <f>VLOOKUP(A1913,Sheet1!$G$2:$I$28,2,FALSE)</f>
        <v>R_2DYY4oI5BPikNWQ</v>
      </c>
      <c r="J1913" t="str">
        <f>VLOOKUP(A1913,Sheet1!$G$2:$I$28,3,FALSE)</f>
        <v>R_3L5tzs0mZdhbSQA</v>
      </c>
    </row>
    <row r="1914" spans="1:10" x14ac:dyDescent="0.25">
      <c r="A1914" t="s">
        <v>1377</v>
      </c>
      <c r="B1914" s="1">
        <v>42467.911805555559</v>
      </c>
      <c r="C1914" t="s">
        <v>1382</v>
      </c>
      <c r="D1914" t="s">
        <v>15</v>
      </c>
      <c r="E1914" t="s">
        <v>1429</v>
      </c>
      <c r="F1914" t="str">
        <f>IF(COUNTIF(Sheet1!$A$2:$A$28, Berkeley_small_ordered!A1914)&gt;0, Berkeley_small_ordered!E1914,"")</f>
        <v>AND mean girls hahahaha</v>
      </c>
      <c r="G1914" t="s">
        <v>1903</v>
      </c>
      <c r="H1914" t="s">
        <v>1906</v>
      </c>
      <c r="I1914" t="str">
        <f>VLOOKUP(A1914,Sheet1!$G$2:$I$28,2,FALSE)</f>
        <v>R_2DYY4oI5BPikNWQ</v>
      </c>
      <c r="J1914" t="str">
        <f>VLOOKUP(A1914,Sheet1!$G$2:$I$28,3,FALSE)</f>
        <v>R_3L5tzs0mZdhbSQA</v>
      </c>
    </row>
    <row r="1915" spans="1:10" x14ac:dyDescent="0.25">
      <c r="A1915" t="s">
        <v>1377</v>
      </c>
      <c r="B1915" s="1">
        <v>42467.911805555559</v>
      </c>
      <c r="C1915" t="s">
        <v>1378</v>
      </c>
      <c r="D1915" t="s">
        <v>18</v>
      </c>
      <c r="E1915" t="s">
        <v>1430</v>
      </c>
      <c r="F1915" t="str">
        <f>IF(COUNTIF(Sheet1!$A$2:$A$28, Berkeley_small_ordered!A1915)&gt;0, Berkeley_small_ordered!E1915,"")</f>
        <v>fave scene?</v>
      </c>
      <c r="G1915" t="s">
        <v>1903</v>
      </c>
      <c r="H1915" t="s">
        <v>1906</v>
      </c>
      <c r="I1915" t="str">
        <f>VLOOKUP(A1915,Sheet1!$G$2:$I$28,2,FALSE)</f>
        <v>R_2DYY4oI5BPikNWQ</v>
      </c>
      <c r="J1915" t="str">
        <f>VLOOKUP(A1915,Sheet1!$G$2:$I$28,3,FALSE)</f>
        <v>R_3L5tzs0mZdhbSQA</v>
      </c>
    </row>
    <row r="1916" spans="1:10" x14ac:dyDescent="0.25">
      <c r="A1916" t="s">
        <v>1377</v>
      </c>
      <c r="B1916" s="1">
        <v>42467.911805555559</v>
      </c>
      <c r="C1916" t="s">
        <v>1382</v>
      </c>
      <c r="D1916" t="s">
        <v>15</v>
      </c>
      <c r="E1916" t="s">
        <v>1431</v>
      </c>
      <c r="F1916" t="str">
        <f>IF(COUNTIF(Sheet1!$A$2:$A$28, Berkeley_small_ordered!A1916)&gt;0, Berkeley_small_ordered!E1916,"")</f>
        <v>When they say she can't sit with them anymore because she is wearing sweatpants hahahaha</v>
      </c>
      <c r="G1916" t="s">
        <v>1903</v>
      </c>
      <c r="H1916" t="s">
        <v>1906</v>
      </c>
      <c r="I1916" t="str">
        <f>VLOOKUP(A1916,Sheet1!$G$2:$I$28,2,FALSE)</f>
        <v>R_2DYY4oI5BPikNWQ</v>
      </c>
      <c r="J1916" t="str">
        <f>VLOOKUP(A1916,Sheet1!$G$2:$I$28,3,FALSE)</f>
        <v>R_3L5tzs0mZdhbSQA</v>
      </c>
    </row>
    <row r="1917" spans="1:10" x14ac:dyDescent="0.25">
      <c r="A1917" t="s">
        <v>1377</v>
      </c>
      <c r="B1917" s="1">
        <v>42467.912499999999</v>
      </c>
      <c r="C1917" t="s">
        <v>1378</v>
      </c>
      <c r="D1917" t="s">
        <v>18</v>
      </c>
      <c r="E1917" t="s">
        <v>1432</v>
      </c>
      <c r="F1917" t="str">
        <f>IF(COUNTIF(Sheet1!$A$2:$A$28, Berkeley_small_ordered!A1917)&gt;0, Berkeley_small_ordered!E1917,"")</f>
        <v>LOLLLLL</v>
      </c>
      <c r="G1917" t="s">
        <v>1903</v>
      </c>
      <c r="H1917" t="s">
        <v>1906</v>
      </c>
      <c r="I1917" t="str">
        <f>VLOOKUP(A1917,Sheet1!$G$2:$I$28,2,FALSE)</f>
        <v>R_2DYY4oI5BPikNWQ</v>
      </c>
      <c r="J1917" t="str">
        <f>VLOOKUP(A1917,Sheet1!$G$2:$I$28,3,FALSE)</f>
        <v>R_3L5tzs0mZdhbSQA</v>
      </c>
    </row>
    <row r="1918" spans="1:10" x14ac:dyDescent="0.25">
      <c r="A1918" t="s">
        <v>1377</v>
      </c>
      <c r="B1918" s="1">
        <v>42467.912499999999</v>
      </c>
      <c r="C1918" t="s">
        <v>1378</v>
      </c>
      <c r="D1918" t="s">
        <v>18</v>
      </c>
      <c r="E1918" t="s">
        <v>1433</v>
      </c>
      <c r="F1918" t="str">
        <f>IF(COUNTIF(Sheet1!$A$2:$A$28, Berkeley_small_ordered!A1918)&gt;0, Berkeley_small_ordered!E1918,"")</f>
        <v>ON FRIDAYS...WE WEAR PINK</v>
      </c>
      <c r="G1918" t="s">
        <v>1903</v>
      </c>
      <c r="H1918" t="s">
        <v>1906</v>
      </c>
      <c r="I1918" t="str">
        <f>VLOOKUP(A1918,Sheet1!$G$2:$I$28,2,FALSE)</f>
        <v>R_2DYY4oI5BPikNWQ</v>
      </c>
      <c r="J1918" t="str">
        <f>VLOOKUP(A1918,Sheet1!$G$2:$I$28,3,FALSE)</f>
        <v>R_3L5tzs0mZdhbSQA</v>
      </c>
    </row>
    <row r="1919" spans="1:10" x14ac:dyDescent="0.25">
      <c r="A1919" t="s">
        <v>1377</v>
      </c>
      <c r="B1919" s="1">
        <v>42467.912499999999</v>
      </c>
      <c r="C1919" t="s">
        <v>1382</v>
      </c>
      <c r="D1919" t="s">
        <v>15</v>
      </c>
      <c r="E1919" t="s">
        <v>363</v>
      </c>
      <c r="F1919" t="str">
        <f>IF(COUNTIF(Sheet1!$A$2:$A$28, Berkeley_small_ordered!A1919)&gt;0, Berkeley_small_ordered!E1919,"")</f>
        <v>Who is your favorite actor of your own gender? Describe a favorite sce ne in which this person has acted</v>
      </c>
      <c r="G1919" t="s">
        <v>1903</v>
      </c>
      <c r="H1919" t="s">
        <v>1906</v>
      </c>
      <c r="I1919" t="str">
        <f>VLOOKUP(A1919,Sheet1!$G$2:$I$28,2,FALSE)</f>
        <v>R_2DYY4oI5BPikNWQ</v>
      </c>
      <c r="J1919" t="str">
        <f>VLOOKUP(A1919,Sheet1!$G$2:$I$28,3,FALSE)</f>
        <v>R_3L5tzs0mZdhbSQA</v>
      </c>
    </row>
    <row r="1920" spans="1:10" x14ac:dyDescent="0.25">
      <c r="A1920" t="s">
        <v>1377</v>
      </c>
      <c r="B1920" s="1">
        <v>42467.912499999999</v>
      </c>
      <c r="C1920" t="s">
        <v>1378</v>
      </c>
      <c r="D1920" t="s">
        <v>18</v>
      </c>
      <c r="E1920" t="s">
        <v>1434</v>
      </c>
      <c r="F1920" t="str">
        <f>IF(COUNTIF(Sheet1!$A$2:$A$28, Berkeley_small_ordered!A1920)&gt;0, Berkeley_small_ordered!E1920,"")</f>
        <v>hmmm i realy like Resse Witherspoon in Legally Blonde</v>
      </c>
      <c r="G1920" t="s">
        <v>1903</v>
      </c>
      <c r="H1920" t="s">
        <v>1906</v>
      </c>
      <c r="I1920" t="str">
        <f>VLOOKUP(A1920,Sheet1!$G$2:$I$28,2,FALSE)</f>
        <v>R_2DYY4oI5BPikNWQ</v>
      </c>
      <c r="J1920" t="str">
        <f>VLOOKUP(A1920,Sheet1!$G$2:$I$28,3,FALSE)</f>
        <v>R_3L5tzs0mZdhbSQA</v>
      </c>
    </row>
    <row r="1921" spans="1:10" x14ac:dyDescent="0.25">
      <c r="A1921" t="s">
        <v>1377</v>
      </c>
      <c r="B1921" s="1">
        <v>42467.912499999999</v>
      </c>
      <c r="C1921" t="s">
        <v>1382</v>
      </c>
      <c r="D1921" t="s">
        <v>15</v>
      </c>
      <c r="E1921" t="s">
        <v>1435</v>
      </c>
      <c r="F1921" t="str">
        <f>IF(COUNTIF(Sheet1!$A$2:$A$28, Berkeley_small_ordered!A1921)&gt;0, Berkeley_small_ordered!E1921,"")</f>
        <v>That's another good one</v>
      </c>
      <c r="G1921" t="s">
        <v>1903</v>
      </c>
      <c r="H1921" t="s">
        <v>1906</v>
      </c>
      <c r="I1921" t="str">
        <f>VLOOKUP(A1921,Sheet1!$G$2:$I$28,2,FALSE)</f>
        <v>R_2DYY4oI5BPikNWQ</v>
      </c>
      <c r="J1921" t="str">
        <f>VLOOKUP(A1921,Sheet1!$G$2:$I$28,3,FALSE)</f>
        <v>R_3L5tzs0mZdhbSQA</v>
      </c>
    </row>
    <row r="1922" spans="1:10" x14ac:dyDescent="0.25">
      <c r="A1922" t="s">
        <v>1377</v>
      </c>
      <c r="B1922" s="1">
        <v>42467.912499999999</v>
      </c>
      <c r="C1922" t="s">
        <v>1378</v>
      </c>
      <c r="D1922" t="s">
        <v>18</v>
      </c>
      <c r="E1922" t="s">
        <v>1436</v>
      </c>
      <c r="F1922" t="str">
        <f>IF(COUNTIF(Sheet1!$A$2:$A$28, Berkeley_small_ordered!A1922)&gt;0, Berkeley_small_ordered!E1922,"")</f>
        <v>BEND and SNAP scene heh</v>
      </c>
      <c r="G1922" t="s">
        <v>1903</v>
      </c>
      <c r="H1922" t="s">
        <v>1906</v>
      </c>
      <c r="I1922" t="str">
        <f>VLOOKUP(A1922,Sheet1!$G$2:$I$28,2,FALSE)</f>
        <v>R_2DYY4oI5BPikNWQ</v>
      </c>
      <c r="J1922" t="str">
        <f>VLOOKUP(A1922,Sheet1!$G$2:$I$28,3,FALSE)</f>
        <v>R_3L5tzs0mZdhbSQA</v>
      </c>
    </row>
    <row r="1923" spans="1:10" x14ac:dyDescent="0.25">
      <c r="A1923" t="s">
        <v>1377</v>
      </c>
      <c r="B1923" s="1">
        <v>42467.912499999999</v>
      </c>
      <c r="C1923" t="s">
        <v>1378</v>
      </c>
      <c r="D1923" t="s">
        <v>18</v>
      </c>
      <c r="E1923" t="s">
        <v>98</v>
      </c>
      <c r="F1923" t="str">
        <f>IF(COUNTIF(Sheet1!$A$2:$A$28, Berkeley_small_ordered!A1923)&gt;0, Berkeley_small_ordered!E1923,"")</f>
        <v>What is your favorite holiday? Why?</v>
      </c>
      <c r="G1923" t="s">
        <v>1903</v>
      </c>
      <c r="H1923" t="s">
        <v>1906</v>
      </c>
      <c r="I1923" t="str">
        <f>VLOOKUP(A1923,Sheet1!$G$2:$I$28,2,FALSE)</f>
        <v>R_2DYY4oI5BPikNWQ</v>
      </c>
      <c r="J1923" t="str">
        <f>VLOOKUP(A1923,Sheet1!$G$2:$I$28,3,FALSE)</f>
        <v>R_3L5tzs0mZdhbSQA</v>
      </c>
    </row>
    <row r="1924" spans="1:10" x14ac:dyDescent="0.25">
      <c r="A1924" t="s">
        <v>1377</v>
      </c>
      <c r="B1924" s="1">
        <v>42467.913194444445</v>
      </c>
      <c r="C1924" t="s">
        <v>1382</v>
      </c>
      <c r="D1924" t="s">
        <v>15</v>
      </c>
      <c r="E1924" t="s">
        <v>1437</v>
      </c>
      <c r="F1924" t="str">
        <f>IF(COUNTIF(Sheet1!$A$2:$A$28, Berkeley_small_ordered!A1924)&gt;0, Berkeley_small_ordered!E1924,"")</f>
        <v>It would probably have to be Thanksgiving. Not only for the food, but also having all of my family together. It's a really great time.</v>
      </c>
      <c r="G1924" t="s">
        <v>1903</v>
      </c>
      <c r="H1924" t="s">
        <v>1906</v>
      </c>
      <c r="I1924" t="str">
        <f>VLOOKUP(A1924,Sheet1!$G$2:$I$28,2,FALSE)</f>
        <v>R_2DYY4oI5BPikNWQ</v>
      </c>
      <c r="J1924" t="str">
        <f>VLOOKUP(A1924,Sheet1!$G$2:$I$28,3,FALSE)</f>
        <v>R_3L5tzs0mZdhbSQA</v>
      </c>
    </row>
    <row r="1925" spans="1:10" x14ac:dyDescent="0.25">
      <c r="A1925" t="s">
        <v>1377</v>
      </c>
      <c r="B1925" s="1">
        <v>42467.913194444445</v>
      </c>
      <c r="C1925" t="s">
        <v>1382</v>
      </c>
      <c r="D1925" t="s">
        <v>15</v>
      </c>
      <c r="E1925" t="s">
        <v>98</v>
      </c>
      <c r="F1925" t="str">
        <f>IF(COUNTIF(Sheet1!$A$2:$A$28, Berkeley_small_ordered!A1925)&gt;0, Berkeley_small_ordered!E1925,"")</f>
        <v>What is your favorite holiday? Why?</v>
      </c>
      <c r="G1925" t="s">
        <v>1903</v>
      </c>
      <c r="H1925" t="s">
        <v>1906</v>
      </c>
      <c r="I1925" t="str">
        <f>VLOOKUP(A1925,Sheet1!$G$2:$I$28,2,FALSE)</f>
        <v>R_2DYY4oI5BPikNWQ</v>
      </c>
      <c r="J1925" t="str">
        <f>VLOOKUP(A1925,Sheet1!$G$2:$I$28,3,FALSE)</f>
        <v>R_3L5tzs0mZdhbSQA</v>
      </c>
    </row>
    <row r="1926" spans="1:10" x14ac:dyDescent="0.25">
      <c r="A1926" t="s">
        <v>1377</v>
      </c>
      <c r="B1926" s="1">
        <v>42467.913194444445</v>
      </c>
      <c r="C1926" t="s">
        <v>1378</v>
      </c>
      <c r="D1926" t="s">
        <v>18</v>
      </c>
      <c r="E1926" t="s">
        <v>1438</v>
      </c>
      <c r="F1926" t="str">
        <f>IF(COUNTIF(Sheet1!$A$2:$A$28, Berkeley_small_ordered!A1926)&gt;0, Berkeley_small_ordered!E1926,"")</f>
        <v>omgggg yaas!! i really love Christmas!! Jesus birthday and also gets the fam and friends together too. i love seeing peoples reaction when you get them a gift they actulaly like haha</v>
      </c>
      <c r="G1926" t="s">
        <v>1903</v>
      </c>
      <c r="H1926" t="s">
        <v>1906</v>
      </c>
      <c r="I1926" t="str">
        <f>VLOOKUP(A1926,Sheet1!$G$2:$I$28,2,FALSE)</f>
        <v>R_2DYY4oI5BPikNWQ</v>
      </c>
      <c r="J1926" t="str">
        <f>VLOOKUP(A1926,Sheet1!$G$2:$I$28,3,FALSE)</f>
        <v>R_3L5tzs0mZdhbSQA</v>
      </c>
    </row>
    <row r="1927" spans="1:10" x14ac:dyDescent="0.25">
      <c r="A1927" t="s">
        <v>1377</v>
      </c>
      <c r="B1927" s="1">
        <v>42467.913888888892</v>
      </c>
      <c r="C1927" t="s">
        <v>1378</v>
      </c>
      <c r="D1927" t="s">
        <v>18</v>
      </c>
      <c r="E1927" t="s">
        <v>102</v>
      </c>
      <c r="F1927" t="str">
        <f>IF(COUNTIF(Sheet1!$A$2:$A$28, Berkeley_small_ordered!A1927)&gt;0, Berkeley_small_ordered!E1927,"")</f>
        <v>What foreign country would you most like to visit? What attracts you to this place?</v>
      </c>
      <c r="G1927" t="s">
        <v>1903</v>
      </c>
      <c r="H1927" t="s">
        <v>1906</v>
      </c>
      <c r="I1927" t="str">
        <f>VLOOKUP(A1927,Sheet1!$G$2:$I$28,2,FALSE)</f>
        <v>R_2DYY4oI5BPikNWQ</v>
      </c>
      <c r="J1927" t="str">
        <f>VLOOKUP(A1927,Sheet1!$G$2:$I$28,3,FALSE)</f>
        <v>R_3L5tzs0mZdhbSQA</v>
      </c>
    </row>
    <row r="1928" spans="1:10" x14ac:dyDescent="0.25">
      <c r="A1928" t="s">
        <v>1377</v>
      </c>
      <c r="B1928" s="1">
        <v>42467.913888888892</v>
      </c>
      <c r="C1928" t="s">
        <v>1382</v>
      </c>
      <c r="D1928" t="s">
        <v>15</v>
      </c>
      <c r="E1928" t="s">
        <v>1439</v>
      </c>
      <c r="F1928" t="str">
        <f>IF(COUNTIF(Sheet1!$A$2:$A$28, Berkeley_small_ordered!A1928)&gt;0, Berkeley_small_ordered!E1928,"")</f>
        <v>This is a tough question. Probably Brazil. So many of my friends have studied abroad there and they say the culture is so vibrant and relaxed there.</v>
      </c>
      <c r="G1928" t="s">
        <v>1903</v>
      </c>
      <c r="H1928" t="s">
        <v>1906</v>
      </c>
      <c r="I1928" t="str">
        <f>VLOOKUP(A1928,Sheet1!$G$2:$I$28,2,FALSE)</f>
        <v>R_2DYY4oI5BPikNWQ</v>
      </c>
      <c r="J1928" t="str">
        <f>VLOOKUP(A1928,Sheet1!$G$2:$I$28,3,FALSE)</f>
        <v>R_3L5tzs0mZdhbSQA</v>
      </c>
    </row>
    <row r="1929" spans="1:10" x14ac:dyDescent="0.25">
      <c r="A1929" t="s">
        <v>1377</v>
      </c>
      <c r="B1929" s="1">
        <v>42467.914583333331</v>
      </c>
      <c r="C1929" t="s">
        <v>1382</v>
      </c>
      <c r="D1929" t="s">
        <v>15</v>
      </c>
      <c r="E1929" t="s">
        <v>102</v>
      </c>
      <c r="F1929" t="str">
        <f>IF(COUNTIF(Sheet1!$A$2:$A$28, Berkeley_small_ordered!A1929)&gt;0, Berkeley_small_ordered!E1929,"")</f>
        <v>What foreign country would you most like to visit? What attracts you to this place?</v>
      </c>
      <c r="G1929" t="s">
        <v>1903</v>
      </c>
      <c r="H1929" t="s">
        <v>1906</v>
      </c>
      <c r="I1929" t="str">
        <f>VLOOKUP(A1929,Sheet1!$G$2:$I$28,2,FALSE)</f>
        <v>R_2DYY4oI5BPikNWQ</v>
      </c>
      <c r="J1929" t="str">
        <f>VLOOKUP(A1929,Sheet1!$G$2:$I$28,3,FALSE)</f>
        <v>R_3L5tzs0mZdhbSQA</v>
      </c>
    </row>
    <row r="1930" spans="1:10" hidden="1" x14ac:dyDescent="0.25">
      <c r="A1930" t="s">
        <v>1377</v>
      </c>
      <c r="B1930" s="1">
        <v>42467.914583333331</v>
      </c>
      <c r="D1930" t="s">
        <v>6</v>
      </c>
      <c r="E1930" t="s">
        <v>20</v>
      </c>
    </row>
    <row r="1931" spans="1:10" x14ac:dyDescent="0.25">
      <c r="A1931" t="s">
        <v>1377</v>
      </c>
      <c r="B1931" s="1">
        <v>42467.914583333331</v>
      </c>
      <c r="C1931" t="s">
        <v>1378</v>
      </c>
      <c r="D1931" t="s">
        <v>18</v>
      </c>
      <c r="E1931" t="s">
        <v>1440</v>
      </c>
      <c r="F1931" t="str">
        <f>IF(COUNTIF(Sheet1!$A$2:$A$28, Berkeley_small_ordered!A1931)&gt;0, Berkeley_small_ordered!E1931,"")</f>
        <v>yeah my friend is from Brazil and he loved it!!! hmm Paris/England would be really cool!! haha i think its just very typical of every girl to want to visit</v>
      </c>
      <c r="G1931" t="s">
        <v>1903</v>
      </c>
      <c r="H1931" t="s">
        <v>1906</v>
      </c>
      <c r="I1931" t="str">
        <f>VLOOKUP(A1931,Sheet1!$G$2:$I$28,2,FALSE)</f>
        <v>R_2DYY4oI5BPikNWQ</v>
      </c>
      <c r="J1931" t="str">
        <f>VLOOKUP(A1931,Sheet1!$G$2:$I$28,3,FALSE)</f>
        <v>R_3L5tzs0mZdhbSQA</v>
      </c>
    </row>
    <row r="1932" spans="1:10" x14ac:dyDescent="0.25">
      <c r="A1932" t="s">
        <v>1377</v>
      </c>
      <c r="B1932" s="1">
        <v>42467.914583333331</v>
      </c>
      <c r="C1932" t="s">
        <v>1378</v>
      </c>
      <c r="D1932" t="s">
        <v>18</v>
      </c>
      <c r="E1932" t="s">
        <v>106</v>
      </c>
      <c r="F1932" t="str">
        <f>IF(COUNTIF(Sheet1!$A$2:$A$28, Berkeley_small_ordered!A1932)&gt;0, Berkeley_small_ordered!E1932,"")</f>
        <v>Do you prefer digital watches and clocks or the kind with hands? Why?</v>
      </c>
      <c r="G1932" t="s">
        <v>1903</v>
      </c>
      <c r="H1932" t="s">
        <v>1906</v>
      </c>
      <c r="I1932" t="str">
        <f>VLOOKUP(A1932,Sheet1!$G$2:$I$28,2,FALSE)</f>
        <v>R_2DYY4oI5BPikNWQ</v>
      </c>
      <c r="J1932" t="str">
        <f>VLOOKUP(A1932,Sheet1!$G$2:$I$28,3,FALSE)</f>
        <v>R_3L5tzs0mZdhbSQA</v>
      </c>
    </row>
    <row r="1933" spans="1:10" x14ac:dyDescent="0.25">
      <c r="A1933" t="s">
        <v>1377</v>
      </c>
      <c r="B1933" s="1">
        <v>42467.915277777778</v>
      </c>
      <c r="C1933" t="s">
        <v>1382</v>
      </c>
      <c r="D1933" t="s">
        <v>15</v>
      </c>
      <c r="E1933" t="s">
        <v>1441</v>
      </c>
      <c r="F1933" t="str">
        <f>IF(COUNTIF(Sheet1!$A$2:$A$28, Berkeley_small_ordered!A1933)&gt;0, Berkeley_small_ordered!E1933,"")</f>
        <v>Clocks with hands because they look nicer</v>
      </c>
      <c r="G1933" t="s">
        <v>1903</v>
      </c>
      <c r="H1933" t="s">
        <v>1906</v>
      </c>
      <c r="I1933" t="str">
        <f>VLOOKUP(A1933,Sheet1!$G$2:$I$28,2,FALSE)</f>
        <v>R_2DYY4oI5BPikNWQ</v>
      </c>
      <c r="J1933" t="str">
        <f>VLOOKUP(A1933,Sheet1!$G$2:$I$28,3,FALSE)</f>
        <v>R_3L5tzs0mZdhbSQA</v>
      </c>
    </row>
    <row r="1934" spans="1:10" x14ac:dyDescent="0.25">
      <c r="A1934" t="s">
        <v>1377</v>
      </c>
      <c r="B1934" s="1">
        <v>42467.915277777778</v>
      </c>
      <c r="C1934" t="s">
        <v>1382</v>
      </c>
      <c r="D1934" t="s">
        <v>15</v>
      </c>
      <c r="E1934" t="s">
        <v>1442</v>
      </c>
      <c r="F1934" t="str">
        <f>IF(COUNTIF(Sheet1!$A$2:$A$28, Berkeley_small_ordered!A1934)&gt;0, Berkeley_small_ordered!E1934,"")</f>
        <v>in my opinion</v>
      </c>
      <c r="G1934" t="s">
        <v>1903</v>
      </c>
      <c r="H1934" t="s">
        <v>1906</v>
      </c>
      <c r="I1934" t="str">
        <f>VLOOKUP(A1934,Sheet1!$G$2:$I$28,2,FALSE)</f>
        <v>R_2DYY4oI5BPikNWQ</v>
      </c>
      <c r="J1934" t="str">
        <f>VLOOKUP(A1934,Sheet1!$G$2:$I$28,3,FALSE)</f>
        <v>R_3L5tzs0mZdhbSQA</v>
      </c>
    </row>
    <row r="1935" spans="1:10" x14ac:dyDescent="0.25">
      <c r="A1935" t="s">
        <v>1377</v>
      </c>
      <c r="B1935" s="1">
        <v>42467.915277777778</v>
      </c>
      <c r="C1935" t="s">
        <v>1378</v>
      </c>
      <c r="D1935" t="s">
        <v>18</v>
      </c>
      <c r="E1935" t="s">
        <v>1443</v>
      </c>
      <c r="F1935" t="str">
        <f>IF(COUNTIF(Sheet1!$A$2:$A$28, Berkeley_small_ordered!A1935)&gt;0, Berkeley_small_ordered!E1935,"")</f>
        <v>SAME</v>
      </c>
      <c r="G1935" t="s">
        <v>1903</v>
      </c>
      <c r="H1935" t="s">
        <v>1906</v>
      </c>
      <c r="I1935" t="str">
        <f>VLOOKUP(A1935,Sheet1!$G$2:$I$28,2,FALSE)</f>
        <v>R_2DYY4oI5BPikNWQ</v>
      </c>
      <c r="J1935" t="str">
        <f>VLOOKUP(A1935,Sheet1!$G$2:$I$28,3,FALSE)</f>
        <v>R_3L5tzs0mZdhbSQA</v>
      </c>
    </row>
    <row r="1936" spans="1:10" x14ac:dyDescent="0.25">
      <c r="A1936" t="s">
        <v>1377</v>
      </c>
      <c r="B1936" s="1">
        <v>42467.915277777778</v>
      </c>
      <c r="C1936" t="s">
        <v>1382</v>
      </c>
      <c r="D1936" t="s">
        <v>15</v>
      </c>
      <c r="E1936" t="s">
        <v>106</v>
      </c>
      <c r="F1936" t="str">
        <f>IF(COUNTIF(Sheet1!$A$2:$A$28, Berkeley_small_ordered!A1936)&gt;0, Berkeley_small_ordered!E1936,"")</f>
        <v>Do you prefer digital watches and clocks or the kind with hands? Why?</v>
      </c>
      <c r="G1936" t="s">
        <v>1903</v>
      </c>
      <c r="H1936" t="s">
        <v>1906</v>
      </c>
      <c r="I1936" t="str">
        <f>VLOOKUP(A1936,Sheet1!$G$2:$I$28,2,FALSE)</f>
        <v>R_2DYY4oI5BPikNWQ</v>
      </c>
      <c r="J1936" t="str">
        <f>VLOOKUP(A1936,Sheet1!$G$2:$I$28,3,FALSE)</f>
        <v>R_3L5tzs0mZdhbSQA</v>
      </c>
    </row>
    <row r="1937" spans="1:10" x14ac:dyDescent="0.25">
      <c r="A1937" t="s">
        <v>1377</v>
      </c>
      <c r="B1937" s="1">
        <v>42467.915277777778</v>
      </c>
      <c r="C1937" t="s">
        <v>1378</v>
      </c>
      <c r="D1937" t="s">
        <v>18</v>
      </c>
      <c r="E1937" t="s">
        <v>1444</v>
      </c>
      <c r="F1937" t="str">
        <f>IF(COUNTIF(Sheet1!$A$2:$A$28, Berkeley_small_ordered!A1937)&gt;0, Berkeley_small_ordered!E1937,"")</f>
        <v>digital watches..not cute</v>
      </c>
      <c r="G1937" t="s">
        <v>1903</v>
      </c>
      <c r="H1937" t="s">
        <v>1906</v>
      </c>
      <c r="I1937" t="str">
        <f>VLOOKUP(A1937,Sheet1!$G$2:$I$28,2,FALSE)</f>
        <v>R_2DYY4oI5BPikNWQ</v>
      </c>
      <c r="J1937" t="str">
        <f>VLOOKUP(A1937,Sheet1!$G$2:$I$28,3,FALSE)</f>
        <v>R_3L5tzs0mZdhbSQA</v>
      </c>
    </row>
    <row r="1938" spans="1:10" x14ac:dyDescent="0.25">
      <c r="A1938" t="s">
        <v>1377</v>
      </c>
      <c r="B1938" s="1">
        <v>42467.915277777778</v>
      </c>
      <c r="C1938" t="s">
        <v>1378</v>
      </c>
      <c r="D1938" t="s">
        <v>18</v>
      </c>
      <c r="E1938" t="s">
        <v>1278</v>
      </c>
      <c r="F1938" t="str">
        <f>IF(COUNTIF(Sheet1!$A$2:$A$28, Berkeley_small_ordered!A1938)&gt;0, Berkeley_small_ordered!E1938,"")</f>
        <v>Describe    your mother's    best    friend.</v>
      </c>
      <c r="G1938" t="s">
        <v>1903</v>
      </c>
      <c r="H1938" t="s">
        <v>1906</v>
      </c>
      <c r="I1938" t="str">
        <f>VLOOKUP(A1938,Sheet1!$G$2:$I$28,2,FALSE)</f>
        <v>R_2DYY4oI5BPikNWQ</v>
      </c>
      <c r="J1938" t="str">
        <f>VLOOKUP(A1938,Sheet1!$G$2:$I$28,3,FALSE)</f>
        <v>R_3L5tzs0mZdhbSQA</v>
      </c>
    </row>
    <row r="1939" spans="1:10" x14ac:dyDescent="0.25">
      <c r="A1939" t="s">
        <v>1377</v>
      </c>
      <c r="B1939" s="1">
        <v>42467.915277777778</v>
      </c>
      <c r="C1939" t="s">
        <v>1382</v>
      </c>
      <c r="D1939" t="s">
        <v>15</v>
      </c>
      <c r="E1939" t="s">
        <v>1445</v>
      </c>
      <c r="F1939" t="str">
        <f>IF(COUNTIF(Sheet1!$A$2:$A$28, Berkeley_small_ordered!A1939)&gt;0, Berkeley_small_ordered!E1939,"")</f>
        <v>Lmao you said same</v>
      </c>
      <c r="G1939" t="s">
        <v>1903</v>
      </c>
      <c r="H1939" t="s">
        <v>1906</v>
      </c>
      <c r="I1939" t="str">
        <f>VLOOKUP(A1939,Sheet1!$G$2:$I$28,2,FALSE)</f>
        <v>R_2DYY4oI5BPikNWQ</v>
      </c>
      <c r="J1939" t="str">
        <f>VLOOKUP(A1939,Sheet1!$G$2:$I$28,3,FALSE)</f>
        <v>R_3L5tzs0mZdhbSQA</v>
      </c>
    </row>
    <row r="1940" spans="1:10" x14ac:dyDescent="0.25">
      <c r="A1940" t="s">
        <v>1377</v>
      </c>
      <c r="B1940" s="1">
        <v>42467.915277777778</v>
      </c>
      <c r="C1940" t="s">
        <v>1382</v>
      </c>
      <c r="D1940" t="s">
        <v>15</v>
      </c>
      <c r="E1940" t="s">
        <v>1446</v>
      </c>
      <c r="F1940" t="str">
        <f>IF(COUNTIF(Sheet1!$A$2:$A$28, Berkeley_small_ordered!A1940)&gt;0, Berkeley_small_ordered!E1940,"")</f>
        <v>My mom doesn't have one...awk</v>
      </c>
      <c r="G1940" t="s">
        <v>1903</v>
      </c>
      <c r="H1940" t="s">
        <v>1906</v>
      </c>
      <c r="I1940" t="str">
        <f>VLOOKUP(A1940,Sheet1!$G$2:$I$28,2,FALSE)</f>
        <v>R_2DYY4oI5BPikNWQ</v>
      </c>
      <c r="J1940" t="str">
        <f>VLOOKUP(A1940,Sheet1!$G$2:$I$28,3,FALSE)</f>
        <v>R_3L5tzs0mZdhbSQA</v>
      </c>
    </row>
    <row r="1941" spans="1:10" x14ac:dyDescent="0.25">
      <c r="A1941" t="s">
        <v>1377</v>
      </c>
      <c r="B1941" s="1">
        <v>42467.915277777778</v>
      </c>
      <c r="C1941" t="s">
        <v>1378</v>
      </c>
      <c r="D1941" t="s">
        <v>18</v>
      </c>
      <c r="E1941" t="s">
        <v>1447</v>
      </c>
      <c r="F1941" t="str">
        <f>IF(COUNTIF(Sheet1!$A$2:$A$28, Berkeley_small_ordered!A1941)&gt;0, Berkeley_small_ordered!E1941,"")</f>
        <v>same....</v>
      </c>
      <c r="G1941" t="s">
        <v>1903</v>
      </c>
      <c r="H1941" t="s">
        <v>1906</v>
      </c>
      <c r="I1941" t="str">
        <f>VLOOKUP(A1941,Sheet1!$G$2:$I$28,2,FALSE)</f>
        <v>R_2DYY4oI5BPikNWQ</v>
      </c>
      <c r="J1941" t="str">
        <f>VLOOKUP(A1941,Sheet1!$G$2:$I$28,3,FALSE)</f>
        <v>R_3L5tzs0mZdhbSQA</v>
      </c>
    </row>
    <row r="1942" spans="1:10" x14ac:dyDescent="0.25">
      <c r="A1942" t="s">
        <v>1377</v>
      </c>
      <c r="B1942" s="1">
        <v>42467.915277777778</v>
      </c>
      <c r="C1942" t="s">
        <v>1382</v>
      </c>
      <c r="D1942" t="s">
        <v>15</v>
      </c>
      <c r="E1942" t="s">
        <v>111</v>
      </c>
      <c r="F1942" t="str">
        <f>IF(COUNTIF(Sheet1!$A$2:$A$28, Berkeley_small_ordered!A1942)&gt;0, Berkeley_small_ordered!E1942,"")</f>
        <v>Describe your mother's best friend.</v>
      </c>
      <c r="G1942" t="s">
        <v>1903</v>
      </c>
      <c r="H1942" t="s">
        <v>1906</v>
      </c>
      <c r="I1942" t="str">
        <f>VLOOKUP(A1942,Sheet1!$G$2:$I$28,2,FALSE)</f>
        <v>R_2DYY4oI5BPikNWQ</v>
      </c>
      <c r="J1942" t="str">
        <f>VLOOKUP(A1942,Sheet1!$G$2:$I$28,3,FALSE)</f>
        <v>R_3L5tzs0mZdhbSQA</v>
      </c>
    </row>
    <row r="1943" spans="1:10" x14ac:dyDescent="0.25">
      <c r="A1943" t="s">
        <v>1377</v>
      </c>
      <c r="B1943" s="1">
        <v>42467.915277777778</v>
      </c>
      <c r="C1943" t="s">
        <v>1382</v>
      </c>
      <c r="D1943" t="s">
        <v>15</v>
      </c>
      <c r="E1943" t="s">
        <v>1448</v>
      </c>
      <c r="F1943" t="str">
        <f>IF(COUNTIF(Sheet1!$A$2:$A$28, Berkeley_small_ordered!A1943)&gt;0, Berkeley_small_ordered!E1943,"")</f>
        <v>LMAO</v>
      </c>
      <c r="G1943" t="s">
        <v>1903</v>
      </c>
      <c r="H1943" t="s">
        <v>1906</v>
      </c>
      <c r="I1943" t="str">
        <f>VLOOKUP(A1943,Sheet1!$G$2:$I$28,2,FALSE)</f>
        <v>R_2DYY4oI5BPikNWQ</v>
      </c>
      <c r="J1943" t="str">
        <f>VLOOKUP(A1943,Sheet1!$G$2:$I$28,3,FALSE)</f>
        <v>R_3L5tzs0mZdhbSQA</v>
      </c>
    </row>
    <row r="1944" spans="1:10" x14ac:dyDescent="0.25">
      <c r="A1944" t="s">
        <v>1377</v>
      </c>
      <c r="B1944" s="1">
        <v>42467.915972222225</v>
      </c>
      <c r="C1944" t="s">
        <v>1378</v>
      </c>
      <c r="D1944" t="s">
        <v>18</v>
      </c>
      <c r="E1944" t="s">
        <v>1449</v>
      </c>
      <c r="F1944" t="str">
        <f>IF(COUNTIF(Sheet1!$A$2:$A$28, Berkeley_small_ordered!A1944)&gt;0, Berkeley_small_ordered!E1944,"")</f>
        <v>i dont think she does either but theres this one lady whos my sisters godmother that really sweet...maybe shes her bestie but they havent seen each other in awhile cause shes a country away</v>
      </c>
      <c r="G1944" t="s">
        <v>1903</v>
      </c>
      <c r="H1944" t="s">
        <v>1906</v>
      </c>
      <c r="I1944" t="str">
        <f>VLOOKUP(A1944,Sheet1!$G$2:$I$28,2,FALSE)</f>
        <v>R_2DYY4oI5BPikNWQ</v>
      </c>
      <c r="J1944" t="str">
        <f>VLOOKUP(A1944,Sheet1!$G$2:$I$28,3,FALSE)</f>
        <v>R_3L5tzs0mZdhbSQA</v>
      </c>
    </row>
    <row r="1945" spans="1:10" x14ac:dyDescent="0.25">
      <c r="A1945" t="s">
        <v>1377</v>
      </c>
      <c r="B1945" s="1">
        <v>42467.915972222225</v>
      </c>
      <c r="C1945" t="s">
        <v>1378</v>
      </c>
      <c r="D1945" t="s">
        <v>18</v>
      </c>
      <c r="E1945" t="s">
        <v>996</v>
      </c>
      <c r="F1945" t="str">
        <f>IF(COUNTIF(Sheet1!$A$2:$A$28, Berkeley_small_ordered!A1945)&gt;0, Berkeley_small_ordered!E1945,"")</f>
        <v>How    often    do    you    get    your    hair    cut?    Where    do    you    go?    Have    you    ever    had    a    really    bad     haircut    experience?</v>
      </c>
      <c r="G1945" t="s">
        <v>1903</v>
      </c>
      <c r="H1945" t="s">
        <v>1906</v>
      </c>
      <c r="I1945" t="str">
        <f>VLOOKUP(A1945,Sheet1!$G$2:$I$28,2,FALSE)</f>
        <v>R_2DYY4oI5BPikNWQ</v>
      </c>
      <c r="J1945" t="str">
        <f>VLOOKUP(A1945,Sheet1!$G$2:$I$28,3,FALSE)</f>
        <v>R_3L5tzs0mZdhbSQA</v>
      </c>
    </row>
    <row r="1946" spans="1:10" x14ac:dyDescent="0.25">
      <c r="A1946" t="s">
        <v>1377</v>
      </c>
      <c r="B1946" s="1">
        <v>42467.915972222225</v>
      </c>
      <c r="C1946" t="s">
        <v>1382</v>
      </c>
      <c r="D1946" t="s">
        <v>15</v>
      </c>
      <c r="E1946" t="s">
        <v>1450</v>
      </c>
      <c r="F1946" t="str">
        <f>IF(COUNTIF(Sheet1!$A$2:$A$28, Berkeley_small_ordered!A1946)&gt;0, Berkeley_small_ordered!E1946,"")</f>
        <v>I get my hair cut every few months. I go to the same person that I have been going to since I was in high school. So I only get it cut when I'm back in LA. No bad experiences here</v>
      </c>
      <c r="G1946" t="s">
        <v>1903</v>
      </c>
      <c r="H1946" t="s">
        <v>1906</v>
      </c>
      <c r="I1946" t="str">
        <f>VLOOKUP(A1946,Sheet1!$G$2:$I$28,2,FALSE)</f>
        <v>R_2DYY4oI5BPikNWQ</v>
      </c>
      <c r="J1946" t="str">
        <f>VLOOKUP(A1946,Sheet1!$G$2:$I$28,3,FALSE)</f>
        <v>R_3L5tzs0mZdhbSQA</v>
      </c>
    </row>
    <row r="1947" spans="1:10" x14ac:dyDescent="0.25">
      <c r="A1947" t="s">
        <v>1377</v>
      </c>
      <c r="B1947" s="1">
        <v>42467.915972222225</v>
      </c>
      <c r="C1947" t="s">
        <v>1382</v>
      </c>
      <c r="D1947" t="s">
        <v>15</v>
      </c>
      <c r="E1947" t="s">
        <v>425</v>
      </c>
      <c r="F1947" t="str">
        <f>IF(COUNTIF(Sheet1!$A$2:$A$28, Berkeley_small_ordered!A1947)&gt;0, Berkeley_small_ordered!E1947,"")</f>
        <v>How often do you get your hair cut? Where do you go? Have you ever had a really bad haircut experience?</v>
      </c>
      <c r="G1947" t="s">
        <v>1903</v>
      </c>
      <c r="H1947" t="s">
        <v>1906</v>
      </c>
      <c r="I1947" t="str">
        <f>VLOOKUP(A1947,Sheet1!$G$2:$I$28,2,FALSE)</f>
        <v>R_2DYY4oI5BPikNWQ</v>
      </c>
      <c r="J1947" t="str">
        <f>VLOOKUP(A1947,Sheet1!$G$2:$I$28,3,FALSE)</f>
        <v>R_3L5tzs0mZdhbSQA</v>
      </c>
    </row>
    <row r="1948" spans="1:10" x14ac:dyDescent="0.25">
      <c r="A1948" t="s">
        <v>1377</v>
      </c>
      <c r="B1948" s="1">
        <v>42467.916666666664</v>
      </c>
      <c r="C1948" t="s">
        <v>1378</v>
      </c>
      <c r="D1948" t="s">
        <v>18</v>
      </c>
      <c r="E1948" t="s">
        <v>1451</v>
      </c>
      <c r="F1948" t="str">
        <f>IF(COUNTIF(Sheet1!$A$2:$A$28, Berkeley_small_ordered!A1948)&gt;0, Berkeley_small_ordered!E1948,"")</f>
        <v>oh snap wait every few months?!</v>
      </c>
      <c r="G1948" t="s">
        <v>1903</v>
      </c>
      <c r="H1948" t="s">
        <v>1906</v>
      </c>
      <c r="I1948" t="str">
        <f>VLOOKUP(A1948,Sheet1!$G$2:$I$28,2,FALSE)</f>
        <v>R_2DYY4oI5BPikNWQ</v>
      </c>
      <c r="J1948" t="str">
        <f>VLOOKUP(A1948,Sheet1!$G$2:$I$28,3,FALSE)</f>
        <v>R_3L5tzs0mZdhbSQA</v>
      </c>
    </row>
    <row r="1949" spans="1:10" x14ac:dyDescent="0.25">
      <c r="A1949" t="s">
        <v>1377</v>
      </c>
      <c r="B1949" s="1">
        <v>42467.916666666664</v>
      </c>
      <c r="C1949" t="s">
        <v>1378</v>
      </c>
      <c r="D1949" t="s">
        <v>18</v>
      </c>
      <c r="E1949" t="s">
        <v>1452</v>
      </c>
      <c r="F1949" t="str">
        <f>IF(COUNTIF(Sheet1!$A$2:$A$28, Berkeley_small_ordered!A1949)&gt;0, Berkeley_small_ordered!E1949,"")</f>
        <v>i get it every few years...i went to La Petite and it was so bad i cut it myself...</v>
      </c>
      <c r="G1949" t="s">
        <v>1903</v>
      </c>
      <c r="H1949" t="s">
        <v>1906</v>
      </c>
      <c r="I1949" t="str">
        <f>VLOOKUP(A1949,Sheet1!$G$2:$I$28,2,FALSE)</f>
        <v>R_2DYY4oI5BPikNWQ</v>
      </c>
      <c r="J1949" t="str">
        <f>VLOOKUP(A1949,Sheet1!$G$2:$I$28,3,FALSE)</f>
        <v>R_3L5tzs0mZdhbSQA</v>
      </c>
    </row>
    <row r="1950" spans="1:10" x14ac:dyDescent="0.25">
      <c r="A1950" t="s">
        <v>1377</v>
      </c>
      <c r="B1950" s="1">
        <v>42467.916666666664</v>
      </c>
      <c r="C1950" t="s">
        <v>1378</v>
      </c>
      <c r="D1950" t="s">
        <v>18</v>
      </c>
      <c r="E1950" t="s">
        <v>1453</v>
      </c>
      <c r="F1950" t="str">
        <f>IF(COUNTIF(Sheet1!$A$2:$A$28, Berkeley_small_ordered!A1950)&gt;0, Berkeley_small_ordered!E1950,"")</f>
        <v>its cheaper than the other places here but dont do it</v>
      </c>
      <c r="G1950" t="s">
        <v>1903</v>
      </c>
      <c r="H1950" t="s">
        <v>1906</v>
      </c>
      <c r="I1950" t="str">
        <f>VLOOKUP(A1950,Sheet1!$G$2:$I$28,2,FALSE)</f>
        <v>R_2DYY4oI5BPikNWQ</v>
      </c>
      <c r="J1950" t="str">
        <f>VLOOKUP(A1950,Sheet1!$G$2:$I$28,3,FALSE)</f>
        <v>R_3L5tzs0mZdhbSQA</v>
      </c>
    </row>
    <row r="1951" spans="1:10" x14ac:dyDescent="0.25">
      <c r="A1951" t="s">
        <v>1377</v>
      </c>
      <c r="B1951" s="1">
        <v>42467.916666666664</v>
      </c>
      <c r="C1951" t="s">
        <v>1382</v>
      </c>
      <c r="D1951" t="s">
        <v>15</v>
      </c>
      <c r="E1951" t="s">
        <v>1454</v>
      </c>
      <c r="F1951" t="str">
        <f>IF(COUNTIF(Sheet1!$A$2:$A$28, Berkeley_small_ordered!A1951)&gt;0, Berkeley_small_ordered!E1951,"")</f>
        <v>I like to get the ends trimmed</v>
      </c>
      <c r="G1951" t="s">
        <v>1903</v>
      </c>
      <c r="H1951" t="s">
        <v>1906</v>
      </c>
      <c r="I1951" t="str">
        <f>VLOOKUP(A1951,Sheet1!$G$2:$I$28,2,FALSE)</f>
        <v>R_2DYY4oI5BPikNWQ</v>
      </c>
      <c r="J1951" t="str">
        <f>VLOOKUP(A1951,Sheet1!$G$2:$I$28,3,FALSE)</f>
        <v>R_3L5tzs0mZdhbSQA</v>
      </c>
    </row>
    <row r="1952" spans="1:10" x14ac:dyDescent="0.25">
      <c r="A1952" t="s">
        <v>1377</v>
      </c>
      <c r="B1952" s="1">
        <v>42467.916666666664</v>
      </c>
      <c r="C1952" t="s">
        <v>1382</v>
      </c>
      <c r="D1952" t="s">
        <v>15</v>
      </c>
      <c r="E1952" t="s">
        <v>1448</v>
      </c>
      <c r="F1952" t="str">
        <f>IF(COUNTIF(Sheet1!$A$2:$A$28, Berkeley_small_ordered!A1952)&gt;0, Berkeley_small_ordered!E1952,"")</f>
        <v>LMAO</v>
      </c>
      <c r="G1952" t="s">
        <v>1903</v>
      </c>
      <c r="H1952" t="s">
        <v>1906</v>
      </c>
      <c r="I1952" t="str">
        <f>VLOOKUP(A1952,Sheet1!$G$2:$I$28,2,FALSE)</f>
        <v>R_2DYY4oI5BPikNWQ</v>
      </c>
      <c r="J1952" t="str">
        <f>VLOOKUP(A1952,Sheet1!$G$2:$I$28,3,FALSE)</f>
        <v>R_3L5tzs0mZdhbSQA</v>
      </c>
    </row>
    <row r="1953" spans="1:10" x14ac:dyDescent="0.25">
      <c r="A1953" t="s">
        <v>1377</v>
      </c>
      <c r="B1953" s="1">
        <v>42467.916666666664</v>
      </c>
      <c r="C1953" t="s">
        <v>1382</v>
      </c>
      <c r="D1953" t="s">
        <v>15</v>
      </c>
      <c r="E1953" t="s">
        <v>1455</v>
      </c>
      <c r="F1953" t="str">
        <f>IF(COUNTIF(Sheet1!$A$2:$A$28, Berkeley_small_ordered!A1953)&gt;0, Berkeley_small_ordered!E1953,"")</f>
        <v>Thanks for the warning</v>
      </c>
      <c r="G1953" t="s">
        <v>1903</v>
      </c>
      <c r="H1953" t="s">
        <v>1906</v>
      </c>
      <c r="I1953" t="str">
        <f>VLOOKUP(A1953,Sheet1!$G$2:$I$28,2,FALSE)</f>
        <v>R_2DYY4oI5BPikNWQ</v>
      </c>
      <c r="J1953" t="str">
        <f>VLOOKUP(A1953,Sheet1!$G$2:$I$28,3,FALSE)</f>
        <v>R_3L5tzs0mZdhbSQA</v>
      </c>
    </row>
    <row r="1954" spans="1:10" x14ac:dyDescent="0.25">
      <c r="A1954" t="s">
        <v>1377</v>
      </c>
      <c r="B1954" s="1">
        <v>42467.917361111111</v>
      </c>
      <c r="C1954" t="s">
        <v>1378</v>
      </c>
      <c r="D1954" t="s">
        <v>18</v>
      </c>
      <c r="E1954" t="s">
        <v>1456</v>
      </c>
      <c r="F1954" t="str">
        <f>IF(COUNTIF(Sheet1!$A$2:$A$28, Berkeley_small_ordered!A1954)&gt;0, Berkeley_small_ordered!E1954,"")</f>
        <v>i went to Hermose today to dye Balayage and they're freaking good!!! but they're also expensive so yahh youg get what you pay for but we poor college students</v>
      </c>
      <c r="G1954" t="s">
        <v>1903</v>
      </c>
      <c r="H1954" t="s">
        <v>1906</v>
      </c>
      <c r="I1954" t="str">
        <f>VLOOKUP(A1954,Sheet1!$G$2:$I$28,2,FALSE)</f>
        <v>R_2DYY4oI5BPikNWQ</v>
      </c>
      <c r="J1954" t="str">
        <f>VLOOKUP(A1954,Sheet1!$G$2:$I$28,3,FALSE)</f>
        <v>R_3L5tzs0mZdhbSQA</v>
      </c>
    </row>
    <row r="1955" spans="1:10" x14ac:dyDescent="0.25">
      <c r="A1955" t="s">
        <v>1377</v>
      </c>
      <c r="B1955" s="1">
        <v>42467.917361111111</v>
      </c>
      <c r="C1955" t="s">
        <v>1378</v>
      </c>
      <c r="D1955" t="s">
        <v>18</v>
      </c>
      <c r="E1955" t="s">
        <v>999</v>
      </c>
      <c r="F1955" t="str">
        <f>IF(COUNTIF(Sheet1!$A$2:$A$28, Berkeley_small_ordered!A1955)&gt;0, Berkeley_small_ordered!E1955,"")</f>
        <v>What    is    the    last    concert    you    saw?    How    many    of    that    band's    albums    do    you    own?    Had    you     seen    them    before?    Where?</v>
      </c>
      <c r="G1955" t="s">
        <v>1903</v>
      </c>
      <c r="H1955" t="s">
        <v>1906</v>
      </c>
      <c r="I1955" t="str">
        <f>VLOOKUP(A1955,Sheet1!$G$2:$I$28,2,FALSE)</f>
        <v>R_2DYY4oI5BPikNWQ</v>
      </c>
      <c r="J1955" t="str">
        <f>VLOOKUP(A1955,Sheet1!$G$2:$I$28,3,FALSE)</f>
        <v>R_3L5tzs0mZdhbSQA</v>
      </c>
    </row>
    <row r="1956" spans="1:10" x14ac:dyDescent="0.25">
      <c r="A1956" t="s">
        <v>1377</v>
      </c>
      <c r="B1956" s="1">
        <v>42467.917361111111</v>
      </c>
      <c r="C1956" t="s">
        <v>1378</v>
      </c>
      <c r="D1956" t="s">
        <v>18</v>
      </c>
      <c r="E1956" t="s">
        <v>1457</v>
      </c>
      <c r="F1956" t="str">
        <f>IF(COUNTIF(Sheet1!$A$2:$A$28, Berkeley_small_ordered!A1956)&gt;0, Berkeley_small_ordered!E1956,"")</f>
        <v>LOL i was almost late cause my hair took 4+ hours HAHA</v>
      </c>
      <c r="G1956" t="s">
        <v>1903</v>
      </c>
      <c r="H1956" t="s">
        <v>1906</v>
      </c>
      <c r="I1956" t="str">
        <f>VLOOKUP(A1956,Sheet1!$G$2:$I$28,2,FALSE)</f>
        <v>R_2DYY4oI5BPikNWQ</v>
      </c>
      <c r="J1956" t="str">
        <f>VLOOKUP(A1956,Sheet1!$G$2:$I$28,3,FALSE)</f>
        <v>R_3L5tzs0mZdhbSQA</v>
      </c>
    </row>
    <row r="1957" spans="1:10" x14ac:dyDescent="0.25">
      <c r="A1957" t="s">
        <v>1377</v>
      </c>
      <c r="B1957" s="1">
        <v>42467.917361111111</v>
      </c>
      <c r="C1957" t="s">
        <v>1382</v>
      </c>
      <c r="D1957" t="s">
        <v>15</v>
      </c>
      <c r="E1957" t="s">
        <v>1458</v>
      </c>
      <c r="F1957" t="str">
        <f>IF(COUNTIF(Sheet1!$A$2:$A$28, Berkeley_small_ordered!A1957)&gt;0, Berkeley_small_ordered!E1957,"")</f>
        <v>Last concert I went to was actually a Skrillex concert</v>
      </c>
      <c r="G1957" t="s">
        <v>1903</v>
      </c>
      <c r="H1957" t="s">
        <v>1906</v>
      </c>
      <c r="I1957" t="str">
        <f>VLOOKUP(A1957,Sheet1!$G$2:$I$28,2,FALSE)</f>
        <v>R_2DYY4oI5BPikNWQ</v>
      </c>
      <c r="J1957" t="str">
        <f>VLOOKUP(A1957,Sheet1!$G$2:$I$28,3,FALSE)</f>
        <v>R_3L5tzs0mZdhbSQA</v>
      </c>
    </row>
    <row r="1958" spans="1:10" x14ac:dyDescent="0.25">
      <c r="A1958" t="s">
        <v>1377</v>
      </c>
      <c r="B1958" s="1">
        <v>42467.917361111111</v>
      </c>
      <c r="C1958" t="s">
        <v>1382</v>
      </c>
      <c r="D1958" t="s">
        <v>15</v>
      </c>
      <c r="E1958" t="s">
        <v>1459</v>
      </c>
      <c r="F1958" t="str">
        <f>IF(COUNTIF(Sheet1!$A$2:$A$28, Berkeley_small_ordered!A1958)&gt;0, Berkeley_small_ordered!E1958,"")</f>
        <v>OH my gosh 4+ hours??? How? :scream:</v>
      </c>
      <c r="G1958" t="s">
        <v>1903</v>
      </c>
      <c r="H1958" t="s">
        <v>1906</v>
      </c>
      <c r="I1958" t="str">
        <f>VLOOKUP(A1958,Sheet1!$G$2:$I$28,2,FALSE)</f>
        <v>R_2DYY4oI5BPikNWQ</v>
      </c>
      <c r="J1958" t="str">
        <f>VLOOKUP(A1958,Sheet1!$G$2:$I$28,3,FALSE)</f>
        <v>R_3L5tzs0mZdhbSQA</v>
      </c>
    </row>
    <row r="1959" spans="1:10" x14ac:dyDescent="0.25">
      <c r="A1959" t="s">
        <v>1377</v>
      </c>
      <c r="B1959" s="1">
        <v>42467.917361111111</v>
      </c>
      <c r="C1959" t="s">
        <v>1382</v>
      </c>
      <c r="D1959" t="s">
        <v>15</v>
      </c>
      <c r="E1959" t="s">
        <v>1460</v>
      </c>
      <c r="F1959" t="str">
        <f>IF(COUNTIF(Sheet1!$A$2:$A$28, Berkeley_small_ordered!A1959)&gt;0, Berkeley_small_ordered!E1959,"")</f>
        <v>I don;t own his albums nor had I seen him before</v>
      </c>
      <c r="G1959" t="s">
        <v>1903</v>
      </c>
      <c r="H1959" t="s">
        <v>1906</v>
      </c>
      <c r="I1959" t="str">
        <f>VLOOKUP(A1959,Sheet1!$G$2:$I$28,2,FALSE)</f>
        <v>R_2DYY4oI5BPikNWQ</v>
      </c>
      <c r="J1959" t="str">
        <f>VLOOKUP(A1959,Sheet1!$G$2:$I$28,3,FALSE)</f>
        <v>R_3L5tzs0mZdhbSQA</v>
      </c>
    </row>
    <row r="1960" spans="1:10" x14ac:dyDescent="0.25">
      <c r="A1960" t="s">
        <v>1377</v>
      </c>
      <c r="B1960" s="1">
        <v>42467.917361111111</v>
      </c>
      <c r="C1960" t="s">
        <v>1378</v>
      </c>
      <c r="D1960" t="s">
        <v>18</v>
      </c>
      <c r="E1960" t="s">
        <v>1461</v>
      </c>
      <c r="F1960" t="str">
        <f>IF(COUNTIF(Sheet1!$A$2:$A$28, Berkeley_small_ordered!A1960)&gt;0, Berkeley_small_ordered!E1960,"")</f>
        <v>ooo nice!! i went to a club in cabo called Squid Roe if that counts as a concert</v>
      </c>
      <c r="G1960" t="s">
        <v>1903</v>
      </c>
      <c r="H1960" t="s">
        <v>1906</v>
      </c>
      <c r="I1960" t="str">
        <f>VLOOKUP(A1960,Sheet1!$G$2:$I$28,2,FALSE)</f>
        <v>R_2DYY4oI5BPikNWQ</v>
      </c>
      <c r="J1960" t="str">
        <f>VLOOKUP(A1960,Sheet1!$G$2:$I$28,3,FALSE)</f>
        <v>R_3L5tzs0mZdhbSQA</v>
      </c>
    </row>
    <row r="1961" spans="1:10" x14ac:dyDescent="0.25">
      <c r="A1961" t="s">
        <v>1377</v>
      </c>
      <c r="B1961" s="1">
        <v>42467.917361111111</v>
      </c>
      <c r="C1961" t="s">
        <v>1382</v>
      </c>
      <c r="D1961" t="s">
        <v>15</v>
      </c>
      <c r="E1961" t="s">
        <v>1462</v>
      </c>
      <c r="F1961" t="str">
        <f>IF(COUNTIF(Sheet1!$A$2:$A$28, Berkeley_small_ordered!A1961)&gt;0, Berkeley_small_ordered!E1961,"")</f>
        <v>It was in Richmond</v>
      </c>
      <c r="G1961" t="s">
        <v>1903</v>
      </c>
      <c r="H1961" t="s">
        <v>1906</v>
      </c>
      <c r="I1961" t="str">
        <f>VLOOKUP(A1961,Sheet1!$G$2:$I$28,2,FALSE)</f>
        <v>R_2DYY4oI5BPikNWQ</v>
      </c>
      <c r="J1961" t="str">
        <f>VLOOKUP(A1961,Sheet1!$G$2:$I$28,3,FALSE)</f>
        <v>R_3L5tzs0mZdhbSQA</v>
      </c>
    </row>
    <row r="1962" spans="1:10" x14ac:dyDescent="0.25">
      <c r="A1962" t="s">
        <v>1377</v>
      </c>
      <c r="B1962" s="1">
        <v>42467.917361111111</v>
      </c>
      <c r="C1962" t="s">
        <v>1378</v>
      </c>
      <c r="D1962" t="s">
        <v>18</v>
      </c>
      <c r="E1962" t="s">
        <v>1463</v>
      </c>
      <c r="F1962" t="str">
        <f>IF(COUNTIF(Sheet1!$A$2:$A$28, Berkeley_small_ordered!A1962)&gt;0, Berkeley_small_ordered!E1962,"")</f>
        <v>freaking SQUID ROE LMAO</v>
      </c>
      <c r="G1962" t="s">
        <v>1903</v>
      </c>
      <c r="H1962" t="s">
        <v>1906</v>
      </c>
      <c r="I1962" t="str">
        <f>VLOOKUP(A1962,Sheet1!$G$2:$I$28,2,FALSE)</f>
        <v>R_2DYY4oI5BPikNWQ</v>
      </c>
      <c r="J1962" t="str">
        <f>VLOOKUP(A1962,Sheet1!$G$2:$I$28,3,FALSE)</f>
        <v>R_3L5tzs0mZdhbSQA</v>
      </c>
    </row>
    <row r="1963" spans="1:10" x14ac:dyDescent="0.25">
      <c r="A1963" t="s">
        <v>1377</v>
      </c>
      <c r="B1963" s="1">
        <v>42467.918055555558</v>
      </c>
      <c r="C1963" t="s">
        <v>1378</v>
      </c>
      <c r="D1963" t="s">
        <v>18</v>
      </c>
      <c r="E1963" t="s">
        <v>1464</v>
      </c>
      <c r="F1963" t="str">
        <f>IF(COUNTIF(Sheet1!$A$2:$A$28, Berkeley_small_ordered!A1963)&gt;0, Berkeley_small_ordered!E1963,"")</f>
        <v>i cant remember my last concert</v>
      </c>
      <c r="G1963" t="s">
        <v>1903</v>
      </c>
      <c r="H1963" t="s">
        <v>1906</v>
      </c>
      <c r="I1963" t="str">
        <f>VLOOKUP(A1963,Sheet1!$G$2:$I$28,2,FALSE)</f>
        <v>R_2DYY4oI5BPikNWQ</v>
      </c>
      <c r="J1963" t="str">
        <f>VLOOKUP(A1963,Sheet1!$G$2:$I$28,3,FALSE)</f>
        <v>R_3L5tzs0mZdhbSQA</v>
      </c>
    </row>
    <row r="1964" spans="1:10" x14ac:dyDescent="0.25">
      <c r="A1964" t="s">
        <v>1377</v>
      </c>
      <c r="B1964" s="1">
        <v>42467.918055555558</v>
      </c>
      <c r="C1964" t="s">
        <v>1382</v>
      </c>
      <c r="D1964" t="s">
        <v>15</v>
      </c>
      <c r="E1964" t="s">
        <v>1465</v>
      </c>
      <c r="F1964" t="str">
        <f>IF(COUNTIF(Sheet1!$A$2:$A$28, Berkeley_small_ordered!A1964)&gt;0, Berkeley_small_ordered!E1964,"")</f>
        <v>So are we done?</v>
      </c>
      <c r="G1964" t="s">
        <v>1903</v>
      </c>
      <c r="H1964" t="s">
        <v>1906</v>
      </c>
      <c r="I1964" t="str">
        <f>VLOOKUP(A1964,Sheet1!$G$2:$I$28,2,FALSE)</f>
        <v>R_2DYY4oI5BPikNWQ</v>
      </c>
      <c r="J1964" t="str">
        <f>VLOOKUP(A1964,Sheet1!$G$2:$I$28,3,FALSE)</f>
        <v>R_3L5tzs0mZdhbSQA</v>
      </c>
    </row>
    <row r="1965" spans="1:10" x14ac:dyDescent="0.25">
      <c r="A1965" t="s">
        <v>1377</v>
      </c>
      <c r="B1965" s="1">
        <v>42467.918055555558</v>
      </c>
      <c r="C1965" t="s">
        <v>1378</v>
      </c>
      <c r="D1965" t="s">
        <v>18</v>
      </c>
      <c r="E1965" t="s">
        <v>1466</v>
      </c>
      <c r="F1965" t="str">
        <f>IF(COUNTIF(Sheet1!$A$2:$A$28, Berkeley_small_ordered!A1965)&gt;0, Berkeley_small_ordered!E1965,"")</f>
        <v>yeah</v>
      </c>
      <c r="G1965" t="s">
        <v>1903</v>
      </c>
      <c r="H1965" t="s">
        <v>1906</v>
      </c>
      <c r="I1965" t="str">
        <f>VLOOKUP(A1965,Sheet1!$G$2:$I$28,2,FALSE)</f>
        <v>R_2DYY4oI5BPikNWQ</v>
      </c>
      <c r="J1965" t="str">
        <f>VLOOKUP(A1965,Sheet1!$G$2:$I$28,3,FALSE)</f>
        <v>R_3L5tzs0mZdhbSQA</v>
      </c>
    </row>
    <row r="1966" spans="1:10" x14ac:dyDescent="0.25">
      <c r="A1966" t="s">
        <v>1377</v>
      </c>
      <c r="B1966" s="1">
        <v>42467.918055555558</v>
      </c>
      <c r="C1966" t="s">
        <v>1378</v>
      </c>
      <c r="D1966" t="s">
        <v>18</v>
      </c>
      <c r="E1966" t="s">
        <v>1236</v>
      </c>
      <c r="F1966" t="str">
        <f>IF(COUNTIF(Sheet1!$A$2:$A$28, Berkeley_small_ordered!A1966)&gt;0, Berkeley_small_ordered!E1966,"")</f>
        <v>nice meeting you</v>
      </c>
      <c r="G1966" t="s">
        <v>1903</v>
      </c>
      <c r="H1966" t="s">
        <v>1906</v>
      </c>
      <c r="I1966" t="str">
        <f>VLOOKUP(A1966,Sheet1!$G$2:$I$28,2,FALSE)</f>
        <v>R_2DYY4oI5BPikNWQ</v>
      </c>
      <c r="J1966" t="str">
        <f>VLOOKUP(A1966,Sheet1!$G$2:$I$28,3,FALSE)</f>
        <v>R_3L5tzs0mZdhbSQA</v>
      </c>
    </row>
    <row r="1967" spans="1:10" x14ac:dyDescent="0.25">
      <c r="A1967" t="s">
        <v>1377</v>
      </c>
      <c r="B1967" s="1">
        <v>42467.918055555558</v>
      </c>
      <c r="C1967" t="s">
        <v>1378</v>
      </c>
      <c r="D1967" t="s">
        <v>18</v>
      </c>
      <c r="E1967" t="s">
        <v>1467</v>
      </c>
      <c r="F1967" t="str">
        <f>IF(COUNTIF(Sheet1!$A$2:$A$28, Berkeley_small_ordered!A1967)&gt;0, Berkeley_small_ordered!E1967,"")</f>
        <v>wait should we exchange names or nahhhh</v>
      </c>
      <c r="G1967" t="s">
        <v>1903</v>
      </c>
      <c r="H1967" t="s">
        <v>1906</v>
      </c>
      <c r="I1967" t="str">
        <f>VLOOKUP(A1967,Sheet1!$G$2:$I$28,2,FALSE)</f>
        <v>R_2DYY4oI5BPikNWQ</v>
      </c>
      <c r="J1967" t="str">
        <f>VLOOKUP(A1967,Sheet1!$G$2:$I$28,3,FALSE)</f>
        <v>R_3L5tzs0mZdhbSQA</v>
      </c>
    </row>
    <row r="1968" spans="1:10" x14ac:dyDescent="0.25">
      <c r="A1968" t="s">
        <v>1377</v>
      </c>
      <c r="B1968" s="1">
        <v>42467.918055555558</v>
      </c>
      <c r="C1968" t="s">
        <v>1382</v>
      </c>
      <c r="D1968" t="s">
        <v>15</v>
      </c>
      <c r="E1968" t="s">
        <v>1468</v>
      </c>
      <c r="F1968" t="str">
        <f>IF(COUNTIF(Sheet1!$A$2:$A$28, Berkeley_small_ordered!A1968)&gt;0, Berkeley_small_ordered!E1968,"")</f>
        <v>nice talking with you</v>
      </c>
      <c r="G1968" t="s">
        <v>1903</v>
      </c>
      <c r="H1968" t="s">
        <v>1906</v>
      </c>
      <c r="I1968" t="str">
        <f>VLOOKUP(A1968,Sheet1!$G$2:$I$28,2,FALSE)</f>
        <v>R_2DYY4oI5BPikNWQ</v>
      </c>
      <c r="J1968" t="str">
        <f>VLOOKUP(A1968,Sheet1!$G$2:$I$28,3,FALSE)</f>
        <v>R_3L5tzs0mZdhbSQA</v>
      </c>
    </row>
    <row r="1969" spans="1:10" x14ac:dyDescent="0.25">
      <c r="A1969" t="s">
        <v>1377</v>
      </c>
      <c r="B1969" s="1">
        <v>42467.918055555558</v>
      </c>
      <c r="C1969" t="s">
        <v>1382</v>
      </c>
      <c r="D1969" t="s">
        <v>15</v>
      </c>
      <c r="E1969" t="s">
        <v>1469</v>
      </c>
      <c r="F1969" t="str">
        <f>IF(COUNTIF(Sheet1!$A$2:$A$28, Berkeley_small_ordered!A1969)&gt;0, Berkeley_small_ordered!E1969,"")</f>
        <v>I don't know!!!</v>
      </c>
      <c r="G1969" t="s">
        <v>1903</v>
      </c>
      <c r="H1969" t="s">
        <v>1906</v>
      </c>
      <c r="I1969" t="str">
        <f>VLOOKUP(A1969,Sheet1!$G$2:$I$28,2,FALSE)</f>
        <v>R_2DYY4oI5BPikNWQ</v>
      </c>
      <c r="J1969" t="str">
        <f>VLOOKUP(A1969,Sheet1!$G$2:$I$28,3,FALSE)</f>
        <v>R_3L5tzs0mZdhbSQA</v>
      </c>
    </row>
    <row r="1970" spans="1:10" x14ac:dyDescent="0.25">
      <c r="A1970" t="s">
        <v>1377</v>
      </c>
      <c r="B1970" s="1">
        <v>42467.918055555558</v>
      </c>
      <c r="C1970" t="s">
        <v>1378</v>
      </c>
      <c r="D1970" t="s">
        <v>18</v>
      </c>
      <c r="E1970" t="s">
        <v>1470</v>
      </c>
      <c r="F1970" t="str">
        <f>IF(COUNTIF(Sheet1!$A$2:$A$28, Berkeley_small_ordered!A1970)&gt;0, Berkeley_small_ordered!E1970,"")</f>
        <v>YEAHHH!! enjoy college</v>
      </c>
      <c r="G1970" t="s">
        <v>1903</v>
      </c>
      <c r="H1970" t="s">
        <v>1906</v>
      </c>
      <c r="I1970" t="str">
        <f>VLOOKUP(A1970,Sheet1!$G$2:$I$28,2,FALSE)</f>
        <v>R_2DYY4oI5BPikNWQ</v>
      </c>
      <c r="J1970" t="str">
        <f>VLOOKUP(A1970,Sheet1!$G$2:$I$28,3,FALSE)</f>
        <v>R_3L5tzs0mZdhbSQA</v>
      </c>
    </row>
    <row r="1971" spans="1:10" x14ac:dyDescent="0.25">
      <c r="A1971" t="s">
        <v>1377</v>
      </c>
      <c r="B1971" s="1">
        <v>42467.918055555558</v>
      </c>
      <c r="C1971" t="s">
        <v>1378</v>
      </c>
      <c r="D1971" t="s">
        <v>18</v>
      </c>
      <c r="E1971" t="s">
        <v>1471</v>
      </c>
      <c r="F1971" t="str">
        <f>IF(COUNTIF(Sheet1!$A$2:$A$28, Berkeley_small_ordered!A1971)&gt;0, Berkeley_small_ordered!E1971,"")</f>
        <v>im a senior now</v>
      </c>
      <c r="G1971" t="s">
        <v>1903</v>
      </c>
      <c r="H1971" t="s">
        <v>1906</v>
      </c>
      <c r="I1971" t="str">
        <f>VLOOKUP(A1971,Sheet1!$G$2:$I$28,2,FALSE)</f>
        <v>R_2DYY4oI5BPikNWQ</v>
      </c>
      <c r="J1971" t="str">
        <f>VLOOKUP(A1971,Sheet1!$G$2:$I$28,3,FALSE)</f>
        <v>R_3L5tzs0mZdhbSQA</v>
      </c>
    </row>
    <row r="1972" spans="1:10" x14ac:dyDescent="0.25">
      <c r="A1972" t="s">
        <v>1377</v>
      </c>
      <c r="B1972" s="1">
        <v>42467.918055555558</v>
      </c>
      <c r="C1972" t="s">
        <v>1382</v>
      </c>
      <c r="D1972" t="s">
        <v>15</v>
      </c>
      <c r="E1972" t="s">
        <v>1472</v>
      </c>
      <c r="F1972" t="str">
        <f>IF(COUNTIF(Sheet1!$A$2:$A$28, Berkeley_small_ordered!A1972)&gt;0, Berkeley_small_ordered!E1972,"")</f>
        <v>you too :)</v>
      </c>
      <c r="G1972" t="s">
        <v>1903</v>
      </c>
      <c r="H1972" t="s">
        <v>1906</v>
      </c>
      <c r="I1972" t="str">
        <f>VLOOKUP(A1972,Sheet1!$G$2:$I$28,2,FALSE)</f>
        <v>R_2DYY4oI5BPikNWQ</v>
      </c>
      <c r="J1972" t="str">
        <f>VLOOKUP(A1972,Sheet1!$G$2:$I$28,3,FALSE)</f>
        <v>R_3L5tzs0mZdhbSQA</v>
      </c>
    </row>
    <row r="1973" spans="1:10" x14ac:dyDescent="0.25">
      <c r="A1973" t="s">
        <v>1377</v>
      </c>
      <c r="B1973" s="1">
        <v>42467.918055555558</v>
      </c>
      <c r="C1973" t="s">
        <v>1382</v>
      </c>
      <c r="D1973" t="s">
        <v>15</v>
      </c>
      <c r="E1973" t="s">
        <v>1473</v>
      </c>
      <c r="F1973" t="str">
        <f>IF(COUNTIF(Sheet1!$A$2:$A$28, Berkeley_small_ordered!A1973)&gt;0, Berkeley_small_ordered!E1973,"")</f>
        <v>I am also a senior</v>
      </c>
      <c r="G1973" t="s">
        <v>1903</v>
      </c>
      <c r="H1973" t="s">
        <v>1906</v>
      </c>
      <c r="I1973" t="str">
        <f>VLOOKUP(A1973,Sheet1!$G$2:$I$28,2,FALSE)</f>
        <v>R_2DYY4oI5BPikNWQ</v>
      </c>
      <c r="J1973" t="str">
        <f>VLOOKUP(A1973,Sheet1!$G$2:$I$28,3,FALSE)</f>
        <v>R_3L5tzs0mZdhbSQA</v>
      </c>
    </row>
    <row r="1974" spans="1:10" x14ac:dyDescent="0.25">
      <c r="A1974" t="s">
        <v>1377</v>
      </c>
      <c r="B1974" s="1">
        <v>42467.918055555558</v>
      </c>
      <c r="C1974" t="s">
        <v>1378</v>
      </c>
      <c r="D1974" t="s">
        <v>18</v>
      </c>
      <c r="E1974" t="s">
        <v>1474</v>
      </c>
      <c r="F1974" t="str">
        <f>IF(COUNTIF(Sheet1!$A$2:$A$28, Berkeley_small_ordered!A1974)&gt;0, Berkeley_small_ordered!E1974,"")</f>
        <v>OH LOL SO YOU GET THE FEELS TOO</v>
      </c>
      <c r="G1974" t="s">
        <v>1903</v>
      </c>
      <c r="H1974" t="s">
        <v>1906</v>
      </c>
      <c r="I1974" t="str">
        <f>VLOOKUP(A1974,Sheet1!$G$2:$I$28,2,FALSE)</f>
        <v>R_2DYY4oI5BPikNWQ</v>
      </c>
      <c r="J1974" t="str">
        <f>VLOOKUP(A1974,Sheet1!$G$2:$I$28,3,FALSE)</f>
        <v>R_3L5tzs0mZdhbSQA</v>
      </c>
    </row>
    <row r="1975" spans="1:10" x14ac:dyDescent="0.25">
      <c r="A1975" t="s">
        <v>1377</v>
      </c>
      <c r="B1975" s="1">
        <v>42467.918055555558</v>
      </c>
      <c r="C1975" t="s">
        <v>1382</v>
      </c>
      <c r="D1975" t="s">
        <v>15</v>
      </c>
      <c r="E1975" t="s">
        <v>1475</v>
      </c>
      <c r="F1975" t="str">
        <f>IF(COUNTIF(Sheet1!$A$2:$A$28, Berkeley_small_ordered!A1975)&gt;0, Berkeley_small_ordered!E1975,"")</f>
        <v>I DO</v>
      </c>
      <c r="G1975" t="s">
        <v>1903</v>
      </c>
      <c r="H1975" t="s">
        <v>1906</v>
      </c>
      <c r="I1975" t="str">
        <f>VLOOKUP(A1975,Sheet1!$G$2:$I$28,2,FALSE)</f>
        <v>R_2DYY4oI5BPikNWQ</v>
      </c>
      <c r="J1975" t="str">
        <f>VLOOKUP(A1975,Sheet1!$G$2:$I$28,3,FALSE)</f>
        <v>R_3L5tzs0mZdhbSQA</v>
      </c>
    </row>
    <row r="1976" spans="1:10" x14ac:dyDescent="0.25">
      <c r="A1976" t="s">
        <v>1377</v>
      </c>
      <c r="B1976" s="1">
        <v>42467.918055555558</v>
      </c>
      <c r="C1976" t="s">
        <v>1378</v>
      </c>
      <c r="D1976" t="s">
        <v>18</v>
      </c>
      <c r="E1976" t="s">
        <v>1476</v>
      </c>
      <c r="F1976" t="str">
        <f>IF(COUNTIF(Sheet1!$A$2:$A$28, Berkeley_small_ordered!A1976)&gt;0, Berkeley_small_ordered!E1976,"")</f>
        <v>K NICE TALKING TO YOU</v>
      </c>
      <c r="G1976" t="s">
        <v>1903</v>
      </c>
      <c r="H1976" t="s">
        <v>1906</v>
      </c>
      <c r="I1976" t="str">
        <f>VLOOKUP(A1976,Sheet1!$G$2:$I$28,2,FALSE)</f>
        <v>R_2DYY4oI5BPikNWQ</v>
      </c>
      <c r="J1976" t="str">
        <f>VLOOKUP(A1976,Sheet1!$G$2:$I$28,3,FALSE)</f>
        <v>R_3L5tzs0mZdhbSQA</v>
      </c>
    </row>
    <row r="1977" spans="1:10" x14ac:dyDescent="0.25">
      <c r="A1977" t="s">
        <v>1377</v>
      </c>
      <c r="B1977" s="1">
        <v>42467.918055555558</v>
      </c>
      <c r="C1977" t="s">
        <v>1378</v>
      </c>
      <c r="D1977" t="s">
        <v>18</v>
      </c>
      <c r="E1977" t="s">
        <v>1477</v>
      </c>
      <c r="F1977" t="str">
        <f>IF(COUNTIF(Sheet1!$A$2:$A$28, Berkeley_small_ordered!A1977)&gt;0, Berkeley_small_ordered!E1977,"")</f>
        <v>CONGRATS!</v>
      </c>
      <c r="G1977" t="s">
        <v>1903</v>
      </c>
      <c r="H1977" t="s">
        <v>1906</v>
      </c>
      <c r="I1977" t="str">
        <f>VLOOKUP(A1977,Sheet1!$G$2:$I$28,2,FALSE)</f>
        <v>R_2DYY4oI5BPikNWQ</v>
      </c>
      <c r="J1977" t="str">
        <f>VLOOKUP(A1977,Sheet1!$G$2:$I$28,3,FALSE)</f>
        <v>R_3L5tzs0mZdhbSQA</v>
      </c>
    </row>
    <row r="1978" spans="1:10" x14ac:dyDescent="0.25">
      <c r="A1978" t="s">
        <v>1377</v>
      </c>
      <c r="B1978" s="1">
        <v>42467.918055555558</v>
      </c>
      <c r="C1978" t="s">
        <v>1378</v>
      </c>
      <c r="D1978" t="s">
        <v>18</v>
      </c>
      <c r="E1978" t="s">
        <v>1478</v>
      </c>
      <c r="F1978" t="str">
        <f>IF(COUNTIF(Sheet1!$A$2:$A$28, Berkeley_small_ordered!A1978)&gt;0, Berkeley_small_ordered!E1978,"")</f>
        <v>WE DID IT</v>
      </c>
      <c r="G1978" t="s">
        <v>1903</v>
      </c>
      <c r="H1978" t="s">
        <v>1906</v>
      </c>
      <c r="I1978" t="str">
        <f>VLOOKUP(A1978,Sheet1!$G$2:$I$28,2,FALSE)</f>
        <v>R_2DYY4oI5BPikNWQ</v>
      </c>
      <c r="J1978" t="str">
        <f>VLOOKUP(A1978,Sheet1!$G$2:$I$28,3,FALSE)</f>
        <v>R_3L5tzs0mZdhbSQA</v>
      </c>
    </row>
    <row r="1979" spans="1:10" hidden="1" x14ac:dyDescent="0.25">
      <c r="A1979" t="s">
        <v>1377</v>
      </c>
      <c r="B1979" s="1">
        <v>42467.918055555558</v>
      </c>
      <c r="D1979" t="s">
        <v>6</v>
      </c>
      <c r="E1979" t="s">
        <v>8</v>
      </c>
    </row>
    <row r="1980" spans="1:10" hidden="1" x14ac:dyDescent="0.25">
      <c r="A1980" t="s">
        <v>1377</v>
      </c>
      <c r="B1980" s="1">
        <v>42467.918055555558</v>
      </c>
      <c r="D1980" t="s">
        <v>6</v>
      </c>
      <c r="E1980" t="s">
        <v>21</v>
      </c>
    </row>
    <row r="1981" spans="1:10" hidden="1" x14ac:dyDescent="0.25">
      <c r="A1981" t="s">
        <v>1377</v>
      </c>
      <c r="B1981" s="1">
        <v>42467.931944444441</v>
      </c>
      <c r="D1981" t="s">
        <v>6</v>
      </c>
      <c r="E1981" t="s">
        <v>22</v>
      </c>
    </row>
    <row r="1982" spans="1:10" hidden="1" x14ac:dyDescent="0.25">
      <c r="A1982" t="s">
        <v>1479</v>
      </c>
      <c r="B1982" s="1">
        <v>42467.902083333334</v>
      </c>
      <c r="D1982" t="s">
        <v>6</v>
      </c>
      <c r="E1982" t="s">
        <v>7</v>
      </c>
    </row>
    <row r="1983" spans="1:10" hidden="1" x14ac:dyDescent="0.25">
      <c r="A1983" t="s">
        <v>1479</v>
      </c>
      <c r="B1983" s="1">
        <v>42467.902777777781</v>
      </c>
      <c r="D1983" t="s">
        <v>6</v>
      </c>
      <c r="E1983" t="s">
        <v>12</v>
      </c>
    </row>
    <row r="1984" spans="1:10" hidden="1" x14ac:dyDescent="0.25">
      <c r="A1984" t="s">
        <v>1479</v>
      </c>
      <c r="B1984" s="1">
        <v>42467.902777777781</v>
      </c>
      <c r="D1984" t="s">
        <v>6</v>
      </c>
      <c r="E1984" t="s">
        <v>13</v>
      </c>
    </row>
    <row r="1985" spans="1:10" x14ac:dyDescent="0.25">
      <c r="A1985" t="s">
        <v>1479</v>
      </c>
      <c r="B1985" s="1">
        <v>42467.90347222222</v>
      </c>
      <c r="C1985" t="s">
        <v>1480</v>
      </c>
      <c r="D1985" t="s">
        <v>18</v>
      </c>
      <c r="E1985" t="s">
        <v>1481</v>
      </c>
      <c r="F1985" t="str">
        <f>IF(COUNTIF(Sheet1!$A$2:$A$28, Berkeley_small_ordered!A1985)&gt;0, Berkeley_small_ordered!E1985,"")</f>
        <v>Hi!</v>
      </c>
      <c r="G1985" t="s">
        <v>1903</v>
      </c>
      <c r="H1985" t="s">
        <v>1906</v>
      </c>
      <c r="I1985" t="str">
        <f>VLOOKUP(A1985,Sheet1!$G$2:$I$28,2,FALSE)</f>
        <v>R_WjoTHSE03t7KN5T</v>
      </c>
      <c r="J1985" t="str">
        <f>VLOOKUP(A1985,Sheet1!$G$2:$I$28,3,FALSE)</f>
        <v>R_32630B6H1BhouzU</v>
      </c>
    </row>
    <row r="1986" spans="1:10" x14ac:dyDescent="0.25">
      <c r="A1986" t="s">
        <v>1479</v>
      </c>
      <c r="B1986" s="1">
        <v>42467.904166666667</v>
      </c>
      <c r="C1986" t="s">
        <v>1480</v>
      </c>
      <c r="D1986" t="s">
        <v>18</v>
      </c>
      <c r="E1986" t="s">
        <v>960</v>
      </c>
      <c r="F1986" t="str">
        <f>IF(COUNTIF(Sheet1!$A$2:$A$28, Berkeley_small_ordered!A1986)&gt;0, Berkeley_small_ordered!E1986,"")</f>
        <v>When    was    the    last time    you    walked    for    more    than    an    hour?    Describe    where    you    went    and     what    you    saw.</v>
      </c>
      <c r="G1986" t="s">
        <v>1903</v>
      </c>
      <c r="H1986" t="s">
        <v>1906</v>
      </c>
      <c r="I1986" t="str">
        <f>VLOOKUP(A1986,Sheet1!$G$2:$I$28,2,FALSE)</f>
        <v>R_WjoTHSE03t7KN5T</v>
      </c>
      <c r="J1986" t="str">
        <f>VLOOKUP(A1986,Sheet1!$G$2:$I$28,3,FALSE)</f>
        <v>R_32630B6H1BhouzU</v>
      </c>
    </row>
    <row r="1987" spans="1:10" x14ac:dyDescent="0.25">
      <c r="A1987" t="s">
        <v>1479</v>
      </c>
      <c r="B1987" s="1">
        <v>42467.905555555553</v>
      </c>
      <c r="C1987" t="s">
        <v>1482</v>
      </c>
      <c r="D1987" t="s">
        <v>15</v>
      </c>
      <c r="E1987" t="s">
        <v>1483</v>
      </c>
      <c r="F1987" t="str">
        <f>IF(COUNTIF(Sheet1!$A$2:$A$28, Berkeley_small_ordered!A1987)&gt;0, Berkeley_small_ordered!E1987,"")</f>
        <v>Hello. Last time I spent more than an hour walking was probably on the weekend. (I think.) Walked from camous back to my house. Saw all the blooming flowers. Thought I found some oliander, but up close, it turned out to be something else.</v>
      </c>
      <c r="G1987" t="s">
        <v>1903</v>
      </c>
      <c r="H1987" t="s">
        <v>1906</v>
      </c>
      <c r="I1987" t="str">
        <f>VLOOKUP(A1987,Sheet1!$G$2:$I$28,2,FALSE)</f>
        <v>R_WjoTHSE03t7KN5T</v>
      </c>
      <c r="J1987" t="str">
        <f>VLOOKUP(A1987,Sheet1!$G$2:$I$28,3,FALSE)</f>
        <v>R_32630B6H1BhouzU</v>
      </c>
    </row>
    <row r="1988" spans="1:10" x14ac:dyDescent="0.25">
      <c r="A1988" t="s">
        <v>1479</v>
      </c>
      <c r="B1988" s="1">
        <v>42467.90625</v>
      </c>
      <c r="C1988" t="s">
        <v>1482</v>
      </c>
      <c r="D1988" t="s">
        <v>15</v>
      </c>
      <c r="E1988" t="s">
        <v>960</v>
      </c>
      <c r="F1988" t="str">
        <f>IF(COUNTIF(Sheet1!$A$2:$A$28, Berkeley_small_ordered!A1988)&gt;0, Berkeley_small_ordered!E1988,"")</f>
        <v>When    was    the    last time    you    walked    for    more    than    an    hour?    Describe    where    you    went    and     what    you    saw.</v>
      </c>
      <c r="G1988" t="s">
        <v>1903</v>
      </c>
      <c r="H1988" t="s">
        <v>1906</v>
      </c>
      <c r="I1988" t="str">
        <f>VLOOKUP(A1988,Sheet1!$G$2:$I$28,2,FALSE)</f>
        <v>R_WjoTHSE03t7KN5T</v>
      </c>
      <c r="J1988" t="str">
        <f>VLOOKUP(A1988,Sheet1!$G$2:$I$28,3,FALSE)</f>
        <v>R_32630B6H1BhouzU</v>
      </c>
    </row>
    <row r="1989" spans="1:10" x14ac:dyDescent="0.25">
      <c r="A1989" t="s">
        <v>1479</v>
      </c>
      <c r="B1989" s="1">
        <v>42467.907638888886</v>
      </c>
      <c r="C1989" t="s">
        <v>1480</v>
      </c>
      <c r="D1989" t="s">
        <v>18</v>
      </c>
      <c r="E1989" t="s">
        <v>1484</v>
      </c>
      <c r="F1989" t="str">
        <f>IF(COUNTIF(Sheet1!$A$2:$A$28, Berkeley_small_ordered!A1989)&gt;0, Berkeley_small_ordered!E1989,"")</f>
        <v>My experience was pretty similar to yours!  The last time I walked more than onw hour was walking home from campus as well, and I believe it was a month ago.  I saw many homeless people around the campus, and many studends chatting and hanging out close to downtown.</v>
      </c>
      <c r="G1989" t="s">
        <v>1903</v>
      </c>
      <c r="H1989" t="s">
        <v>1906</v>
      </c>
      <c r="I1989" t="str">
        <f>VLOOKUP(A1989,Sheet1!$G$2:$I$28,2,FALSE)</f>
        <v>R_WjoTHSE03t7KN5T</v>
      </c>
      <c r="J1989" t="str">
        <f>VLOOKUP(A1989,Sheet1!$G$2:$I$28,3,FALSE)</f>
        <v>R_32630B6H1BhouzU</v>
      </c>
    </row>
    <row r="1990" spans="1:10" x14ac:dyDescent="0.25">
      <c r="A1990" t="s">
        <v>1479</v>
      </c>
      <c r="B1990" s="1">
        <v>42467.908333333333</v>
      </c>
      <c r="C1990" t="s">
        <v>1480</v>
      </c>
      <c r="D1990" t="s">
        <v>18</v>
      </c>
      <c r="E1990" t="s">
        <v>56</v>
      </c>
      <c r="F1990" t="str">
        <f>IF(COUNTIF(Sheet1!$A$2:$A$28, Berkeley_small_ordered!A1990)&gt;0, Berkeley_small_ordered!E1990,"")</f>
        <v>How did you celebrate last Halloween?</v>
      </c>
      <c r="G1990" t="s">
        <v>1903</v>
      </c>
      <c r="H1990" t="s">
        <v>1906</v>
      </c>
      <c r="I1990" t="str">
        <f>VLOOKUP(A1990,Sheet1!$G$2:$I$28,2,FALSE)</f>
        <v>R_WjoTHSE03t7KN5T</v>
      </c>
      <c r="J1990" t="str">
        <f>VLOOKUP(A1990,Sheet1!$G$2:$I$28,3,FALSE)</f>
        <v>R_32630B6H1BhouzU</v>
      </c>
    </row>
    <row r="1991" spans="1:10" x14ac:dyDescent="0.25">
      <c r="A1991" t="s">
        <v>1479</v>
      </c>
      <c r="B1991" s="1">
        <v>42467.908333333333</v>
      </c>
      <c r="C1991" t="s">
        <v>1482</v>
      </c>
      <c r="D1991" t="s">
        <v>15</v>
      </c>
      <c r="E1991" t="s">
        <v>1485</v>
      </c>
      <c r="F1991" t="str">
        <f>IF(COUNTIF(Sheet1!$A$2:$A$28, Berkeley_small_ordered!A1991)&gt;0, Berkeley_small_ordered!E1991,"")</f>
        <v>I'm pretty sure I didn't. I don't remember if I was studying or working on a project, but I would be surprised if I even left my room that night.</v>
      </c>
      <c r="G1991" t="s">
        <v>1903</v>
      </c>
      <c r="H1991" t="s">
        <v>1906</v>
      </c>
      <c r="I1991" t="str">
        <f>VLOOKUP(A1991,Sheet1!$G$2:$I$28,2,FALSE)</f>
        <v>R_WjoTHSE03t7KN5T</v>
      </c>
      <c r="J1991" t="str">
        <f>VLOOKUP(A1991,Sheet1!$G$2:$I$28,3,FALSE)</f>
        <v>R_32630B6H1BhouzU</v>
      </c>
    </row>
    <row r="1992" spans="1:10" x14ac:dyDescent="0.25">
      <c r="A1992" t="s">
        <v>1479</v>
      </c>
      <c r="B1992" s="1">
        <v>42467.90902777778</v>
      </c>
      <c r="C1992" t="s">
        <v>1482</v>
      </c>
      <c r="D1992" t="s">
        <v>15</v>
      </c>
      <c r="E1992" t="s">
        <v>56</v>
      </c>
      <c r="F1992" t="str">
        <f>IF(COUNTIF(Sheet1!$A$2:$A$28, Berkeley_small_ordered!A1992)&gt;0, Berkeley_small_ordered!E1992,"")</f>
        <v>How did you celebrate last Halloween?</v>
      </c>
      <c r="G1992" t="s">
        <v>1903</v>
      </c>
      <c r="H1992" t="s">
        <v>1906</v>
      </c>
      <c r="I1992" t="str">
        <f>VLOOKUP(A1992,Sheet1!$G$2:$I$28,2,FALSE)</f>
        <v>R_WjoTHSE03t7KN5T</v>
      </c>
      <c r="J1992" t="str">
        <f>VLOOKUP(A1992,Sheet1!$G$2:$I$28,3,FALSE)</f>
        <v>R_32630B6H1BhouzU</v>
      </c>
    </row>
    <row r="1993" spans="1:10" x14ac:dyDescent="0.25">
      <c r="A1993" t="s">
        <v>1479</v>
      </c>
      <c r="B1993" s="1">
        <v>42467.911111111112</v>
      </c>
      <c r="C1993" t="s">
        <v>1480</v>
      </c>
      <c r="D1993" t="s">
        <v>18</v>
      </c>
      <c r="E1993" t="s">
        <v>1486</v>
      </c>
      <c r="F1993" t="str">
        <f>IF(COUNTIF(Sheet1!$A$2:$A$28, Berkeley_small_ordered!A1993)&gt;0, Berkeley_small_ordered!E1993,"")</f>
        <v>That's sounds like a tired Halloween!  I celebrated my last Halloween at school with friends.  My school (before I transfer) held many events during holidays, included Halloween.  We played boardgames and had some delicious food together!</v>
      </c>
      <c r="G1993" t="s">
        <v>1903</v>
      </c>
      <c r="H1993" t="s">
        <v>1906</v>
      </c>
      <c r="I1993" t="str">
        <f>VLOOKUP(A1993,Sheet1!$G$2:$I$28,2,FALSE)</f>
        <v>R_WjoTHSE03t7KN5T</v>
      </c>
      <c r="J1993" t="str">
        <f>VLOOKUP(A1993,Sheet1!$G$2:$I$28,3,FALSE)</f>
        <v>R_32630B6H1BhouzU</v>
      </c>
    </row>
    <row r="1994" spans="1:10" x14ac:dyDescent="0.25">
      <c r="A1994" t="s">
        <v>1479</v>
      </c>
      <c r="B1994" s="1">
        <v>42467.911111111112</v>
      </c>
      <c r="C1994" t="s">
        <v>1480</v>
      </c>
      <c r="D1994" t="s">
        <v>18</v>
      </c>
      <c r="E1994" t="s">
        <v>393</v>
      </c>
      <c r="F1994" t="str">
        <f>IF(COUNTIF(Sheet1!$A$2:$A$28, Berkeley_small_ordered!A1994)&gt;0, Berkeley_small_ordered!E1994,"")</f>
        <v>If you could invent a new flavor of ice cream, what would it be?</v>
      </c>
      <c r="G1994" t="s">
        <v>1903</v>
      </c>
      <c r="H1994" t="s">
        <v>1906</v>
      </c>
      <c r="I1994" t="str">
        <f>VLOOKUP(A1994,Sheet1!$G$2:$I$28,2,FALSE)</f>
        <v>R_WjoTHSE03t7KN5T</v>
      </c>
      <c r="J1994" t="str">
        <f>VLOOKUP(A1994,Sheet1!$G$2:$I$28,3,FALSE)</f>
        <v>R_32630B6H1BhouzU</v>
      </c>
    </row>
    <row r="1995" spans="1:10" x14ac:dyDescent="0.25">
      <c r="A1995" t="s">
        <v>1479</v>
      </c>
      <c r="B1995" s="1">
        <v>42467.911111111112</v>
      </c>
      <c r="C1995" t="s">
        <v>1482</v>
      </c>
      <c r="D1995" t="s">
        <v>15</v>
      </c>
      <c r="E1995" t="s">
        <v>1487</v>
      </c>
      <c r="F1995" t="str">
        <f>IF(COUNTIF(Sheet1!$A$2:$A$28, Berkeley_small_ordered!A1995)&gt;0, Berkeley_small_ordered!E1995,"")</f>
        <v>I dunno. Significant changes in temperature cause a big difference in percieved flavor. (Also, banana flavor is delicious and I can't think of anything I woud prefer over it)</v>
      </c>
      <c r="G1995" t="s">
        <v>1903</v>
      </c>
      <c r="H1995" t="s">
        <v>1906</v>
      </c>
      <c r="I1995" t="str">
        <f>VLOOKUP(A1995,Sheet1!$G$2:$I$28,2,FALSE)</f>
        <v>R_WjoTHSE03t7KN5T</v>
      </c>
      <c r="J1995" t="str">
        <f>VLOOKUP(A1995,Sheet1!$G$2:$I$28,3,FALSE)</f>
        <v>R_32630B6H1BhouzU</v>
      </c>
    </row>
    <row r="1996" spans="1:10" x14ac:dyDescent="0.25">
      <c r="A1996" t="s">
        <v>1479</v>
      </c>
      <c r="B1996" s="1">
        <v>42467.911805555559</v>
      </c>
      <c r="C1996" t="s">
        <v>1482</v>
      </c>
      <c r="D1996" t="s">
        <v>15</v>
      </c>
      <c r="E1996" t="s">
        <v>393</v>
      </c>
      <c r="F1996" t="str">
        <f>IF(COUNTIF(Sheet1!$A$2:$A$28, Berkeley_small_ordered!A1996)&gt;0, Berkeley_small_ordered!E1996,"")</f>
        <v>If you could invent a new flavor of ice cream, what would it be?</v>
      </c>
      <c r="G1996" t="s">
        <v>1903</v>
      </c>
      <c r="H1996" t="s">
        <v>1906</v>
      </c>
      <c r="I1996" t="str">
        <f>VLOOKUP(A1996,Sheet1!$G$2:$I$28,2,FALSE)</f>
        <v>R_WjoTHSE03t7KN5T</v>
      </c>
      <c r="J1996" t="str">
        <f>VLOOKUP(A1996,Sheet1!$G$2:$I$28,3,FALSE)</f>
        <v>R_32630B6H1BhouzU</v>
      </c>
    </row>
    <row r="1997" spans="1:10" x14ac:dyDescent="0.25">
      <c r="A1997" t="s">
        <v>1479</v>
      </c>
      <c r="B1997" s="1">
        <v>42467.913888888892</v>
      </c>
      <c r="C1997" t="s">
        <v>1480</v>
      </c>
      <c r="D1997" t="s">
        <v>18</v>
      </c>
      <c r="E1997" t="s">
        <v>1488</v>
      </c>
      <c r="F1997" t="str">
        <f>IF(COUNTIF(Sheet1!$A$2:$A$28, Berkeley_small_ordered!A1997)&gt;0, Berkeley_small_ordered!E1997,"")</f>
        <v>Umm..  I think ice cream will work good with banana!  I suggest to have jasmine tea's flavor, because it just sounds good to me!</v>
      </c>
      <c r="G1997" t="s">
        <v>1903</v>
      </c>
      <c r="H1997" t="s">
        <v>1906</v>
      </c>
      <c r="I1997" t="str">
        <f>VLOOKUP(A1997,Sheet1!$G$2:$I$28,2,FALSE)</f>
        <v>R_WjoTHSE03t7KN5T</v>
      </c>
      <c r="J1997" t="str">
        <f>VLOOKUP(A1997,Sheet1!$G$2:$I$28,3,FALSE)</f>
        <v>R_32630B6H1BhouzU</v>
      </c>
    </row>
    <row r="1998" spans="1:10" x14ac:dyDescent="0.25">
      <c r="A1998" t="s">
        <v>1479</v>
      </c>
      <c r="B1998" s="1">
        <v>42467.913888888892</v>
      </c>
      <c r="C1998" t="s">
        <v>1480</v>
      </c>
      <c r="D1998" t="s">
        <v>18</v>
      </c>
      <c r="E1998" t="s">
        <v>69</v>
      </c>
      <c r="F1998" t="str">
        <f>IF(COUNTIF(Sheet1!$A$2:$A$28, Berkeley_small_ordered!A1998)&gt;0, Berkeley_small_ordered!E1998,"")</f>
        <v>What was the best gift you ever received and why?</v>
      </c>
      <c r="G1998" t="s">
        <v>1903</v>
      </c>
      <c r="H1998" t="s">
        <v>1906</v>
      </c>
      <c r="I1998" t="str">
        <f>VLOOKUP(A1998,Sheet1!$G$2:$I$28,2,FALSE)</f>
        <v>R_WjoTHSE03t7KN5T</v>
      </c>
      <c r="J1998" t="str">
        <f>VLOOKUP(A1998,Sheet1!$G$2:$I$28,3,FALSE)</f>
        <v>R_32630B6H1BhouzU</v>
      </c>
    </row>
    <row r="1999" spans="1:10" x14ac:dyDescent="0.25">
      <c r="A1999" t="s">
        <v>1479</v>
      </c>
      <c r="B1999" s="1">
        <v>42467.915277777778</v>
      </c>
      <c r="C1999" t="s">
        <v>1482</v>
      </c>
      <c r="D1999" t="s">
        <v>15</v>
      </c>
      <c r="E1999" t="s">
        <v>1489</v>
      </c>
      <c r="F1999" t="str">
        <f>IF(COUNTIF(Sheet1!$A$2:$A$28, Berkeley_small_ordered!A1999)&gt;0, Berkeley_small_ordered!E1999,"")</f>
        <v>Probably the gameboy I got when I was 6 or 7. Got me into video games.</v>
      </c>
      <c r="G1999" t="s">
        <v>1903</v>
      </c>
      <c r="H1999" t="s">
        <v>1906</v>
      </c>
      <c r="I1999" t="str">
        <f>VLOOKUP(A1999,Sheet1!$G$2:$I$28,2,FALSE)</f>
        <v>R_WjoTHSE03t7KN5T</v>
      </c>
      <c r="J1999" t="str">
        <f>VLOOKUP(A1999,Sheet1!$G$2:$I$28,3,FALSE)</f>
        <v>R_32630B6H1BhouzU</v>
      </c>
    </row>
    <row r="2000" spans="1:10" x14ac:dyDescent="0.25">
      <c r="A2000" t="s">
        <v>1479</v>
      </c>
      <c r="B2000" s="1">
        <v>42467.915972222225</v>
      </c>
      <c r="C2000" t="s">
        <v>1482</v>
      </c>
      <c r="D2000" t="s">
        <v>15</v>
      </c>
      <c r="E2000" t="s">
        <v>69</v>
      </c>
      <c r="F2000" t="str">
        <f>IF(COUNTIF(Sheet1!$A$2:$A$28, Berkeley_small_ordered!A2000)&gt;0, Berkeley_small_ordered!E2000,"")</f>
        <v>What was the best gift you ever received and why?</v>
      </c>
      <c r="G2000" t="s">
        <v>1903</v>
      </c>
      <c r="H2000" t="s">
        <v>1906</v>
      </c>
      <c r="I2000" t="str">
        <f>VLOOKUP(A2000,Sheet1!$G$2:$I$28,2,FALSE)</f>
        <v>R_WjoTHSE03t7KN5T</v>
      </c>
      <c r="J2000" t="str">
        <f>VLOOKUP(A2000,Sheet1!$G$2:$I$28,3,FALSE)</f>
        <v>R_32630B6H1BhouzU</v>
      </c>
    </row>
    <row r="2001" spans="1:10" hidden="1" x14ac:dyDescent="0.25">
      <c r="A2001" t="s">
        <v>1479</v>
      </c>
      <c r="B2001" s="1">
        <v>42467.916666666664</v>
      </c>
      <c r="D2001" t="s">
        <v>6</v>
      </c>
      <c r="E2001" t="s">
        <v>20</v>
      </c>
    </row>
    <row r="2002" spans="1:10" x14ac:dyDescent="0.25">
      <c r="A2002" t="s">
        <v>1479</v>
      </c>
      <c r="B2002" s="1">
        <v>42467.917361111111</v>
      </c>
      <c r="C2002" t="s">
        <v>1480</v>
      </c>
      <c r="D2002" t="s">
        <v>18</v>
      </c>
      <c r="E2002" t="s">
        <v>1490</v>
      </c>
      <c r="F2002" t="str">
        <f>IF(COUNTIF(Sheet1!$A$2:$A$28, Berkeley_small_ordered!A2002)&gt;0, Berkeley_small_ordered!E2002,"")</f>
        <v>The best gift I received was a handmade craft book from my best friends.  It included the photos and some of her diary.  This give is just really touching and sweet!</v>
      </c>
      <c r="G2002" t="s">
        <v>1903</v>
      </c>
      <c r="H2002" t="s">
        <v>1906</v>
      </c>
      <c r="I2002" t="str">
        <f>VLOOKUP(A2002,Sheet1!$G$2:$I$28,2,FALSE)</f>
        <v>R_WjoTHSE03t7KN5T</v>
      </c>
      <c r="J2002" t="str">
        <f>VLOOKUP(A2002,Sheet1!$G$2:$I$28,3,FALSE)</f>
        <v>R_32630B6H1BhouzU</v>
      </c>
    </row>
    <row r="2003" spans="1:10" x14ac:dyDescent="0.25">
      <c r="A2003" t="s">
        <v>1479</v>
      </c>
      <c r="B2003" s="1">
        <v>42467.917361111111</v>
      </c>
      <c r="C2003" t="s">
        <v>1480</v>
      </c>
      <c r="D2003" t="s">
        <v>18</v>
      </c>
      <c r="E2003" t="s">
        <v>974</v>
      </c>
      <c r="F2003" t="str">
        <f>IF(COUNTIF(Sheet1!$A$2:$A$28, Berkeley_small_ordered!A2003)&gt;0, Berkeley_small_ordered!E2003,"")</f>
        <v>What    gifts    did    you    receive    on    your     last    birthday?</v>
      </c>
      <c r="G2003" t="s">
        <v>1903</v>
      </c>
      <c r="H2003" t="s">
        <v>1906</v>
      </c>
      <c r="I2003" t="str">
        <f>VLOOKUP(A2003,Sheet1!$G$2:$I$28,2,FALSE)</f>
        <v>R_WjoTHSE03t7KN5T</v>
      </c>
      <c r="J2003" t="str">
        <f>VLOOKUP(A2003,Sheet1!$G$2:$I$28,3,FALSE)</f>
        <v>R_32630B6H1BhouzU</v>
      </c>
    </row>
    <row r="2004" spans="1:10" x14ac:dyDescent="0.25">
      <c r="A2004" t="s">
        <v>1479</v>
      </c>
      <c r="B2004" s="1">
        <v>42467.918055555558</v>
      </c>
      <c r="C2004" t="s">
        <v>1482</v>
      </c>
      <c r="D2004" t="s">
        <v>15</v>
      </c>
      <c r="E2004" t="s">
        <v>1491</v>
      </c>
      <c r="F2004" t="str">
        <f>IF(COUNTIF(Sheet1!$A$2:$A$28, Berkeley_small_ordered!A2004)&gt;0, Berkeley_small_ordered!E2004,"")</f>
        <v>Couple new sets of headphones. I tend to go though them pretty quickly. Also clothes.</v>
      </c>
      <c r="G2004" t="s">
        <v>1903</v>
      </c>
      <c r="H2004" t="s">
        <v>1906</v>
      </c>
      <c r="I2004" t="str">
        <f>VLOOKUP(A2004,Sheet1!$G$2:$I$28,2,FALSE)</f>
        <v>R_WjoTHSE03t7KN5T</v>
      </c>
      <c r="J2004" t="str">
        <f>VLOOKUP(A2004,Sheet1!$G$2:$I$28,3,FALSE)</f>
        <v>R_32630B6H1BhouzU</v>
      </c>
    </row>
    <row r="2005" spans="1:10" x14ac:dyDescent="0.25">
      <c r="A2005" t="s">
        <v>1479</v>
      </c>
      <c r="B2005" s="1">
        <v>42467.918055555558</v>
      </c>
      <c r="C2005" t="s">
        <v>1482</v>
      </c>
      <c r="D2005" t="s">
        <v>15</v>
      </c>
      <c r="E2005" t="s">
        <v>76</v>
      </c>
      <c r="F2005" t="str">
        <f>IF(COUNTIF(Sheet1!$A$2:$A$28, Berkeley_small_ordered!A2005)&gt;0, Berkeley_small_ordered!E2005,"")</f>
        <v>What gifts did you receive on your last birthday?</v>
      </c>
      <c r="G2005" t="s">
        <v>1903</v>
      </c>
      <c r="H2005" t="s">
        <v>1906</v>
      </c>
      <c r="I2005" t="str">
        <f>VLOOKUP(A2005,Sheet1!$G$2:$I$28,2,FALSE)</f>
        <v>R_WjoTHSE03t7KN5T</v>
      </c>
      <c r="J2005" t="str">
        <f>VLOOKUP(A2005,Sheet1!$G$2:$I$28,3,FALSE)</f>
        <v>R_32630B6H1BhouzU</v>
      </c>
    </row>
    <row r="2006" spans="1:10" x14ac:dyDescent="0.25">
      <c r="A2006" t="s">
        <v>1479</v>
      </c>
      <c r="B2006" s="1">
        <v>42467.918055555558</v>
      </c>
      <c r="C2006" t="s">
        <v>1480</v>
      </c>
      <c r="D2006" t="s">
        <v>18</v>
      </c>
      <c r="E2006" t="s">
        <v>1492</v>
      </c>
      <c r="F2006" t="str">
        <f>IF(COUNTIF(Sheet1!$A$2:$A$28, Berkeley_small_ordered!A2006)&gt;0, Berkeley_small_ordered!E2006,"")</f>
        <v>I got a sell phone case last birthday.</v>
      </c>
      <c r="G2006" t="s">
        <v>1903</v>
      </c>
      <c r="H2006" t="s">
        <v>1906</v>
      </c>
      <c r="I2006" t="str">
        <f>VLOOKUP(A2006,Sheet1!$G$2:$I$28,2,FALSE)</f>
        <v>R_WjoTHSE03t7KN5T</v>
      </c>
      <c r="J2006" t="str">
        <f>VLOOKUP(A2006,Sheet1!$G$2:$I$28,3,FALSE)</f>
        <v>R_32630B6H1BhouzU</v>
      </c>
    </row>
    <row r="2007" spans="1:10" x14ac:dyDescent="0.25">
      <c r="A2007" t="s">
        <v>1479</v>
      </c>
      <c r="B2007" s="1">
        <v>42467.918055555558</v>
      </c>
      <c r="C2007" t="s">
        <v>1480</v>
      </c>
      <c r="D2007" t="s">
        <v>18</v>
      </c>
      <c r="E2007" t="s">
        <v>81</v>
      </c>
      <c r="F2007" t="str">
        <f>IF(COUNTIF(Sheet1!$A$2:$A$28, Berkeley_small_ordered!A2007)&gt;0, Berkeley_small_ordered!E2007,"")</f>
        <v>Describe the last time you went to the zoo.</v>
      </c>
      <c r="G2007" t="s">
        <v>1903</v>
      </c>
      <c r="H2007" t="s">
        <v>1906</v>
      </c>
      <c r="I2007" t="str">
        <f>VLOOKUP(A2007,Sheet1!$G$2:$I$28,2,FALSE)</f>
        <v>R_WjoTHSE03t7KN5T</v>
      </c>
      <c r="J2007" t="str">
        <f>VLOOKUP(A2007,Sheet1!$G$2:$I$28,3,FALSE)</f>
        <v>R_32630B6H1BhouzU</v>
      </c>
    </row>
    <row r="2008" spans="1:10" x14ac:dyDescent="0.25">
      <c r="A2008" t="s">
        <v>1479</v>
      </c>
      <c r="B2008" s="1">
        <v>42467.918749999997</v>
      </c>
      <c r="C2008" t="s">
        <v>1482</v>
      </c>
      <c r="D2008" t="s">
        <v>15</v>
      </c>
      <c r="E2008" t="s">
        <v>1493</v>
      </c>
      <c r="F2008" t="str">
        <f>IF(COUNTIF(Sheet1!$A$2:$A$28, Berkeley_small_ordered!A2008)&gt;0, Berkeley_small_ordered!E2008,"")</f>
        <v>Loooooong ago. Middle or even elementary school. Dnt remember much. Also these keyboards are wierdly proportioned and make typing unconfortable.</v>
      </c>
      <c r="G2008" t="s">
        <v>1903</v>
      </c>
      <c r="H2008" t="s">
        <v>1906</v>
      </c>
      <c r="I2008" t="str">
        <f>VLOOKUP(A2008,Sheet1!$G$2:$I$28,2,FALSE)</f>
        <v>R_WjoTHSE03t7KN5T</v>
      </c>
      <c r="J2008" t="str">
        <f>VLOOKUP(A2008,Sheet1!$G$2:$I$28,3,FALSE)</f>
        <v>R_32630B6H1BhouzU</v>
      </c>
    </row>
    <row r="2009" spans="1:10" x14ac:dyDescent="0.25">
      <c r="A2009" t="s">
        <v>1479</v>
      </c>
      <c r="B2009" s="1">
        <v>42467.919444444444</v>
      </c>
      <c r="C2009" t="s">
        <v>1482</v>
      </c>
      <c r="D2009" t="s">
        <v>15</v>
      </c>
      <c r="E2009" t="s">
        <v>81</v>
      </c>
      <c r="F2009" t="str">
        <f>IF(COUNTIF(Sheet1!$A$2:$A$28, Berkeley_small_ordered!A2009)&gt;0, Berkeley_small_ordered!E2009,"")</f>
        <v>Describe the last time you went to the zoo.</v>
      </c>
      <c r="G2009" t="s">
        <v>1903</v>
      </c>
      <c r="H2009" t="s">
        <v>1906</v>
      </c>
      <c r="I2009" t="str">
        <f>VLOOKUP(A2009,Sheet1!$G$2:$I$28,2,FALSE)</f>
        <v>R_WjoTHSE03t7KN5T</v>
      </c>
      <c r="J2009" t="str">
        <f>VLOOKUP(A2009,Sheet1!$G$2:$I$28,3,FALSE)</f>
        <v>R_32630B6H1BhouzU</v>
      </c>
    </row>
    <row r="2010" spans="1:10" x14ac:dyDescent="0.25">
      <c r="A2010" t="s">
        <v>1479</v>
      </c>
      <c r="B2010" s="1">
        <v>42467.919444444444</v>
      </c>
      <c r="C2010" t="s">
        <v>1480</v>
      </c>
      <c r="D2010" t="s">
        <v>18</v>
      </c>
      <c r="E2010" t="s">
        <v>1494</v>
      </c>
      <c r="F2010" t="str">
        <f>IF(COUNTIF(Sheet1!$A$2:$A$28, Berkeley_small_ordered!A2010)&gt;0, Berkeley_small_ordered!E2010,"")</f>
        <v>I went to a zoo in Texas with my family in the winter, and we saw some animal shows.   We had a lot of fun!</v>
      </c>
      <c r="G2010" t="s">
        <v>1903</v>
      </c>
      <c r="H2010" t="s">
        <v>1906</v>
      </c>
      <c r="I2010" t="str">
        <f>VLOOKUP(A2010,Sheet1!$G$2:$I$28,2,FALSE)</f>
        <v>R_WjoTHSE03t7KN5T</v>
      </c>
      <c r="J2010" t="str">
        <f>VLOOKUP(A2010,Sheet1!$G$2:$I$28,3,FALSE)</f>
        <v>R_32630B6H1BhouzU</v>
      </c>
    </row>
    <row r="2011" spans="1:10" x14ac:dyDescent="0.25">
      <c r="A2011" t="s">
        <v>1479</v>
      </c>
      <c r="B2011" s="1">
        <v>42467.919444444444</v>
      </c>
      <c r="C2011" t="s">
        <v>1480</v>
      </c>
      <c r="D2011" t="s">
        <v>18</v>
      </c>
      <c r="E2011" t="s">
        <v>979</v>
      </c>
      <c r="F2011" t="str">
        <f>IF(COUNTIF(Sheet1!$A$2:$A$28, Berkeley_small_ordered!A2011)&gt;0, Berkeley_small_ordered!E2011,"")</f>
        <v>Do    you    like    to    get    up    early    or    stay    up    late?    Is    there    anything    funny    that    has    resulted    from     this?</v>
      </c>
      <c r="G2011" t="s">
        <v>1903</v>
      </c>
      <c r="H2011" t="s">
        <v>1906</v>
      </c>
      <c r="I2011" t="str">
        <f>VLOOKUP(A2011,Sheet1!$G$2:$I$28,2,FALSE)</f>
        <v>R_WjoTHSE03t7KN5T</v>
      </c>
      <c r="J2011" t="str">
        <f>VLOOKUP(A2011,Sheet1!$G$2:$I$28,3,FALSE)</f>
        <v>R_32630B6H1BhouzU</v>
      </c>
    </row>
    <row r="2012" spans="1:10" x14ac:dyDescent="0.25">
      <c r="A2012" t="s">
        <v>1479</v>
      </c>
      <c r="B2012" s="1">
        <v>42467.920138888891</v>
      </c>
      <c r="C2012" t="s">
        <v>1482</v>
      </c>
      <c r="D2012" t="s">
        <v>15</v>
      </c>
      <c r="E2012" t="s">
        <v>1495</v>
      </c>
      <c r="F2012" t="str">
        <f>IF(COUNTIF(Sheet1!$A$2:$A$28, Berkeley_small_ordered!A2012)&gt;0, Berkeley_small_ordered!E2012,"")</f>
        <v>Prefer to stay up late. During vactions, my mother sometimes yells at me when I'm still awake when she's getting up for work.</v>
      </c>
      <c r="G2012" t="s">
        <v>1903</v>
      </c>
      <c r="H2012" t="s">
        <v>1906</v>
      </c>
      <c r="I2012" t="str">
        <f>VLOOKUP(A2012,Sheet1!$G$2:$I$28,2,FALSE)</f>
        <v>R_WjoTHSE03t7KN5T</v>
      </c>
      <c r="J2012" t="str">
        <f>VLOOKUP(A2012,Sheet1!$G$2:$I$28,3,FALSE)</f>
        <v>R_32630B6H1BhouzU</v>
      </c>
    </row>
    <row r="2013" spans="1:10" x14ac:dyDescent="0.25">
      <c r="A2013" t="s">
        <v>1479</v>
      </c>
      <c r="B2013" s="1">
        <v>42467.920138888891</v>
      </c>
      <c r="C2013" t="s">
        <v>1482</v>
      </c>
      <c r="D2013" t="s">
        <v>15</v>
      </c>
      <c r="E2013" t="s">
        <v>84</v>
      </c>
      <c r="F2013" t="str">
        <f>IF(COUNTIF(Sheet1!$A$2:$A$28, Berkeley_small_ordered!A2013)&gt;0, Berkeley_small_ordered!E2013,"")</f>
        <v>Do you like to get up early or stay up late? Is there anything funny that has resulted from this?</v>
      </c>
      <c r="G2013" t="s">
        <v>1903</v>
      </c>
      <c r="H2013" t="s">
        <v>1906</v>
      </c>
      <c r="I2013" t="str">
        <f>VLOOKUP(A2013,Sheet1!$G$2:$I$28,2,FALSE)</f>
        <v>R_WjoTHSE03t7KN5T</v>
      </c>
      <c r="J2013" t="str">
        <f>VLOOKUP(A2013,Sheet1!$G$2:$I$28,3,FALSE)</f>
        <v>R_32630B6H1BhouzU</v>
      </c>
    </row>
    <row r="2014" spans="1:10" x14ac:dyDescent="0.25">
      <c r="A2014" t="s">
        <v>1479</v>
      </c>
      <c r="B2014" s="1">
        <v>42467.920138888891</v>
      </c>
      <c r="C2014" t="s">
        <v>1480</v>
      </c>
      <c r="D2014" t="s">
        <v>18</v>
      </c>
      <c r="E2014" t="s">
        <v>1496</v>
      </c>
      <c r="F2014" t="str">
        <f>IF(COUNTIF(Sheet1!$A$2:$A$28, Berkeley_small_ordered!A2014)&gt;0, Berkeley_small_ordered!E2014,"")</f>
        <v>I like to stay up late rather than wake up early, even thought I have to wake up at 7 every morning.  Sometimes I stay up late to watch movies even I do not have anything to do.  And I wish we could finish on time! :)</v>
      </c>
      <c r="G2014" t="s">
        <v>1903</v>
      </c>
      <c r="H2014" t="s">
        <v>1906</v>
      </c>
      <c r="I2014" t="str">
        <f>VLOOKUP(A2014,Sheet1!$G$2:$I$28,2,FALSE)</f>
        <v>R_WjoTHSE03t7KN5T</v>
      </c>
      <c r="J2014" t="str">
        <f>VLOOKUP(A2014,Sheet1!$G$2:$I$28,3,FALSE)</f>
        <v>R_32630B6H1BhouzU</v>
      </c>
    </row>
    <row r="2015" spans="1:10" x14ac:dyDescent="0.25">
      <c r="A2015" t="s">
        <v>1479</v>
      </c>
      <c r="B2015" s="1">
        <v>42467.92083333333</v>
      </c>
      <c r="C2015" t="s">
        <v>1480</v>
      </c>
      <c r="D2015" t="s">
        <v>18</v>
      </c>
      <c r="E2015" t="s">
        <v>88</v>
      </c>
      <c r="F2015" t="str">
        <f>IF(COUNTIF(Sheet1!$A$2:$A$28, Berkeley_small_ordered!A2015)&gt;0, Berkeley_small_ordered!E2015,"")</f>
        <v>What did you do this summer?</v>
      </c>
      <c r="G2015" t="s">
        <v>1903</v>
      </c>
      <c r="H2015" t="s">
        <v>1906</v>
      </c>
      <c r="I2015" t="str">
        <f>VLOOKUP(A2015,Sheet1!$G$2:$I$28,2,FALSE)</f>
        <v>R_WjoTHSE03t7KN5T</v>
      </c>
      <c r="J2015" t="str">
        <f>VLOOKUP(A2015,Sheet1!$G$2:$I$28,3,FALSE)</f>
        <v>R_32630B6H1BhouzU</v>
      </c>
    </row>
    <row r="2016" spans="1:10" x14ac:dyDescent="0.25">
      <c r="A2016" t="s">
        <v>1479</v>
      </c>
      <c r="B2016" s="1">
        <v>42467.92083333333</v>
      </c>
      <c r="C2016" t="s">
        <v>1482</v>
      </c>
      <c r="D2016" t="s">
        <v>15</v>
      </c>
      <c r="E2016" t="s">
        <v>1497</v>
      </c>
      <c r="F2016" t="str">
        <f>IF(COUNTIF(Sheet1!$A$2:$A$28, Berkeley_small_ordered!A2016)&gt;0, Berkeley_small_ordered!E2016,"")</f>
        <v>Internship. IT dept of movie camera company.</v>
      </c>
      <c r="G2016" t="s">
        <v>1903</v>
      </c>
      <c r="H2016" t="s">
        <v>1906</v>
      </c>
      <c r="I2016" t="str">
        <f>VLOOKUP(A2016,Sheet1!$G$2:$I$28,2,FALSE)</f>
        <v>R_WjoTHSE03t7KN5T</v>
      </c>
      <c r="J2016" t="str">
        <f>VLOOKUP(A2016,Sheet1!$G$2:$I$28,3,FALSE)</f>
        <v>R_32630B6H1BhouzU</v>
      </c>
    </row>
    <row r="2017" spans="1:10" x14ac:dyDescent="0.25">
      <c r="A2017" t="s">
        <v>1479</v>
      </c>
      <c r="B2017" s="1">
        <v>42467.92083333333</v>
      </c>
      <c r="C2017" t="s">
        <v>1482</v>
      </c>
      <c r="D2017" t="s">
        <v>15</v>
      </c>
      <c r="E2017" t="s">
        <v>88</v>
      </c>
      <c r="F2017" t="str">
        <f>IF(COUNTIF(Sheet1!$A$2:$A$28, Berkeley_small_ordered!A2017)&gt;0, Berkeley_small_ordered!E2017,"")</f>
        <v>What did you do this summer?</v>
      </c>
      <c r="G2017" t="s">
        <v>1903</v>
      </c>
      <c r="H2017" t="s">
        <v>1906</v>
      </c>
      <c r="I2017" t="str">
        <f>VLOOKUP(A2017,Sheet1!$G$2:$I$28,2,FALSE)</f>
        <v>R_WjoTHSE03t7KN5T</v>
      </c>
      <c r="J2017" t="str">
        <f>VLOOKUP(A2017,Sheet1!$G$2:$I$28,3,FALSE)</f>
        <v>R_32630B6H1BhouzU</v>
      </c>
    </row>
    <row r="2018" spans="1:10" x14ac:dyDescent="0.25">
      <c r="A2018" t="s">
        <v>1479</v>
      </c>
      <c r="B2018" s="1">
        <v>42467.92083333333</v>
      </c>
      <c r="C2018" t="s">
        <v>1480</v>
      </c>
      <c r="D2018" t="s">
        <v>18</v>
      </c>
      <c r="E2018" t="s">
        <v>1498</v>
      </c>
      <c r="F2018" t="str">
        <f>IF(COUNTIF(Sheet1!$A$2:$A$28, Berkeley_small_ordered!A2018)&gt;0, Berkeley_small_ordered!E2018,"")</f>
        <v>Your experience sounds pretty cool! I went back to my homecountry to visit my family and friends!</v>
      </c>
      <c r="G2018" t="s">
        <v>1903</v>
      </c>
      <c r="H2018" t="s">
        <v>1906</v>
      </c>
      <c r="I2018" t="str">
        <f>VLOOKUP(A2018,Sheet1!$G$2:$I$28,2,FALSE)</f>
        <v>R_WjoTHSE03t7KN5T</v>
      </c>
      <c r="J2018" t="str">
        <f>VLOOKUP(A2018,Sheet1!$G$2:$I$28,3,FALSE)</f>
        <v>R_32630B6H1BhouzU</v>
      </c>
    </row>
    <row r="2019" spans="1:10" x14ac:dyDescent="0.25">
      <c r="A2019" t="s">
        <v>1479</v>
      </c>
      <c r="B2019" s="1">
        <v>42467.92083333333</v>
      </c>
      <c r="C2019" t="s">
        <v>1480</v>
      </c>
      <c r="D2019" t="s">
        <v>18</v>
      </c>
      <c r="E2019" t="s">
        <v>984</v>
      </c>
      <c r="F2019" t="str">
        <f>IF(COUNTIF(Sheet1!$A$2:$A$28, Berkeley_small_ordered!A2019)&gt;0, Berkeley_small_ordered!E2019,"")</f>
        <v>Who    is    your    favorite    actor    of    your    own    gender?    Describe    a    favorite    sce ne    in    which    this     person    has    acted.</v>
      </c>
      <c r="G2019" t="s">
        <v>1903</v>
      </c>
      <c r="H2019" t="s">
        <v>1906</v>
      </c>
      <c r="I2019" t="str">
        <f>VLOOKUP(A2019,Sheet1!$G$2:$I$28,2,FALSE)</f>
        <v>R_WjoTHSE03t7KN5T</v>
      </c>
      <c r="J2019" t="str">
        <f>VLOOKUP(A2019,Sheet1!$G$2:$I$28,3,FALSE)</f>
        <v>R_32630B6H1BhouzU</v>
      </c>
    </row>
    <row r="2020" spans="1:10" x14ac:dyDescent="0.25">
      <c r="A2020" t="s">
        <v>1479</v>
      </c>
      <c r="B2020" s="1">
        <v>42467.923611111109</v>
      </c>
      <c r="C2020" t="s">
        <v>1482</v>
      </c>
      <c r="D2020" t="s">
        <v>15</v>
      </c>
      <c r="E2020" t="s">
        <v>1499</v>
      </c>
      <c r="F2020" t="str">
        <f>IF(COUNTIF(Sheet1!$A$2:$A$28, Berkeley_small_ordered!A2020)&gt;0, Berkeley_small_ordered!E2020,"")</f>
        <v>I'm horrible with actor names. Favorite scene is from ___ the Professional with whats-his-name dying  towards the end</v>
      </c>
      <c r="G2020" t="s">
        <v>1903</v>
      </c>
      <c r="H2020" t="s">
        <v>1906</v>
      </c>
      <c r="I2020" t="str">
        <f>VLOOKUP(A2020,Sheet1!$G$2:$I$28,2,FALSE)</f>
        <v>R_WjoTHSE03t7KN5T</v>
      </c>
      <c r="J2020" t="str">
        <f>VLOOKUP(A2020,Sheet1!$G$2:$I$28,3,FALSE)</f>
        <v>R_32630B6H1BhouzU</v>
      </c>
    </row>
    <row r="2021" spans="1:10" x14ac:dyDescent="0.25">
      <c r="A2021" t="s">
        <v>1479</v>
      </c>
      <c r="B2021" s="1">
        <v>42467.923611111109</v>
      </c>
      <c r="C2021" t="s">
        <v>1482</v>
      </c>
      <c r="D2021" t="s">
        <v>15</v>
      </c>
      <c r="E2021" t="s">
        <v>1500</v>
      </c>
      <c r="F2021" t="str">
        <f>IF(COUNTIF(Sheet1!$A$2:$A$28, Berkeley_small_ordered!A2021)&gt;0, Berkeley_small_ordered!E2021,"")</f>
        <v>Sorry, just had the busiest week, so memory is wonky</v>
      </c>
      <c r="G2021" t="s">
        <v>1903</v>
      </c>
      <c r="H2021" t="s">
        <v>1906</v>
      </c>
      <c r="I2021" t="str">
        <f>VLOOKUP(A2021,Sheet1!$G$2:$I$28,2,FALSE)</f>
        <v>R_WjoTHSE03t7KN5T</v>
      </c>
      <c r="J2021" t="str">
        <f>VLOOKUP(A2021,Sheet1!$G$2:$I$28,3,FALSE)</f>
        <v>R_32630B6H1BhouzU</v>
      </c>
    </row>
    <row r="2022" spans="1:10" x14ac:dyDescent="0.25">
      <c r="A2022" t="s">
        <v>1479</v>
      </c>
      <c r="B2022" s="1">
        <v>42467.923611111109</v>
      </c>
      <c r="C2022" t="s">
        <v>1482</v>
      </c>
      <c r="D2022" t="s">
        <v>15</v>
      </c>
      <c r="E2022" t="s">
        <v>632</v>
      </c>
      <c r="F2022" t="str">
        <f>IF(COUNTIF(Sheet1!$A$2:$A$28, Berkeley_small_ordered!A2022)&gt;0, Berkeley_small_ordered!E2022,"")</f>
        <v>Who is your favorite actor of your own gender? Describe a favorite sce ne in which this person has acted.</v>
      </c>
      <c r="G2022" t="s">
        <v>1903</v>
      </c>
      <c r="H2022" t="s">
        <v>1906</v>
      </c>
      <c r="I2022" t="str">
        <f>VLOOKUP(A2022,Sheet1!$G$2:$I$28,2,FALSE)</f>
        <v>R_WjoTHSE03t7KN5T</v>
      </c>
      <c r="J2022" t="str">
        <f>VLOOKUP(A2022,Sheet1!$G$2:$I$28,3,FALSE)</f>
        <v>R_32630B6H1BhouzU</v>
      </c>
    </row>
    <row r="2023" spans="1:10" x14ac:dyDescent="0.25">
      <c r="A2023" t="s">
        <v>1479</v>
      </c>
      <c r="B2023" s="1">
        <v>42467.923611111109</v>
      </c>
      <c r="C2023" t="s">
        <v>1480</v>
      </c>
      <c r="D2023" t="s">
        <v>18</v>
      </c>
      <c r="E2023" t="s">
        <v>1501</v>
      </c>
      <c r="F2023" t="str">
        <f>IF(COUNTIF(Sheet1!$A$2:$A$28, Berkeley_small_ordered!A2023)&gt;0, Berkeley_small_ordered!E2023,"")</f>
        <v>My favorite actress is Angelina Jolie.  She played a lot of movies, but the one just jumps up in my mind is Maleficent.  It is probably not my favorite one, but she did a impresive job in this film.  (She is pretty much the only reason I watched this movie.) :joy: :joy:</v>
      </c>
      <c r="G2023" t="s">
        <v>1903</v>
      </c>
      <c r="H2023" t="s">
        <v>1906</v>
      </c>
      <c r="I2023" t="str">
        <f>VLOOKUP(A2023,Sheet1!$G$2:$I$28,2,FALSE)</f>
        <v>R_WjoTHSE03t7KN5T</v>
      </c>
      <c r="J2023" t="str">
        <f>VLOOKUP(A2023,Sheet1!$G$2:$I$28,3,FALSE)</f>
        <v>R_32630B6H1BhouzU</v>
      </c>
    </row>
    <row r="2024" spans="1:10" x14ac:dyDescent="0.25">
      <c r="A2024" t="s">
        <v>1479</v>
      </c>
      <c r="B2024" s="1">
        <v>42467.923611111109</v>
      </c>
      <c r="C2024" t="s">
        <v>1480</v>
      </c>
      <c r="D2024" t="s">
        <v>18</v>
      </c>
      <c r="E2024" t="s">
        <v>98</v>
      </c>
      <c r="F2024" t="str">
        <f>IF(COUNTIF(Sheet1!$A$2:$A$28, Berkeley_small_ordered!A2024)&gt;0, Berkeley_small_ordered!E2024,"")</f>
        <v>What is your favorite holiday? Why?</v>
      </c>
      <c r="G2024" t="s">
        <v>1903</v>
      </c>
      <c r="H2024" t="s">
        <v>1906</v>
      </c>
      <c r="I2024" t="str">
        <f>VLOOKUP(A2024,Sheet1!$G$2:$I$28,2,FALSE)</f>
        <v>R_WjoTHSE03t7KN5T</v>
      </c>
      <c r="J2024" t="str">
        <f>VLOOKUP(A2024,Sheet1!$G$2:$I$28,3,FALSE)</f>
        <v>R_32630B6H1BhouzU</v>
      </c>
    </row>
    <row r="2025" spans="1:10" x14ac:dyDescent="0.25">
      <c r="A2025" t="s">
        <v>1479</v>
      </c>
      <c r="B2025" s="1">
        <v>42467.925000000003</v>
      </c>
      <c r="C2025" t="s">
        <v>1482</v>
      </c>
      <c r="D2025" t="s">
        <v>15</v>
      </c>
      <c r="E2025" t="s">
        <v>1502</v>
      </c>
      <c r="F2025" t="str">
        <f>IF(COUNTIF(Sheet1!$A$2:$A$28, Berkeley_small_ordered!A2025)&gt;0, Berkeley_small_ordered!E2025,"")</f>
        <v>Holiday is christmas, because of the giant vacation that comes with it. Also, Maleficent? Really? Jolie  performs well in that, but the rest of it so forgettable!</v>
      </c>
      <c r="G2025" t="s">
        <v>1903</v>
      </c>
      <c r="H2025" t="s">
        <v>1906</v>
      </c>
      <c r="I2025" t="str">
        <f>VLOOKUP(A2025,Sheet1!$G$2:$I$28,2,FALSE)</f>
        <v>R_WjoTHSE03t7KN5T</v>
      </c>
      <c r="J2025" t="str">
        <f>VLOOKUP(A2025,Sheet1!$G$2:$I$28,3,FALSE)</f>
        <v>R_32630B6H1BhouzU</v>
      </c>
    </row>
    <row r="2026" spans="1:10" x14ac:dyDescent="0.25">
      <c r="A2026" t="s">
        <v>1479</v>
      </c>
      <c r="B2026" s="1">
        <v>42467.925000000003</v>
      </c>
      <c r="C2026" t="s">
        <v>1482</v>
      </c>
      <c r="D2026" t="s">
        <v>15</v>
      </c>
      <c r="E2026" t="s">
        <v>98</v>
      </c>
      <c r="F2026" t="str">
        <f>IF(COUNTIF(Sheet1!$A$2:$A$28, Berkeley_small_ordered!A2026)&gt;0, Berkeley_small_ordered!E2026,"")</f>
        <v>What is your favorite holiday? Why?</v>
      </c>
      <c r="G2026" t="s">
        <v>1903</v>
      </c>
      <c r="H2026" t="s">
        <v>1906</v>
      </c>
      <c r="I2026" t="str">
        <f>VLOOKUP(A2026,Sheet1!$G$2:$I$28,2,FALSE)</f>
        <v>R_WjoTHSE03t7KN5T</v>
      </c>
      <c r="J2026" t="str">
        <f>VLOOKUP(A2026,Sheet1!$G$2:$I$28,3,FALSE)</f>
        <v>R_32630B6H1BhouzU</v>
      </c>
    </row>
    <row r="2027" spans="1:10" x14ac:dyDescent="0.25">
      <c r="A2027" t="s">
        <v>1479</v>
      </c>
      <c r="B2027" s="1">
        <v>42467.925000000003</v>
      </c>
      <c r="C2027" t="s">
        <v>1480</v>
      </c>
      <c r="D2027" t="s">
        <v>18</v>
      </c>
      <c r="E2027" t="s">
        <v>1503</v>
      </c>
      <c r="F2027" t="str">
        <f>IF(COUNTIF(Sheet1!$A$2:$A$28, Berkeley_small_ordered!A2027)&gt;0, Berkeley_small_ordered!E2027,"")</f>
        <v>Alright this is an easy one!  Thansgiving of course!  We have about one week break, and things are on big sale!  Also, people are starting to light up for Christmas!! :heart_eyes: :heart_eyes:</v>
      </c>
      <c r="G2027" t="s">
        <v>1903</v>
      </c>
      <c r="H2027" t="s">
        <v>1906</v>
      </c>
      <c r="I2027" t="str">
        <f>VLOOKUP(A2027,Sheet1!$G$2:$I$28,2,FALSE)</f>
        <v>R_WjoTHSE03t7KN5T</v>
      </c>
      <c r="J2027" t="str">
        <f>VLOOKUP(A2027,Sheet1!$G$2:$I$28,3,FALSE)</f>
        <v>R_32630B6H1BhouzU</v>
      </c>
    </row>
    <row r="2028" spans="1:10" x14ac:dyDescent="0.25">
      <c r="A2028" t="s">
        <v>1479</v>
      </c>
      <c r="B2028" s="1">
        <v>42467.925000000003</v>
      </c>
      <c r="C2028" t="s">
        <v>1480</v>
      </c>
      <c r="D2028" t="s">
        <v>18</v>
      </c>
      <c r="E2028" t="s">
        <v>102</v>
      </c>
      <c r="F2028" t="str">
        <f>IF(COUNTIF(Sheet1!$A$2:$A$28, Berkeley_small_ordered!A2028)&gt;0, Berkeley_small_ordered!E2028,"")</f>
        <v>What foreign country would you most like to visit? What attracts you to this place?</v>
      </c>
      <c r="G2028" t="s">
        <v>1903</v>
      </c>
      <c r="H2028" t="s">
        <v>1906</v>
      </c>
      <c r="I2028" t="str">
        <f>VLOOKUP(A2028,Sheet1!$G$2:$I$28,2,FALSE)</f>
        <v>R_WjoTHSE03t7KN5T</v>
      </c>
      <c r="J2028" t="str">
        <f>VLOOKUP(A2028,Sheet1!$G$2:$I$28,3,FALSE)</f>
        <v>R_32630B6H1BhouzU</v>
      </c>
    </row>
    <row r="2029" spans="1:10" x14ac:dyDescent="0.25">
      <c r="A2029" t="s">
        <v>1479</v>
      </c>
      <c r="B2029" s="1">
        <v>42467.925694444442</v>
      </c>
      <c r="C2029" t="s">
        <v>1482</v>
      </c>
      <c r="D2029" t="s">
        <v>15</v>
      </c>
      <c r="E2029" t="s">
        <v>1504</v>
      </c>
      <c r="F2029" t="str">
        <f>IF(COUNTIF(Sheet1!$A$2:$A$28, Berkeley_small_ordered!A2029)&gt;0, Berkeley_small_ordered!E2029,"")</f>
        <v>Of the ones I havn't yet, probably Italy. Food, sun, culture, etc.</v>
      </c>
      <c r="G2029" t="s">
        <v>1903</v>
      </c>
      <c r="H2029" t="s">
        <v>1906</v>
      </c>
      <c r="I2029" t="str">
        <f>VLOOKUP(A2029,Sheet1!$G$2:$I$28,2,FALSE)</f>
        <v>R_WjoTHSE03t7KN5T</v>
      </c>
      <c r="J2029" t="str">
        <f>VLOOKUP(A2029,Sheet1!$G$2:$I$28,3,FALSE)</f>
        <v>R_32630B6H1BhouzU</v>
      </c>
    </row>
    <row r="2030" spans="1:10" x14ac:dyDescent="0.25">
      <c r="A2030" t="s">
        <v>1479</v>
      </c>
      <c r="B2030" s="1">
        <v>42467.925694444442</v>
      </c>
      <c r="C2030" t="s">
        <v>1482</v>
      </c>
      <c r="D2030" t="s">
        <v>15</v>
      </c>
      <c r="E2030" t="s">
        <v>102</v>
      </c>
      <c r="F2030" t="str">
        <f>IF(COUNTIF(Sheet1!$A$2:$A$28, Berkeley_small_ordered!A2030)&gt;0, Berkeley_small_ordered!E2030,"")</f>
        <v>What foreign country would you most like to visit? What attracts you to this place?</v>
      </c>
      <c r="G2030" t="s">
        <v>1903</v>
      </c>
      <c r="H2030" t="s">
        <v>1906</v>
      </c>
      <c r="I2030" t="str">
        <f>VLOOKUP(A2030,Sheet1!$G$2:$I$28,2,FALSE)</f>
        <v>R_WjoTHSE03t7KN5T</v>
      </c>
      <c r="J2030" t="str">
        <f>VLOOKUP(A2030,Sheet1!$G$2:$I$28,3,FALSE)</f>
        <v>R_32630B6H1BhouzU</v>
      </c>
    </row>
    <row r="2031" spans="1:10" x14ac:dyDescent="0.25">
      <c r="A2031" t="s">
        <v>1479</v>
      </c>
      <c r="B2031" s="1">
        <v>42467.925694444442</v>
      </c>
      <c r="C2031" t="s">
        <v>1480</v>
      </c>
      <c r="D2031" t="s">
        <v>18</v>
      </c>
      <c r="E2031" t="s">
        <v>1505</v>
      </c>
      <c r="F2031" t="str">
        <f>IF(COUNTIF(Sheet1!$A$2:$A$28, Berkeley_small_ordered!A2031)&gt;0, Berkeley_small_ordered!E2031,"")</f>
        <v>(And yes, so I said it is not my favorite movie, and I do forget the rest of it haha!) :joy: :joy:</v>
      </c>
      <c r="G2031" t="s">
        <v>1903</v>
      </c>
      <c r="H2031" t="s">
        <v>1906</v>
      </c>
      <c r="I2031" t="str">
        <f>VLOOKUP(A2031,Sheet1!$G$2:$I$28,2,FALSE)</f>
        <v>R_WjoTHSE03t7KN5T</v>
      </c>
      <c r="J2031" t="str">
        <f>VLOOKUP(A2031,Sheet1!$G$2:$I$28,3,FALSE)</f>
        <v>R_32630B6H1BhouzU</v>
      </c>
    </row>
    <row r="2032" spans="1:10" x14ac:dyDescent="0.25">
      <c r="A2032" t="s">
        <v>1479</v>
      </c>
      <c r="B2032" s="1">
        <v>42467.926388888889</v>
      </c>
      <c r="C2032" t="s">
        <v>1482</v>
      </c>
      <c r="D2032" t="s">
        <v>15</v>
      </c>
      <c r="E2032" t="s">
        <v>1506</v>
      </c>
      <c r="F2032" t="str">
        <f>IF(COUNTIF(Sheet1!$A$2:$A$28, Berkeley_small_ordered!A2032)&gt;0, Berkeley_small_ordered!E2032,"")</f>
        <v>Leon the Professional! there we go</v>
      </c>
      <c r="G2032" t="s">
        <v>1903</v>
      </c>
      <c r="H2032" t="s">
        <v>1906</v>
      </c>
      <c r="I2032" t="str">
        <f>VLOOKUP(A2032,Sheet1!$G$2:$I$28,2,FALSE)</f>
        <v>R_WjoTHSE03t7KN5T</v>
      </c>
      <c r="J2032" t="str">
        <f>VLOOKUP(A2032,Sheet1!$G$2:$I$28,3,FALSE)</f>
        <v>R_32630B6H1BhouzU</v>
      </c>
    </row>
    <row r="2033" spans="1:10" x14ac:dyDescent="0.25">
      <c r="A2033" t="s">
        <v>1479</v>
      </c>
      <c r="B2033" s="1">
        <v>42467.926388888889</v>
      </c>
      <c r="C2033" t="s">
        <v>1482</v>
      </c>
      <c r="D2033" t="s">
        <v>15</v>
      </c>
      <c r="E2033" t="s">
        <v>1507</v>
      </c>
      <c r="F2033" t="str">
        <f>IF(COUNTIF(Sheet1!$A$2:$A$28, Berkeley_small_ordered!A2033)&gt;0, Berkeley_small_ordered!E2033,"")</f>
        <v>Also, I think it might be Nick Cage plauying there, I'm not 100% sure</v>
      </c>
      <c r="G2033" t="s">
        <v>1903</v>
      </c>
      <c r="H2033" t="s">
        <v>1906</v>
      </c>
      <c r="I2033" t="str">
        <f>VLOOKUP(A2033,Sheet1!$G$2:$I$28,2,FALSE)</f>
        <v>R_WjoTHSE03t7KN5T</v>
      </c>
      <c r="J2033" t="str">
        <f>VLOOKUP(A2033,Sheet1!$G$2:$I$28,3,FALSE)</f>
        <v>R_32630B6H1BhouzU</v>
      </c>
    </row>
    <row r="2034" spans="1:10" x14ac:dyDescent="0.25">
      <c r="A2034" t="s">
        <v>1479</v>
      </c>
      <c r="B2034" s="1">
        <v>42467.927083333336</v>
      </c>
      <c r="C2034" t="s">
        <v>1480</v>
      </c>
      <c r="D2034" t="s">
        <v>18</v>
      </c>
      <c r="E2034" t="s">
        <v>1508</v>
      </c>
      <c r="F2034" t="str">
        <f>IF(COUNTIF(Sheet1!$A$2:$A$28, Berkeley_small_ordered!A2034)&gt;0, Berkeley_small_ordered!E2034,"")</f>
        <v>I would like to visit Greece!  It is such a romentic country and I am so into the mythology!! :heart_eyes: :heart_eyes: :heart_eyes:</v>
      </c>
      <c r="G2034" t="s">
        <v>1903</v>
      </c>
      <c r="H2034" t="s">
        <v>1906</v>
      </c>
      <c r="I2034" t="str">
        <f>VLOOKUP(A2034,Sheet1!$G$2:$I$28,2,FALSE)</f>
        <v>R_WjoTHSE03t7KN5T</v>
      </c>
      <c r="J2034" t="str">
        <f>VLOOKUP(A2034,Sheet1!$G$2:$I$28,3,FALSE)</f>
        <v>R_32630B6H1BhouzU</v>
      </c>
    </row>
    <row r="2035" spans="1:10" x14ac:dyDescent="0.25">
      <c r="A2035" t="s">
        <v>1479</v>
      </c>
      <c r="B2035" s="1">
        <v>42467.927083333336</v>
      </c>
      <c r="C2035" t="s">
        <v>1480</v>
      </c>
      <c r="D2035" t="s">
        <v>18</v>
      </c>
      <c r="E2035" t="s">
        <v>106</v>
      </c>
      <c r="F2035" t="str">
        <f>IF(COUNTIF(Sheet1!$A$2:$A$28, Berkeley_small_ordered!A2035)&gt;0, Berkeley_small_ordered!E2035,"")</f>
        <v>Do you prefer digital watches and clocks or the kind with hands? Why?</v>
      </c>
      <c r="G2035" t="s">
        <v>1903</v>
      </c>
      <c r="H2035" t="s">
        <v>1906</v>
      </c>
      <c r="I2035" t="str">
        <f>VLOOKUP(A2035,Sheet1!$G$2:$I$28,2,FALSE)</f>
        <v>R_WjoTHSE03t7KN5T</v>
      </c>
      <c r="J2035" t="str">
        <f>VLOOKUP(A2035,Sheet1!$G$2:$I$28,3,FALSE)</f>
        <v>R_32630B6H1BhouzU</v>
      </c>
    </row>
    <row r="2036" spans="1:10" x14ac:dyDescent="0.25">
      <c r="A2036" t="s">
        <v>1479</v>
      </c>
      <c r="B2036" s="1">
        <v>42467.927777777775</v>
      </c>
      <c r="C2036" t="s">
        <v>1480</v>
      </c>
      <c r="D2036" t="s">
        <v>18</v>
      </c>
      <c r="E2036" t="s">
        <v>1509</v>
      </c>
      <c r="F2036" t="str">
        <f>IF(COUNTIF(Sheet1!$A$2:$A$28, Berkeley_small_ordered!A2036)&gt;0, Berkeley_small_ordered!E2036,"")</f>
        <v>I like Nicolas Cage too!</v>
      </c>
      <c r="G2036" t="s">
        <v>1903</v>
      </c>
      <c r="H2036" t="s">
        <v>1906</v>
      </c>
      <c r="I2036" t="str">
        <f>VLOOKUP(A2036,Sheet1!$G$2:$I$28,2,FALSE)</f>
        <v>R_WjoTHSE03t7KN5T</v>
      </c>
      <c r="J2036" t="str">
        <f>VLOOKUP(A2036,Sheet1!$G$2:$I$28,3,FALSE)</f>
        <v>R_32630B6H1BhouzU</v>
      </c>
    </row>
    <row r="2037" spans="1:10" x14ac:dyDescent="0.25">
      <c r="A2037" t="s">
        <v>1479</v>
      </c>
      <c r="B2037" s="1">
        <v>42467.927777777775</v>
      </c>
      <c r="C2037" t="s">
        <v>1482</v>
      </c>
      <c r="D2037" t="s">
        <v>15</v>
      </c>
      <c r="E2037" t="s">
        <v>1510</v>
      </c>
      <c r="F2037" t="str">
        <f>IF(COUNTIF(Sheet1!$A$2:$A$28, Berkeley_small_ordered!A2037)&gt;0, Berkeley_small_ordered!E2037,"")</f>
        <v>I prefer to keep my wrist free. (Until they make a propper smartwatch at least. Then I'll reconsider)</v>
      </c>
      <c r="G2037" t="s">
        <v>1903</v>
      </c>
      <c r="H2037" t="s">
        <v>1906</v>
      </c>
      <c r="I2037" t="str">
        <f>VLOOKUP(A2037,Sheet1!$G$2:$I$28,2,FALSE)</f>
        <v>R_WjoTHSE03t7KN5T</v>
      </c>
      <c r="J2037" t="str">
        <f>VLOOKUP(A2037,Sheet1!$G$2:$I$28,3,FALSE)</f>
        <v>R_32630B6H1BhouzU</v>
      </c>
    </row>
    <row r="2038" spans="1:10" x14ac:dyDescent="0.25">
      <c r="A2038" t="s">
        <v>1479</v>
      </c>
      <c r="B2038" s="1">
        <v>42467.927777777775</v>
      </c>
      <c r="C2038" t="s">
        <v>1482</v>
      </c>
      <c r="D2038" t="s">
        <v>15</v>
      </c>
      <c r="E2038" t="s">
        <v>106</v>
      </c>
      <c r="F2038" t="str">
        <f>IF(COUNTIF(Sheet1!$A$2:$A$28, Berkeley_small_ordered!A2038)&gt;0, Berkeley_small_ordered!E2038,"")</f>
        <v>Do you prefer digital watches and clocks or the kind with hands? Why?</v>
      </c>
      <c r="G2038" t="s">
        <v>1903</v>
      </c>
      <c r="H2038" t="s">
        <v>1906</v>
      </c>
      <c r="I2038" t="str">
        <f>VLOOKUP(A2038,Sheet1!$G$2:$I$28,2,FALSE)</f>
        <v>R_WjoTHSE03t7KN5T</v>
      </c>
      <c r="J2038" t="str">
        <f>VLOOKUP(A2038,Sheet1!$G$2:$I$28,3,FALSE)</f>
        <v>R_32630B6H1BhouzU</v>
      </c>
    </row>
    <row r="2039" spans="1:10" x14ac:dyDescent="0.25">
      <c r="A2039" t="s">
        <v>1479</v>
      </c>
      <c r="B2039" s="1">
        <v>42467.928472222222</v>
      </c>
      <c r="C2039" t="s">
        <v>1480</v>
      </c>
      <c r="D2039" t="s">
        <v>18</v>
      </c>
      <c r="E2039" t="s">
        <v>1511</v>
      </c>
      <c r="F2039" t="str">
        <f>IF(COUNTIF(Sheet1!$A$2:$A$28, Berkeley_small_ordered!A2039)&gt;0, Berkeley_small_ordered!E2039,"")</f>
        <v>I do not wear the watch on hand, so I think I prefer the digital one!  But it's annoy when I forget to bring my watch and cannot look at my phone for time during exams!!</v>
      </c>
      <c r="G2039" t="s">
        <v>1903</v>
      </c>
      <c r="H2039" t="s">
        <v>1906</v>
      </c>
      <c r="I2039" t="str">
        <f>VLOOKUP(A2039,Sheet1!$G$2:$I$28,2,FALSE)</f>
        <v>R_WjoTHSE03t7KN5T</v>
      </c>
      <c r="J2039" t="str">
        <f>VLOOKUP(A2039,Sheet1!$G$2:$I$28,3,FALSE)</f>
        <v>R_32630B6H1BhouzU</v>
      </c>
    </row>
    <row r="2040" spans="1:10" x14ac:dyDescent="0.25">
      <c r="A2040" t="s">
        <v>1479</v>
      </c>
      <c r="B2040" s="1">
        <v>42467.928472222222</v>
      </c>
      <c r="C2040" t="s">
        <v>1480</v>
      </c>
      <c r="D2040" t="s">
        <v>18</v>
      </c>
      <c r="E2040" t="s">
        <v>1278</v>
      </c>
      <c r="F2040" t="str">
        <f>IF(COUNTIF(Sheet1!$A$2:$A$28, Berkeley_small_ordered!A2040)&gt;0, Berkeley_small_ordered!E2040,"")</f>
        <v>Describe    your mother's    best    friend.</v>
      </c>
      <c r="G2040" t="s">
        <v>1903</v>
      </c>
      <c r="H2040" t="s">
        <v>1906</v>
      </c>
      <c r="I2040" t="str">
        <f>VLOOKUP(A2040,Sheet1!$G$2:$I$28,2,FALSE)</f>
        <v>R_WjoTHSE03t7KN5T</v>
      </c>
      <c r="J2040" t="str">
        <f>VLOOKUP(A2040,Sheet1!$G$2:$I$28,3,FALSE)</f>
        <v>R_32630B6H1BhouzU</v>
      </c>
    </row>
    <row r="2041" spans="1:10" x14ac:dyDescent="0.25">
      <c r="A2041" t="s">
        <v>1479</v>
      </c>
      <c r="B2041" s="1">
        <v>42467.929861111108</v>
      </c>
      <c r="C2041" t="s">
        <v>1482</v>
      </c>
      <c r="D2041" t="s">
        <v>15</v>
      </c>
      <c r="E2041" t="s">
        <v>1512</v>
      </c>
      <c r="F2041" t="str">
        <f>IF(COUNTIF(Sheet1!$A$2:$A$28, Berkeley_small_ordered!A2041)&gt;0, Berkeley_small_ordered!E2041,"")</f>
        <v>Female. Middle-aged. Fond of hiking, and complaining about problems I hope I'll eventually have.</v>
      </c>
      <c r="G2041" t="s">
        <v>1903</v>
      </c>
      <c r="H2041" t="s">
        <v>1906</v>
      </c>
      <c r="I2041" t="str">
        <f>VLOOKUP(A2041,Sheet1!$G$2:$I$28,2,FALSE)</f>
        <v>R_WjoTHSE03t7KN5T</v>
      </c>
      <c r="J2041" t="str">
        <f>VLOOKUP(A2041,Sheet1!$G$2:$I$28,3,FALSE)</f>
        <v>R_32630B6H1BhouzU</v>
      </c>
    </row>
    <row r="2042" spans="1:10" x14ac:dyDescent="0.25">
      <c r="A2042" t="s">
        <v>1479</v>
      </c>
      <c r="B2042" s="1">
        <v>42467.929861111108</v>
      </c>
      <c r="C2042" t="s">
        <v>1482</v>
      </c>
      <c r="D2042" t="s">
        <v>15</v>
      </c>
      <c r="E2042" t="s">
        <v>111</v>
      </c>
      <c r="F2042" t="str">
        <f>IF(COUNTIF(Sheet1!$A$2:$A$28, Berkeley_small_ordered!A2042)&gt;0, Berkeley_small_ordered!E2042,"")</f>
        <v>Describe your mother's best friend.</v>
      </c>
      <c r="G2042" t="s">
        <v>1903</v>
      </c>
      <c r="H2042" t="s">
        <v>1906</v>
      </c>
      <c r="I2042" t="str">
        <f>VLOOKUP(A2042,Sheet1!$G$2:$I$28,2,FALSE)</f>
        <v>R_WjoTHSE03t7KN5T</v>
      </c>
      <c r="J2042" t="str">
        <f>VLOOKUP(A2042,Sheet1!$G$2:$I$28,3,FALSE)</f>
        <v>R_32630B6H1BhouzU</v>
      </c>
    </row>
    <row r="2043" spans="1:10" x14ac:dyDescent="0.25">
      <c r="A2043" t="s">
        <v>1479</v>
      </c>
      <c r="B2043" s="1">
        <v>42467.930555555555</v>
      </c>
      <c r="C2043" t="s">
        <v>1480</v>
      </c>
      <c r="D2043" t="s">
        <v>18</v>
      </c>
      <c r="E2043" t="s">
        <v>1513</v>
      </c>
      <c r="F2043" t="str">
        <f>IF(COUNTIF(Sheet1!$A$2:$A$28, Berkeley_small_ordered!A2043)&gt;0, Berkeley_small_ordered!E2043,"")</f>
        <v>I call my mom's best friend aunt, even we are not biological related.  She is older than my mom, and is always sweet and take care of the family.  I often think that she is like my mom's older sister!!  (I actually call her son brother, and he does take care of me as my older brother!)</v>
      </c>
      <c r="G2043" t="s">
        <v>1903</v>
      </c>
      <c r="H2043" t="s">
        <v>1906</v>
      </c>
      <c r="I2043" t="str">
        <f>VLOOKUP(A2043,Sheet1!$G$2:$I$28,2,FALSE)</f>
        <v>R_WjoTHSE03t7KN5T</v>
      </c>
      <c r="J2043" t="str">
        <f>VLOOKUP(A2043,Sheet1!$G$2:$I$28,3,FALSE)</f>
        <v>R_32630B6H1BhouzU</v>
      </c>
    </row>
    <row r="2044" spans="1:10" x14ac:dyDescent="0.25">
      <c r="A2044" t="s">
        <v>1479</v>
      </c>
      <c r="B2044" s="1">
        <v>42467.930555555555</v>
      </c>
      <c r="C2044" t="s">
        <v>1480</v>
      </c>
      <c r="D2044" t="s">
        <v>18</v>
      </c>
      <c r="E2044" t="s">
        <v>996</v>
      </c>
      <c r="F2044" t="str">
        <f>IF(COUNTIF(Sheet1!$A$2:$A$28, Berkeley_small_ordered!A2044)&gt;0, Berkeley_small_ordered!E2044,"")</f>
        <v>How    often    do    you    get    your    hair    cut?    Where    do    you    go?    Have    you    ever    had    a    really    bad     haircut    experience?</v>
      </c>
      <c r="G2044" t="s">
        <v>1903</v>
      </c>
      <c r="H2044" t="s">
        <v>1906</v>
      </c>
      <c r="I2044" t="str">
        <f>VLOOKUP(A2044,Sheet1!$G$2:$I$28,2,FALSE)</f>
        <v>R_WjoTHSE03t7KN5T</v>
      </c>
      <c r="J2044" t="str">
        <f>VLOOKUP(A2044,Sheet1!$G$2:$I$28,3,FALSE)</f>
        <v>R_32630B6H1BhouzU</v>
      </c>
    </row>
    <row r="2045" spans="1:10" x14ac:dyDescent="0.25">
      <c r="A2045" t="s">
        <v>1479</v>
      </c>
      <c r="B2045" s="1">
        <v>42467.931250000001</v>
      </c>
      <c r="C2045" t="s">
        <v>1482</v>
      </c>
      <c r="D2045" t="s">
        <v>15</v>
      </c>
      <c r="E2045" t="s">
        <v>1514</v>
      </c>
      <c r="F2045" t="str">
        <f>IF(COUNTIF(Sheet1!$A$2:$A$28, Berkeley_small_ordered!A2045)&gt;0, Berkeley_small_ordered!E2045,"")</f>
        <v>3 or 4 times a year. Don't remember bad haircut experience, but when my hair grows long I tend to have bad hair days when I shower in the previous evening.</v>
      </c>
      <c r="G2045" t="s">
        <v>1903</v>
      </c>
      <c r="H2045" t="s">
        <v>1906</v>
      </c>
      <c r="I2045" t="str">
        <f>VLOOKUP(A2045,Sheet1!$G$2:$I$28,2,FALSE)</f>
        <v>R_WjoTHSE03t7KN5T</v>
      </c>
      <c r="J2045" t="str">
        <f>VLOOKUP(A2045,Sheet1!$G$2:$I$28,3,FALSE)</f>
        <v>R_32630B6H1BhouzU</v>
      </c>
    </row>
    <row r="2046" spans="1:10" x14ac:dyDescent="0.25">
      <c r="A2046" t="s">
        <v>1479</v>
      </c>
      <c r="B2046" s="1">
        <v>42467.931250000001</v>
      </c>
      <c r="C2046" t="s">
        <v>1482</v>
      </c>
      <c r="D2046" t="s">
        <v>15</v>
      </c>
      <c r="E2046" t="s">
        <v>425</v>
      </c>
      <c r="F2046" t="str">
        <f>IF(COUNTIF(Sheet1!$A$2:$A$28, Berkeley_small_ordered!A2046)&gt;0, Berkeley_small_ordered!E2046,"")</f>
        <v>How often do you get your hair cut? Where do you go? Have you ever had a really bad haircut experience?</v>
      </c>
      <c r="G2046" t="s">
        <v>1903</v>
      </c>
      <c r="H2046" t="s">
        <v>1906</v>
      </c>
      <c r="I2046" t="str">
        <f>VLOOKUP(A2046,Sheet1!$G$2:$I$28,2,FALSE)</f>
        <v>R_WjoTHSE03t7KN5T</v>
      </c>
      <c r="J2046" t="str">
        <f>VLOOKUP(A2046,Sheet1!$G$2:$I$28,3,FALSE)</f>
        <v>R_32630B6H1BhouzU</v>
      </c>
    </row>
    <row r="2047" spans="1:10" x14ac:dyDescent="0.25">
      <c r="A2047" t="s">
        <v>1479</v>
      </c>
      <c r="B2047" s="1">
        <v>42467.931250000001</v>
      </c>
      <c r="C2047" t="s">
        <v>1480</v>
      </c>
      <c r="D2047" t="s">
        <v>18</v>
      </c>
      <c r="E2047" t="s">
        <v>1515</v>
      </c>
      <c r="F2047" t="str">
        <f>IF(COUNTIF(Sheet1!$A$2:$A$28, Berkeley_small_ordered!A2047)&gt;0, Berkeley_small_ordered!E2047,"")</f>
        <v>I get my hair cut every several months, and I do not have a preference place.  Plus, I NEVER like my new hair cut when I just have one. :expressionless: :expressionless: :expressionless:</v>
      </c>
      <c r="G2047" t="s">
        <v>1903</v>
      </c>
      <c r="H2047" t="s">
        <v>1906</v>
      </c>
      <c r="I2047" t="str">
        <f>VLOOKUP(A2047,Sheet1!$G$2:$I$28,2,FALSE)</f>
        <v>R_WjoTHSE03t7KN5T</v>
      </c>
      <c r="J2047" t="str">
        <f>VLOOKUP(A2047,Sheet1!$G$2:$I$28,3,FALSE)</f>
        <v>R_32630B6H1BhouzU</v>
      </c>
    </row>
    <row r="2048" spans="1:10" x14ac:dyDescent="0.25">
      <c r="A2048" t="s">
        <v>1479</v>
      </c>
      <c r="B2048" s="1">
        <v>42467.931944444441</v>
      </c>
      <c r="C2048" t="s">
        <v>1480</v>
      </c>
      <c r="D2048" t="s">
        <v>18</v>
      </c>
      <c r="E2048" t="s">
        <v>1516</v>
      </c>
      <c r="F2048" t="str">
        <f>IF(COUNTIF(Sheet1!$A$2:$A$28, Berkeley_small_ordered!A2048)&gt;0, Berkeley_small_ordered!E2048,"")</f>
        <v>Last one, here we go!! What    is    the    last    concert    you    saw?    How    many    of    that    band's    albums    do    you    own?    Had    you     seen    them    before?    Where?</v>
      </c>
      <c r="G2048" t="s">
        <v>1903</v>
      </c>
      <c r="H2048" t="s">
        <v>1906</v>
      </c>
      <c r="I2048" t="str">
        <f>VLOOKUP(A2048,Sheet1!$G$2:$I$28,2,FALSE)</f>
        <v>R_WjoTHSE03t7KN5T</v>
      </c>
      <c r="J2048" t="str">
        <f>VLOOKUP(A2048,Sheet1!$G$2:$I$28,3,FALSE)</f>
        <v>R_32630B6H1BhouzU</v>
      </c>
    </row>
    <row r="2049" spans="1:10" x14ac:dyDescent="0.25">
      <c r="A2049" t="s">
        <v>1479</v>
      </c>
      <c r="B2049" s="1">
        <v>42467.934027777781</v>
      </c>
      <c r="C2049" t="s">
        <v>1482</v>
      </c>
      <c r="D2049" t="s">
        <v>15</v>
      </c>
      <c r="E2049" t="s">
        <v>1517</v>
      </c>
      <c r="F2049" t="str">
        <f>IF(COUNTIF(Sheet1!$A$2:$A$28, Berkeley_small_ordered!A2049)&gt;0, Berkeley_small_ordered!E2049,"")</f>
        <v>Pink Floyd, Hollywood Bowl. Brick in the Wall, I think. Don't own any, and the experience was awful: everybody was smoking, the big screen was showing those wierd music videos of people going into a meat grinder and meat coming out. I get nauseos whenever I hear Pink Floyd now. (Also, I was 12 at the time or so)</v>
      </c>
      <c r="G2049" t="s">
        <v>1903</v>
      </c>
      <c r="H2049" t="s">
        <v>1906</v>
      </c>
      <c r="I2049" t="str">
        <f>VLOOKUP(A2049,Sheet1!$G$2:$I$28,2,FALSE)</f>
        <v>R_WjoTHSE03t7KN5T</v>
      </c>
      <c r="J2049" t="str">
        <f>VLOOKUP(A2049,Sheet1!$G$2:$I$28,3,FALSE)</f>
        <v>R_32630B6H1BhouzU</v>
      </c>
    </row>
    <row r="2050" spans="1:10" x14ac:dyDescent="0.25">
      <c r="A2050" t="s">
        <v>1479</v>
      </c>
      <c r="B2050" s="1">
        <v>42467.93472222222</v>
      </c>
      <c r="C2050" t="s">
        <v>1480</v>
      </c>
      <c r="D2050" t="s">
        <v>18</v>
      </c>
      <c r="E2050" t="s">
        <v>1518</v>
      </c>
      <c r="F2050" t="str">
        <f>IF(COUNTIF(Sheet1!$A$2:$A$28, Berkeley_small_ordered!A2050)&gt;0, Berkeley_small_ordered!E2050,"")</f>
        <v>Ok, I have nerver been to any concert, and I do not buy albums.  I like music, but just not a fan with any specific singer.  FINISHED!!!  Nice to chat with you!!! :smiley: :smiley: :smiley:</v>
      </c>
      <c r="G2050" t="s">
        <v>1903</v>
      </c>
      <c r="H2050" t="s">
        <v>1906</v>
      </c>
      <c r="I2050" t="str">
        <f>VLOOKUP(A2050,Sheet1!$G$2:$I$28,2,FALSE)</f>
        <v>R_WjoTHSE03t7KN5T</v>
      </c>
      <c r="J2050" t="str">
        <f>VLOOKUP(A2050,Sheet1!$G$2:$I$28,3,FALSE)</f>
        <v>R_32630B6H1BhouzU</v>
      </c>
    </row>
    <row r="2051" spans="1:10" hidden="1" x14ac:dyDescent="0.25">
      <c r="A2051" t="s">
        <v>1479</v>
      </c>
      <c r="B2051" s="1">
        <v>42467.93472222222</v>
      </c>
      <c r="D2051" t="s">
        <v>6</v>
      </c>
      <c r="E2051" t="s">
        <v>22</v>
      </c>
    </row>
    <row r="2052" spans="1:10" hidden="1" x14ac:dyDescent="0.25">
      <c r="A2052" t="s">
        <v>1519</v>
      </c>
      <c r="B2052" s="1">
        <v>42411.904861111114</v>
      </c>
      <c r="D2052" t="s">
        <v>6</v>
      </c>
      <c r="E2052" t="s">
        <v>7</v>
      </c>
    </row>
    <row r="2053" spans="1:10" hidden="1" x14ac:dyDescent="0.25">
      <c r="A2053" t="s">
        <v>1519</v>
      </c>
      <c r="B2053" s="1">
        <v>42411.904861111114</v>
      </c>
      <c r="D2053" t="s">
        <v>6</v>
      </c>
      <c r="E2053" t="s">
        <v>12</v>
      </c>
    </row>
    <row r="2054" spans="1:10" hidden="1" x14ac:dyDescent="0.25">
      <c r="A2054" t="s">
        <v>1519</v>
      </c>
      <c r="B2054" s="1">
        <v>42411.904861111114</v>
      </c>
      <c r="D2054" t="s">
        <v>6</v>
      </c>
      <c r="E2054" t="s">
        <v>13</v>
      </c>
    </row>
    <row r="2055" spans="1:10" x14ac:dyDescent="0.25">
      <c r="A2055" t="s">
        <v>1519</v>
      </c>
      <c r="B2055" s="1">
        <v>42411.905555555553</v>
      </c>
      <c r="C2055" t="s">
        <v>1520</v>
      </c>
      <c r="D2055" t="s">
        <v>18</v>
      </c>
      <c r="E2055" t="s">
        <v>45</v>
      </c>
      <c r="F2055" t="str">
        <f>IF(COUNTIF(Sheet1!$A$2:$A$28, Berkeley_small_ordered!A2055)&gt;0, Berkeley_small_ordered!E2055,"")</f>
        <v>When was the last time you walked for more than an hour? Describe where you went and what you saw.</v>
      </c>
      <c r="G2055" t="s">
        <v>1903</v>
      </c>
      <c r="H2055" t="s">
        <v>1906</v>
      </c>
      <c r="I2055" t="str">
        <f>VLOOKUP(A2055,Sheet1!$G$2:$I$28,2,FALSE)</f>
        <v>R_2yr6DuqicpnmWA3</v>
      </c>
      <c r="J2055" t="str">
        <f>VLOOKUP(A2055,Sheet1!$G$2:$I$28,3,FALSE)</f>
        <v>R_28HYDSNn2xA6rE5</v>
      </c>
    </row>
    <row r="2056" spans="1:10" x14ac:dyDescent="0.25">
      <c r="A2056" t="s">
        <v>1519</v>
      </c>
      <c r="B2056" s="1">
        <v>42411.90625</v>
      </c>
      <c r="C2056" t="s">
        <v>1521</v>
      </c>
      <c r="D2056" t="s">
        <v>15</v>
      </c>
      <c r="E2056" t="s">
        <v>1522</v>
      </c>
      <c r="F2056" t="str">
        <f>IF(COUNTIF(Sheet1!$A$2:$A$28, Berkeley_small_ordered!A2056)&gt;0, Berkeley_small_ordered!E2056,"")</f>
        <v>i was taking a casual walk in a park. i saw kids playing and people gathering for games and sightseeing</v>
      </c>
      <c r="G2056" t="s">
        <v>1903</v>
      </c>
      <c r="H2056" t="s">
        <v>1906</v>
      </c>
      <c r="I2056" t="str">
        <f>VLOOKUP(A2056,Sheet1!$G$2:$I$28,2,FALSE)</f>
        <v>R_2yr6DuqicpnmWA3</v>
      </c>
      <c r="J2056" t="str">
        <f>VLOOKUP(A2056,Sheet1!$G$2:$I$28,3,FALSE)</f>
        <v>R_28HYDSNn2xA6rE5</v>
      </c>
    </row>
    <row r="2057" spans="1:10" x14ac:dyDescent="0.25">
      <c r="A2057" t="s">
        <v>1519</v>
      </c>
      <c r="B2057" s="1">
        <v>42411.906944444447</v>
      </c>
      <c r="C2057" t="s">
        <v>1521</v>
      </c>
      <c r="D2057" t="s">
        <v>15</v>
      </c>
      <c r="E2057" t="s">
        <v>45</v>
      </c>
      <c r="F2057" t="str">
        <f>IF(COUNTIF(Sheet1!$A$2:$A$28, Berkeley_small_ordered!A2057)&gt;0, Berkeley_small_ordered!E2057,"")</f>
        <v>When was the last time you walked for more than an hour? Describe where you went and what you saw.</v>
      </c>
      <c r="G2057" t="s">
        <v>1903</v>
      </c>
      <c r="H2057" t="s">
        <v>1906</v>
      </c>
      <c r="I2057" t="str">
        <f>VLOOKUP(A2057,Sheet1!$G$2:$I$28,2,FALSE)</f>
        <v>R_2yr6DuqicpnmWA3</v>
      </c>
      <c r="J2057" t="str">
        <f>VLOOKUP(A2057,Sheet1!$G$2:$I$28,3,FALSE)</f>
        <v>R_28HYDSNn2xA6rE5</v>
      </c>
    </row>
    <row r="2058" spans="1:10" x14ac:dyDescent="0.25">
      <c r="A2058" t="s">
        <v>1519</v>
      </c>
      <c r="B2058" s="1">
        <v>42411.906944444447</v>
      </c>
      <c r="C2058" t="s">
        <v>1520</v>
      </c>
      <c r="D2058" t="s">
        <v>18</v>
      </c>
      <c r="E2058" t="s">
        <v>1523</v>
      </c>
      <c r="F2058" t="str">
        <f>IF(COUNTIF(Sheet1!$A$2:$A$28, Berkeley_small_ordered!A2058)&gt;0, Berkeley_small_ordered!E2058,"")</f>
        <v>I was taking a hike. I saw other hikers and a variety of different creatures and trees.</v>
      </c>
      <c r="G2058" t="s">
        <v>1903</v>
      </c>
      <c r="H2058" t="s">
        <v>1906</v>
      </c>
      <c r="I2058" t="str">
        <f>VLOOKUP(A2058,Sheet1!$G$2:$I$28,2,FALSE)</f>
        <v>R_2yr6DuqicpnmWA3</v>
      </c>
      <c r="J2058" t="str">
        <f>VLOOKUP(A2058,Sheet1!$G$2:$I$28,3,FALSE)</f>
        <v>R_28HYDSNn2xA6rE5</v>
      </c>
    </row>
    <row r="2059" spans="1:10" x14ac:dyDescent="0.25">
      <c r="A2059" t="s">
        <v>1519</v>
      </c>
      <c r="B2059" s="1">
        <v>42411.907638888886</v>
      </c>
      <c r="C2059" t="s">
        <v>1520</v>
      </c>
      <c r="D2059" t="s">
        <v>18</v>
      </c>
      <c r="E2059" t="s">
        <v>56</v>
      </c>
      <c r="F2059" t="str">
        <f>IF(COUNTIF(Sheet1!$A$2:$A$28, Berkeley_small_ordered!A2059)&gt;0, Berkeley_small_ordered!E2059,"")</f>
        <v>How did you celebrate last Halloween?</v>
      </c>
      <c r="G2059" t="s">
        <v>1903</v>
      </c>
      <c r="H2059" t="s">
        <v>1906</v>
      </c>
      <c r="I2059" t="str">
        <f>VLOOKUP(A2059,Sheet1!$G$2:$I$28,2,FALSE)</f>
        <v>R_2yr6DuqicpnmWA3</v>
      </c>
      <c r="J2059" t="str">
        <f>VLOOKUP(A2059,Sheet1!$G$2:$I$28,3,FALSE)</f>
        <v>R_28HYDSNn2xA6rE5</v>
      </c>
    </row>
    <row r="2060" spans="1:10" x14ac:dyDescent="0.25">
      <c r="A2060" t="s">
        <v>1519</v>
      </c>
      <c r="B2060" s="1">
        <v>42411.907638888886</v>
      </c>
      <c r="C2060" t="s">
        <v>1521</v>
      </c>
      <c r="D2060" t="s">
        <v>15</v>
      </c>
      <c r="E2060" t="s">
        <v>1524</v>
      </c>
      <c r="F2060" t="str">
        <f>IF(COUNTIF(Sheet1!$A$2:$A$28, Berkeley_small_ordered!A2060)&gt;0, Berkeley_small_ordered!E2060,"")</f>
        <v>i stayed at home and handed canides to people who came by</v>
      </c>
      <c r="G2060" t="s">
        <v>1903</v>
      </c>
      <c r="H2060" t="s">
        <v>1906</v>
      </c>
      <c r="I2060" t="str">
        <f>VLOOKUP(A2060,Sheet1!$G$2:$I$28,2,FALSE)</f>
        <v>R_2yr6DuqicpnmWA3</v>
      </c>
      <c r="J2060" t="str">
        <f>VLOOKUP(A2060,Sheet1!$G$2:$I$28,3,FALSE)</f>
        <v>R_28HYDSNn2xA6rE5</v>
      </c>
    </row>
    <row r="2061" spans="1:10" x14ac:dyDescent="0.25">
      <c r="A2061" t="s">
        <v>1519</v>
      </c>
      <c r="B2061" s="1">
        <v>42411.907638888886</v>
      </c>
      <c r="C2061" t="s">
        <v>1521</v>
      </c>
      <c r="D2061" t="s">
        <v>15</v>
      </c>
      <c r="E2061" t="s">
        <v>56</v>
      </c>
      <c r="F2061" t="str">
        <f>IF(COUNTIF(Sheet1!$A$2:$A$28, Berkeley_small_ordered!A2061)&gt;0, Berkeley_small_ordered!E2061,"")</f>
        <v>How did you celebrate last Halloween?</v>
      </c>
      <c r="G2061" t="s">
        <v>1903</v>
      </c>
      <c r="H2061" t="s">
        <v>1906</v>
      </c>
      <c r="I2061" t="str">
        <f>VLOOKUP(A2061,Sheet1!$G$2:$I$28,2,FALSE)</f>
        <v>R_2yr6DuqicpnmWA3</v>
      </c>
      <c r="J2061" t="str">
        <f>VLOOKUP(A2061,Sheet1!$G$2:$I$28,3,FALSE)</f>
        <v>R_28HYDSNn2xA6rE5</v>
      </c>
    </row>
    <row r="2062" spans="1:10" x14ac:dyDescent="0.25">
      <c r="A2062" t="s">
        <v>1519</v>
      </c>
      <c r="B2062" s="1">
        <v>42411.907638888886</v>
      </c>
      <c r="C2062" t="s">
        <v>1520</v>
      </c>
      <c r="D2062" t="s">
        <v>18</v>
      </c>
      <c r="E2062" t="s">
        <v>1525</v>
      </c>
      <c r="F2062" t="str">
        <f>IF(COUNTIF(Sheet1!$A$2:$A$28, Berkeley_small_ordered!A2062)&gt;0, Berkeley_small_ordered!E2062,"")</f>
        <v>I went out to parties that my friends hosted.</v>
      </c>
      <c r="G2062" t="s">
        <v>1903</v>
      </c>
      <c r="H2062" t="s">
        <v>1906</v>
      </c>
      <c r="I2062" t="str">
        <f>VLOOKUP(A2062,Sheet1!$G$2:$I$28,2,FALSE)</f>
        <v>R_2yr6DuqicpnmWA3</v>
      </c>
      <c r="J2062" t="str">
        <f>VLOOKUP(A2062,Sheet1!$G$2:$I$28,3,FALSE)</f>
        <v>R_28HYDSNn2xA6rE5</v>
      </c>
    </row>
    <row r="2063" spans="1:10" x14ac:dyDescent="0.25">
      <c r="A2063" t="s">
        <v>1519</v>
      </c>
      <c r="B2063" s="1">
        <v>42411.908333333333</v>
      </c>
      <c r="C2063" t="s">
        <v>1520</v>
      </c>
      <c r="D2063" t="s">
        <v>18</v>
      </c>
      <c r="E2063" t="s">
        <v>393</v>
      </c>
      <c r="F2063" t="str">
        <f>IF(COUNTIF(Sheet1!$A$2:$A$28, Berkeley_small_ordered!A2063)&gt;0, Berkeley_small_ordered!E2063,"")</f>
        <v>If you could invent a new flavor of ice cream, what would it be?</v>
      </c>
      <c r="G2063" t="s">
        <v>1903</v>
      </c>
      <c r="H2063" t="s">
        <v>1906</v>
      </c>
      <c r="I2063" t="str">
        <f>VLOOKUP(A2063,Sheet1!$G$2:$I$28,2,FALSE)</f>
        <v>R_2yr6DuqicpnmWA3</v>
      </c>
      <c r="J2063" t="str">
        <f>VLOOKUP(A2063,Sheet1!$G$2:$I$28,3,FALSE)</f>
        <v>R_28HYDSNn2xA6rE5</v>
      </c>
    </row>
    <row r="2064" spans="1:10" x14ac:dyDescent="0.25">
      <c r="A2064" t="s">
        <v>1519</v>
      </c>
      <c r="B2064" s="1">
        <v>42411.908333333333</v>
      </c>
      <c r="C2064" t="s">
        <v>1521</v>
      </c>
      <c r="D2064" t="s">
        <v>15</v>
      </c>
      <c r="E2064" t="s">
        <v>1526</v>
      </c>
      <c r="F2064" t="str">
        <f>IF(COUNTIF(Sheet1!$A$2:$A$28, Berkeley_small_ordered!A2064)&gt;0, Berkeley_small_ordered!E2064,"")</f>
        <v>i would invent strawberry mango flavour ice cream</v>
      </c>
      <c r="G2064" t="s">
        <v>1903</v>
      </c>
      <c r="H2064" t="s">
        <v>1906</v>
      </c>
      <c r="I2064" t="str">
        <f>VLOOKUP(A2064,Sheet1!$G$2:$I$28,2,FALSE)</f>
        <v>R_2yr6DuqicpnmWA3</v>
      </c>
      <c r="J2064" t="str">
        <f>VLOOKUP(A2064,Sheet1!$G$2:$I$28,3,FALSE)</f>
        <v>R_28HYDSNn2xA6rE5</v>
      </c>
    </row>
    <row r="2065" spans="1:10" x14ac:dyDescent="0.25">
      <c r="A2065" t="s">
        <v>1519</v>
      </c>
      <c r="B2065" s="1">
        <v>42411.908333333333</v>
      </c>
      <c r="C2065" t="s">
        <v>1521</v>
      </c>
      <c r="D2065" t="s">
        <v>15</v>
      </c>
      <c r="E2065" t="s">
        <v>393</v>
      </c>
      <c r="F2065" t="str">
        <f>IF(COUNTIF(Sheet1!$A$2:$A$28, Berkeley_small_ordered!A2065)&gt;0, Berkeley_small_ordered!E2065,"")</f>
        <v>If you could invent a new flavor of ice cream, what would it be?</v>
      </c>
      <c r="G2065" t="s">
        <v>1903</v>
      </c>
      <c r="H2065" t="s">
        <v>1906</v>
      </c>
      <c r="I2065" t="str">
        <f>VLOOKUP(A2065,Sheet1!$G$2:$I$28,2,FALSE)</f>
        <v>R_2yr6DuqicpnmWA3</v>
      </c>
      <c r="J2065" t="str">
        <f>VLOOKUP(A2065,Sheet1!$G$2:$I$28,3,FALSE)</f>
        <v>R_28HYDSNn2xA6rE5</v>
      </c>
    </row>
    <row r="2066" spans="1:10" x14ac:dyDescent="0.25">
      <c r="A2066" t="s">
        <v>1519</v>
      </c>
      <c r="B2066" s="1">
        <v>42411.908333333333</v>
      </c>
      <c r="C2066" t="s">
        <v>1520</v>
      </c>
      <c r="D2066" t="s">
        <v>18</v>
      </c>
      <c r="E2066" t="s">
        <v>1527</v>
      </c>
      <c r="F2066" t="str">
        <f>IF(COUNTIF(Sheet1!$A$2:$A$28, Berkeley_small_ordered!A2066)&gt;0, Berkeley_small_ordered!E2066,"")</f>
        <v>I would invent a peanut butter and jelly flavored ice cream.</v>
      </c>
      <c r="G2066" t="s">
        <v>1903</v>
      </c>
      <c r="H2066" t="s">
        <v>1906</v>
      </c>
      <c r="I2066" t="str">
        <f>VLOOKUP(A2066,Sheet1!$G$2:$I$28,2,FALSE)</f>
        <v>R_2yr6DuqicpnmWA3</v>
      </c>
      <c r="J2066" t="str">
        <f>VLOOKUP(A2066,Sheet1!$G$2:$I$28,3,FALSE)</f>
        <v>R_28HYDSNn2xA6rE5</v>
      </c>
    </row>
    <row r="2067" spans="1:10" x14ac:dyDescent="0.25">
      <c r="A2067" t="s">
        <v>1519</v>
      </c>
      <c r="B2067" s="1">
        <v>42411.90902777778</v>
      </c>
      <c r="C2067" t="s">
        <v>1520</v>
      </c>
      <c r="D2067" t="s">
        <v>18</v>
      </c>
      <c r="E2067" t="s">
        <v>69</v>
      </c>
      <c r="F2067" t="str">
        <f>IF(COUNTIF(Sheet1!$A$2:$A$28, Berkeley_small_ordered!A2067)&gt;0, Berkeley_small_ordered!E2067,"")</f>
        <v>What was the best gift you ever received and why?</v>
      </c>
      <c r="G2067" t="s">
        <v>1903</v>
      </c>
      <c r="H2067" t="s">
        <v>1906</v>
      </c>
      <c r="I2067" t="str">
        <f>VLOOKUP(A2067,Sheet1!$G$2:$I$28,2,FALSE)</f>
        <v>R_2yr6DuqicpnmWA3</v>
      </c>
      <c r="J2067" t="str">
        <f>VLOOKUP(A2067,Sheet1!$G$2:$I$28,3,FALSE)</f>
        <v>R_28HYDSNn2xA6rE5</v>
      </c>
    </row>
    <row r="2068" spans="1:10" x14ac:dyDescent="0.25">
      <c r="A2068" t="s">
        <v>1519</v>
      </c>
      <c r="B2068" s="1">
        <v>42411.90902777778</v>
      </c>
      <c r="C2068" t="s">
        <v>1521</v>
      </c>
      <c r="D2068" t="s">
        <v>15</v>
      </c>
      <c r="E2068" t="s">
        <v>1528</v>
      </c>
      <c r="F2068" t="str">
        <f>IF(COUNTIF(Sheet1!$A$2:$A$28, Berkeley_small_ordered!A2068)&gt;0, Berkeley_small_ordered!E2068,"")</f>
        <v>the best gift was a bike because i always wanted one</v>
      </c>
      <c r="G2068" t="s">
        <v>1903</v>
      </c>
      <c r="H2068" t="s">
        <v>1906</v>
      </c>
      <c r="I2068" t="str">
        <f>VLOOKUP(A2068,Sheet1!$G$2:$I$28,2,FALSE)</f>
        <v>R_2yr6DuqicpnmWA3</v>
      </c>
      <c r="J2068" t="str">
        <f>VLOOKUP(A2068,Sheet1!$G$2:$I$28,3,FALSE)</f>
        <v>R_28HYDSNn2xA6rE5</v>
      </c>
    </row>
    <row r="2069" spans="1:10" x14ac:dyDescent="0.25">
      <c r="A2069" t="s">
        <v>1519</v>
      </c>
      <c r="B2069" s="1">
        <v>42411.90902777778</v>
      </c>
      <c r="C2069" t="s">
        <v>1521</v>
      </c>
      <c r="D2069" t="s">
        <v>15</v>
      </c>
      <c r="E2069" t="s">
        <v>69</v>
      </c>
      <c r="F2069" t="str">
        <f>IF(COUNTIF(Sheet1!$A$2:$A$28, Berkeley_small_ordered!A2069)&gt;0, Berkeley_small_ordered!E2069,"")</f>
        <v>What was the best gift you ever received and why?</v>
      </c>
      <c r="G2069" t="s">
        <v>1903</v>
      </c>
      <c r="H2069" t="s">
        <v>1906</v>
      </c>
      <c r="I2069" t="str">
        <f>VLOOKUP(A2069,Sheet1!$G$2:$I$28,2,FALSE)</f>
        <v>R_2yr6DuqicpnmWA3</v>
      </c>
      <c r="J2069" t="str">
        <f>VLOOKUP(A2069,Sheet1!$G$2:$I$28,3,FALSE)</f>
        <v>R_28HYDSNn2xA6rE5</v>
      </c>
    </row>
    <row r="2070" spans="1:10" x14ac:dyDescent="0.25">
      <c r="A2070" t="s">
        <v>1519</v>
      </c>
      <c r="B2070" s="1">
        <v>42411.90902777778</v>
      </c>
      <c r="C2070" t="s">
        <v>1520</v>
      </c>
      <c r="D2070" t="s">
        <v>18</v>
      </c>
      <c r="E2070" t="s">
        <v>1529</v>
      </c>
      <c r="F2070" t="str">
        <f>IF(COUNTIF(Sheet1!$A$2:$A$28, Berkeley_small_ordered!A2070)&gt;0, Berkeley_small_ordered!E2070,"")</f>
        <v>The best gift was a pair of fuzzy socks</v>
      </c>
      <c r="G2070" t="s">
        <v>1903</v>
      </c>
      <c r="H2070" t="s">
        <v>1906</v>
      </c>
      <c r="I2070" t="str">
        <f>VLOOKUP(A2070,Sheet1!$G$2:$I$28,2,FALSE)</f>
        <v>R_2yr6DuqicpnmWA3</v>
      </c>
      <c r="J2070" t="str">
        <f>VLOOKUP(A2070,Sheet1!$G$2:$I$28,3,FALSE)</f>
        <v>R_28HYDSNn2xA6rE5</v>
      </c>
    </row>
    <row r="2071" spans="1:10" x14ac:dyDescent="0.25">
      <c r="A2071" t="s">
        <v>1519</v>
      </c>
      <c r="B2071" s="1">
        <v>42411.909722222219</v>
      </c>
      <c r="C2071" t="s">
        <v>1520</v>
      </c>
      <c r="D2071" t="s">
        <v>18</v>
      </c>
      <c r="E2071" t="s">
        <v>76</v>
      </c>
      <c r="F2071" t="str">
        <f>IF(COUNTIF(Sheet1!$A$2:$A$28, Berkeley_small_ordered!A2071)&gt;0, Berkeley_small_ordered!E2071,"")</f>
        <v>What gifts did you receive on your last birthday?</v>
      </c>
      <c r="G2071" t="s">
        <v>1903</v>
      </c>
      <c r="H2071" t="s">
        <v>1906</v>
      </c>
      <c r="I2071" t="str">
        <f>VLOOKUP(A2071,Sheet1!$G$2:$I$28,2,FALSE)</f>
        <v>R_2yr6DuqicpnmWA3</v>
      </c>
      <c r="J2071" t="str">
        <f>VLOOKUP(A2071,Sheet1!$G$2:$I$28,3,FALSE)</f>
        <v>R_28HYDSNn2xA6rE5</v>
      </c>
    </row>
    <row r="2072" spans="1:10" x14ac:dyDescent="0.25">
      <c r="A2072" t="s">
        <v>1519</v>
      </c>
      <c r="B2072" s="1">
        <v>42411.909722222219</v>
      </c>
      <c r="C2072" t="s">
        <v>1521</v>
      </c>
      <c r="D2072" t="s">
        <v>15</v>
      </c>
      <c r="E2072" t="s">
        <v>1530</v>
      </c>
      <c r="F2072" t="str">
        <f>IF(COUNTIF(Sheet1!$A$2:$A$28, Berkeley_small_ordered!A2072)&gt;0, Berkeley_small_ordered!E2072,"")</f>
        <v>i received a fitbit for my last birthday</v>
      </c>
      <c r="G2072" t="s">
        <v>1903</v>
      </c>
      <c r="H2072" t="s">
        <v>1906</v>
      </c>
      <c r="I2072" t="str">
        <f>VLOOKUP(A2072,Sheet1!$G$2:$I$28,2,FALSE)</f>
        <v>R_2yr6DuqicpnmWA3</v>
      </c>
      <c r="J2072" t="str">
        <f>VLOOKUP(A2072,Sheet1!$G$2:$I$28,3,FALSE)</f>
        <v>R_28HYDSNn2xA6rE5</v>
      </c>
    </row>
    <row r="2073" spans="1:10" x14ac:dyDescent="0.25">
      <c r="A2073" t="s">
        <v>1519</v>
      </c>
      <c r="B2073" s="1">
        <v>42411.909722222219</v>
      </c>
      <c r="C2073" t="s">
        <v>1521</v>
      </c>
      <c r="D2073" t="s">
        <v>15</v>
      </c>
      <c r="E2073" t="s">
        <v>76</v>
      </c>
      <c r="F2073" t="str">
        <f>IF(COUNTIF(Sheet1!$A$2:$A$28, Berkeley_small_ordered!A2073)&gt;0, Berkeley_small_ordered!E2073,"")</f>
        <v>What gifts did you receive on your last birthday?</v>
      </c>
      <c r="G2073" t="s">
        <v>1903</v>
      </c>
      <c r="H2073" t="s">
        <v>1906</v>
      </c>
      <c r="I2073" t="str">
        <f>VLOOKUP(A2073,Sheet1!$G$2:$I$28,2,FALSE)</f>
        <v>R_2yr6DuqicpnmWA3</v>
      </c>
      <c r="J2073" t="str">
        <f>VLOOKUP(A2073,Sheet1!$G$2:$I$28,3,FALSE)</f>
        <v>R_28HYDSNn2xA6rE5</v>
      </c>
    </row>
    <row r="2074" spans="1:10" x14ac:dyDescent="0.25">
      <c r="A2074" t="s">
        <v>1519</v>
      </c>
      <c r="B2074" s="1">
        <v>42411.909722222219</v>
      </c>
      <c r="C2074" t="s">
        <v>1520</v>
      </c>
      <c r="D2074" t="s">
        <v>18</v>
      </c>
      <c r="E2074" t="s">
        <v>1531</v>
      </c>
      <c r="F2074" t="str">
        <f>IF(COUNTIF(Sheet1!$A$2:$A$28, Berkeley_small_ordered!A2074)&gt;0, Berkeley_small_ordered!E2074,"")</f>
        <v>I received a new laptop</v>
      </c>
      <c r="G2074" t="s">
        <v>1903</v>
      </c>
      <c r="H2074" t="s">
        <v>1906</v>
      </c>
      <c r="I2074" t="str">
        <f>VLOOKUP(A2074,Sheet1!$G$2:$I$28,2,FALSE)</f>
        <v>R_2yr6DuqicpnmWA3</v>
      </c>
      <c r="J2074" t="str">
        <f>VLOOKUP(A2074,Sheet1!$G$2:$I$28,3,FALSE)</f>
        <v>R_28HYDSNn2xA6rE5</v>
      </c>
    </row>
    <row r="2075" spans="1:10" x14ac:dyDescent="0.25">
      <c r="A2075" t="s">
        <v>1519</v>
      </c>
      <c r="B2075" s="1">
        <v>42411.909722222219</v>
      </c>
      <c r="C2075" t="s">
        <v>1520</v>
      </c>
      <c r="D2075" t="s">
        <v>18</v>
      </c>
      <c r="E2075" t="s">
        <v>355</v>
      </c>
      <c r="F2075" t="str">
        <f>IF(COUNTIF(Sheet1!$A$2:$A$28, Berkeley_small_ordered!A2075)&gt;0, Berkeley_small_ordered!E2075,"")</f>
        <v>Describe the last time you went to the zoo</v>
      </c>
      <c r="G2075" t="s">
        <v>1903</v>
      </c>
      <c r="H2075" t="s">
        <v>1906</v>
      </c>
      <c r="I2075" t="str">
        <f>VLOOKUP(A2075,Sheet1!$G$2:$I$28,2,FALSE)</f>
        <v>R_2yr6DuqicpnmWA3</v>
      </c>
      <c r="J2075" t="str">
        <f>VLOOKUP(A2075,Sheet1!$G$2:$I$28,3,FALSE)</f>
        <v>R_28HYDSNn2xA6rE5</v>
      </c>
    </row>
    <row r="2076" spans="1:10" x14ac:dyDescent="0.25">
      <c r="A2076" t="s">
        <v>1519</v>
      </c>
      <c r="B2076" s="1">
        <v>42411.909722222219</v>
      </c>
      <c r="C2076" t="s">
        <v>1521</v>
      </c>
      <c r="D2076" t="s">
        <v>15</v>
      </c>
      <c r="E2076" t="s">
        <v>1532</v>
      </c>
      <c r="F2076" t="str">
        <f>IF(COUNTIF(Sheet1!$A$2:$A$28, Berkeley_small_ordered!A2076)&gt;0, Berkeley_small_ordered!E2076,"")</f>
        <v>the last time i went to the zoo was more than 10 years ago, when i was still a kid. i don't remember much besides seeing many animals</v>
      </c>
      <c r="G2076" t="s">
        <v>1903</v>
      </c>
      <c r="H2076" t="s">
        <v>1906</v>
      </c>
      <c r="I2076" t="str">
        <f>VLOOKUP(A2076,Sheet1!$G$2:$I$28,2,FALSE)</f>
        <v>R_2yr6DuqicpnmWA3</v>
      </c>
      <c r="J2076" t="str">
        <f>VLOOKUP(A2076,Sheet1!$G$2:$I$28,3,FALSE)</f>
        <v>R_28HYDSNn2xA6rE5</v>
      </c>
    </row>
    <row r="2077" spans="1:10" x14ac:dyDescent="0.25">
      <c r="A2077" t="s">
        <v>1519</v>
      </c>
      <c r="B2077" s="1">
        <v>42411.910416666666</v>
      </c>
      <c r="C2077" t="s">
        <v>1521</v>
      </c>
      <c r="D2077" t="s">
        <v>15</v>
      </c>
      <c r="E2077" t="s">
        <v>355</v>
      </c>
      <c r="F2077" t="str">
        <f>IF(COUNTIF(Sheet1!$A$2:$A$28, Berkeley_small_ordered!A2077)&gt;0, Berkeley_small_ordered!E2077,"")</f>
        <v>Describe the last time you went to the zoo</v>
      </c>
      <c r="G2077" t="s">
        <v>1903</v>
      </c>
      <c r="H2077" t="s">
        <v>1906</v>
      </c>
      <c r="I2077" t="str">
        <f>VLOOKUP(A2077,Sheet1!$G$2:$I$28,2,FALSE)</f>
        <v>R_2yr6DuqicpnmWA3</v>
      </c>
      <c r="J2077" t="str">
        <f>VLOOKUP(A2077,Sheet1!$G$2:$I$28,3,FALSE)</f>
        <v>R_28HYDSNn2xA6rE5</v>
      </c>
    </row>
    <row r="2078" spans="1:10" x14ac:dyDescent="0.25">
      <c r="A2078" t="s">
        <v>1519</v>
      </c>
      <c r="B2078" s="1">
        <v>42411.910416666666</v>
      </c>
      <c r="C2078" t="s">
        <v>1520</v>
      </c>
      <c r="D2078" t="s">
        <v>18</v>
      </c>
      <c r="E2078" t="s">
        <v>1533</v>
      </c>
      <c r="F2078" t="str">
        <f>IF(COUNTIF(Sheet1!$A$2:$A$28, Berkeley_small_ordered!A2078)&gt;0, Berkeley_small_ordered!E2078,"")</f>
        <v>It was a sunny day at the zoo with my father. We mainly visited the primates section of the zoo.</v>
      </c>
      <c r="G2078" t="s">
        <v>1903</v>
      </c>
      <c r="H2078" t="s">
        <v>1906</v>
      </c>
      <c r="I2078" t="str">
        <f>VLOOKUP(A2078,Sheet1!$G$2:$I$28,2,FALSE)</f>
        <v>R_2yr6DuqicpnmWA3</v>
      </c>
      <c r="J2078" t="str">
        <f>VLOOKUP(A2078,Sheet1!$G$2:$I$28,3,FALSE)</f>
        <v>R_28HYDSNn2xA6rE5</v>
      </c>
    </row>
    <row r="2079" spans="1:10" x14ac:dyDescent="0.25">
      <c r="A2079" t="s">
        <v>1519</v>
      </c>
      <c r="B2079" s="1">
        <v>42411.910416666666</v>
      </c>
      <c r="C2079" t="s">
        <v>1520</v>
      </c>
      <c r="D2079" t="s">
        <v>18</v>
      </c>
      <c r="E2079" t="s">
        <v>84</v>
      </c>
      <c r="F2079" t="str">
        <f>IF(COUNTIF(Sheet1!$A$2:$A$28, Berkeley_small_ordered!A2079)&gt;0, Berkeley_small_ordered!E2079,"")</f>
        <v>Do you like to get up early or stay up late? Is there anything funny that has resulted from this?</v>
      </c>
      <c r="G2079" t="s">
        <v>1903</v>
      </c>
      <c r="H2079" t="s">
        <v>1906</v>
      </c>
      <c r="I2079" t="str">
        <f>VLOOKUP(A2079,Sheet1!$G$2:$I$28,2,FALSE)</f>
        <v>R_2yr6DuqicpnmWA3</v>
      </c>
      <c r="J2079" t="str">
        <f>VLOOKUP(A2079,Sheet1!$G$2:$I$28,3,FALSE)</f>
        <v>R_28HYDSNn2xA6rE5</v>
      </c>
    </row>
    <row r="2080" spans="1:10" x14ac:dyDescent="0.25">
      <c r="A2080" t="s">
        <v>1519</v>
      </c>
      <c r="B2080" s="1">
        <v>42411.910416666666</v>
      </c>
      <c r="C2080" t="s">
        <v>1521</v>
      </c>
      <c r="D2080" t="s">
        <v>15</v>
      </c>
      <c r="E2080" t="s">
        <v>1534</v>
      </c>
      <c r="F2080" t="str">
        <f>IF(COUNTIF(Sheet1!$A$2:$A$28, Berkeley_small_ordered!A2080)&gt;0, Berkeley_small_ordered!E2080,"")</f>
        <v>i am always a night person so i stay up very late at night. i was once scared by the sound of wind</v>
      </c>
      <c r="G2080" t="s">
        <v>1903</v>
      </c>
      <c r="H2080" t="s">
        <v>1906</v>
      </c>
      <c r="I2080" t="str">
        <f>VLOOKUP(A2080,Sheet1!$G$2:$I$28,2,FALSE)</f>
        <v>R_2yr6DuqicpnmWA3</v>
      </c>
      <c r="J2080" t="str">
        <f>VLOOKUP(A2080,Sheet1!$G$2:$I$28,3,FALSE)</f>
        <v>R_28HYDSNn2xA6rE5</v>
      </c>
    </row>
    <row r="2081" spans="1:10" x14ac:dyDescent="0.25">
      <c r="A2081" t="s">
        <v>1519</v>
      </c>
      <c r="B2081" s="1">
        <v>42411.911111111112</v>
      </c>
      <c r="C2081" t="s">
        <v>1521</v>
      </c>
      <c r="D2081" t="s">
        <v>15</v>
      </c>
      <c r="E2081" t="s">
        <v>84</v>
      </c>
      <c r="F2081" t="str">
        <f>IF(COUNTIF(Sheet1!$A$2:$A$28, Berkeley_small_ordered!A2081)&gt;0, Berkeley_small_ordered!E2081,"")</f>
        <v>Do you like to get up early or stay up late? Is there anything funny that has resulted from this?</v>
      </c>
      <c r="G2081" t="s">
        <v>1903</v>
      </c>
      <c r="H2081" t="s">
        <v>1906</v>
      </c>
      <c r="I2081" t="str">
        <f>VLOOKUP(A2081,Sheet1!$G$2:$I$28,2,FALSE)</f>
        <v>R_2yr6DuqicpnmWA3</v>
      </c>
      <c r="J2081" t="str">
        <f>VLOOKUP(A2081,Sheet1!$G$2:$I$28,3,FALSE)</f>
        <v>R_28HYDSNn2xA6rE5</v>
      </c>
    </row>
    <row r="2082" spans="1:10" x14ac:dyDescent="0.25">
      <c r="A2082" t="s">
        <v>1519</v>
      </c>
      <c r="B2082" s="1">
        <v>42411.911111111112</v>
      </c>
      <c r="C2082" t="s">
        <v>1520</v>
      </c>
      <c r="D2082" t="s">
        <v>18</v>
      </c>
      <c r="E2082" t="s">
        <v>1535</v>
      </c>
      <c r="F2082" t="str">
        <f>IF(COUNTIF(Sheet1!$A$2:$A$28, Berkeley_small_ordered!A2082)&gt;0, Berkeley_small_ordered!E2082,"")</f>
        <v>I like to stay up late. Nothing funny has resulted from this.</v>
      </c>
      <c r="G2082" t="s">
        <v>1903</v>
      </c>
      <c r="H2082" t="s">
        <v>1906</v>
      </c>
      <c r="I2082" t="str">
        <f>VLOOKUP(A2082,Sheet1!$G$2:$I$28,2,FALSE)</f>
        <v>R_2yr6DuqicpnmWA3</v>
      </c>
      <c r="J2082" t="str">
        <f>VLOOKUP(A2082,Sheet1!$G$2:$I$28,3,FALSE)</f>
        <v>R_28HYDSNn2xA6rE5</v>
      </c>
    </row>
    <row r="2083" spans="1:10" x14ac:dyDescent="0.25">
      <c r="A2083" t="s">
        <v>1519</v>
      </c>
      <c r="B2083" s="1">
        <v>42411.911111111112</v>
      </c>
      <c r="C2083" t="s">
        <v>1520</v>
      </c>
      <c r="D2083" t="s">
        <v>18</v>
      </c>
      <c r="E2083" t="s">
        <v>1111</v>
      </c>
      <c r="F2083" t="str">
        <f>IF(COUNTIF(Sheet1!$A$2:$A$28, Berkeley_small_ordered!A2083)&gt;0, Berkeley_small_ordered!E2083,"")</f>
        <v>What did you do last summer?</v>
      </c>
      <c r="G2083" t="s">
        <v>1903</v>
      </c>
      <c r="H2083" t="s">
        <v>1906</v>
      </c>
      <c r="I2083" t="str">
        <f>VLOOKUP(A2083,Sheet1!$G$2:$I$28,2,FALSE)</f>
        <v>R_2yr6DuqicpnmWA3</v>
      </c>
      <c r="J2083" t="str">
        <f>VLOOKUP(A2083,Sheet1!$G$2:$I$28,3,FALSE)</f>
        <v>R_28HYDSNn2xA6rE5</v>
      </c>
    </row>
    <row r="2084" spans="1:10" x14ac:dyDescent="0.25">
      <c r="A2084" t="s">
        <v>1519</v>
      </c>
      <c r="B2084" s="1">
        <v>42411.911111111112</v>
      </c>
      <c r="C2084" t="s">
        <v>1521</v>
      </c>
      <c r="D2084" t="s">
        <v>15</v>
      </c>
      <c r="E2084" t="s">
        <v>1536</v>
      </c>
      <c r="F2084" t="str">
        <f>IF(COUNTIF(Sheet1!$A$2:$A$28, Berkeley_small_ordered!A2084)&gt;0, Berkeley_small_ordered!E2084,"")</f>
        <v>i did an internship for an accounitng firm</v>
      </c>
      <c r="G2084" t="s">
        <v>1903</v>
      </c>
      <c r="H2084" t="s">
        <v>1906</v>
      </c>
      <c r="I2084" t="str">
        <f>VLOOKUP(A2084,Sheet1!$G$2:$I$28,2,FALSE)</f>
        <v>R_2yr6DuqicpnmWA3</v>
      </c>
      <c r="J2084" t="str">
        <f>VLOOKUP(A2084,Sheet1!$G$2:$I$28,3,FALSE)</f>
        <v>R_28HYDSNn2xA6rE5</v>
      </c>
    </row>
    <row r="2085" spans="1:10" x14ac:dyDescent="0.25">
      <c r="A2085" t="s">
        <v>1519</v>
      </c>
      <c r="B2085" s="1">
        <v>42411.911111111112</v>
      </c>
      <c r="C2085" t="s">
        <v>1521</v>
      </c>
      <c r="D2085" t="s">
        <v>15</v>
      </c>
      <c r="E2085" t="s">
        <v>1111</v>
      </c>
      <c r="F2085" t="str">
        <f>IF(COUNTIF(Sheet1!$A$2:$A$28, Berkeley_small_ordered!A2085)&gt;0, Berkeley_small_ordered!E2085,"")</f>
        <v>What did you do last summer?</v>
      </c>
      <c r="G2085" t="s">
        <v>1903</v>
      </c>
      <c r="H2085" t="s">
        <v>1906</v>
      </c>
      <c r="I2085" t="str">
        <f>VLOOKUP(A2085,Sheet1!$G$2:$I$28,2,FALSE)</f>
        <v>R_2yr6DuqicpnmWA3</v>
      </c>
      <c r="J2085" t="str">
        <f>VLOOKUP(A2085,Sheet1!$G$2:$I$28,3,FALSE)</f>
        <v>R_28HYDSNn2xA6rE5</v>
      </c>
    </row>
    <row r="2086" spans="1:10" x14ac:dyDescent="0.25">
      <c r="A2086" t="s">
        <v>1519</v>
      </c>
      <c r="B2086" s="1">
        <v>42411.911111111112</v>
      </c>
      <c r="C2086" t="s">
        <v>1520</v>
      </c>
      <c r="D2086" t="s">
        <v>18</v>
      </c>
      <c r="E2086" t="s">
        <v>1537</v>
      </c>
      <c r="F2086" t="str">
        <f>IF(COUNTIF(Sheet1!$A$2:$A$28, Berkeley_small_ordered!A2086)&gt;0, Berkeley_small_ordered!E2086,"")</f>
        <v>Last summer I relaxed, hung out with my friends, caught up on some reading, and took a trip to LA.</v>
      </c>
      <c r="G2086" t="s">
        <v>1903</v>
      </c>
      <c r="H2086" t="s">
        <v>1906</v>
      </c>
      <c r="I2086" t="str">
        <f>VLOOKUP(A2086,Sheet1!$G$2:$I$28,2,FALSE)</f>
        <v>R_2yr6DuqicpnmWA3</v>
      </c>
      <c r="J2086" t="str">
        <f>VLOOKUP(A2086,Sheet1!$G$2:$I$28,3,FALSE)</f>
        <v>R_28HYDSNn2xA6rE5</v>
      </c>
    </row>
    <row r="2087" spans="1:10" x14ac:dyDescent="0.25">
      <c r="A2087" t="s">
        <v>1519</v>
      </c>
      <c r="B2087" s="1">
        <v>42411.911805555559</v>
      </c>
      <c r="C2087" t="s">
        <v>1520</v>
      </c>
      <c r="D2087" t="s">
        <v>18</v>
      </c>
      <c r="E2087" t="s">
        <v>406</v>
      </c>
      <c r="F2087" t="str">
        <f>IF(COUNTIF(Sheet1!$A$2:$A$28, Berkeley_small_ordered!A2087)&gt;0, Berkeley_small_ordered!E2087,"")</f>
        <v>Who is your favorite actor of your own gender? Describe a favorite scene in which this person has acted.</v>
      </c>
      <c r="G2087" t="s">
        <v>1903</v>
      </c>
      <c r="H2087" t="s">
        <v>1906</v>
      </c>
      <c r="I2087" t="str">
        <f>VLOOKUP(A2087,Sheet1!$G$2:$I$28,2,FALSE)</f>
        <v>R_2yr6DuqicpnmWA3</v>
      </c>
      <c r="J2087" t="str">
        <f>VLOOKUP(A2087,Sheet1!$G$2:$I$28,3,FALSE)</f>
        <v>R_28HYDSNn2xA6rE5</v>
      </c>
    </row>
    <row r="2088" spans="1:10" x14ac:dyDescent="0.25">
      <c r="A2088" t="s">
        <v>1519</v>
      </c>
      <c r="B2088" s="1">
        <v>42411.911805555559</v>
      </c>
      <c r="C2088" t="s">
        <v>1521</v>
      </c>
      <c r="D2088" t="s">
        <v>15</v>
      </c>
      <c r="E2088" t="s">
        <v>1538</v>
      </c>
      <c r="F2088" t="str">
        <f>IF(COUNTIF(Sheet1!$A$2:$A$28, Berkeley_small_ordered!A2088)&gt;0, Berkeley_small_ordered!E2088,"")</f>
        <v>i don't watch a lot of movies, so i can't think of a scene...</v>
      </c>
      <c r="G2088" t="s">
        <v>1903</v>
      </c>
      <c r="H2088" t="s">
        <v>1906</v>
      </c>
      <c r="I2088" t="str">
        <f>VLOOKUP(A2088,Sheet1!$G$2:$I$28,2,FALSE)</f>
        <v>R_2yr6DuqicpnmWA3</v>
      </c>
      <c r="J2088" t="str">
        <f>VLOOKUP(A2088,Sheet1!$G$2:$I$28,3,FALSE)</f>
        <v>R_28HYDSNn2xA6rE5</v>
      </c>
    </row>
    <row r="2089" spans="1:10" x14ac:dyDescent="0.25">
      <c r="A2089" t="s">
        <v>1519</v>
      </c>
      <c r="B2089" s="1">
        <v>42411.911805555559</v>
      </c>
      <c r="C2089" t="s">
        <v>1521</v>
      </c>
      <c r="D2089" t="s">
        <v>15</v>
      </c>
      <c r="E2089" t="s">
        <v>406</v>
      </c>
      <c r="F2089" t="str">
        <f>IF(COUNTIF(Sheet1!$A$2:$A$28, Berkeley_small_ordered!A2089)&gt;0, Berkeley_small_ordered!E2089,"")</f>
        <v>Who is your favorite actor of your own gender? Describe a favorite scene in which this person has acted.</v>
      </c>
      <c r="G2089" t="s">
        <v>1903</v>
      </c>
      <c r="H2089" t="s">
        <v>1906</v>
      </c>
      <c r="I2089" t="str">
        <f>VLOOKUP(A2089,Sheet1!$G$2:$I$28,2,FALSE)</f>
        <v>R_2yr6DuqicpnmWA3</v>
      </c>
      <c r="J2089" t="str">
        <f>VLOOKUP(A2089,Sheet1!$G$2:$I$28,3,FALSE)</f>
        <v>R_28HYDSNn2xA6rE5</v>
      </c>
    </row>
    <row r="2090" spans="1:10" x14ac:dyDescent="0.25">
      <c r="A2090" t="s">
        <v>1519</v>
      </c>
      <c r="B2090" s="1">
        <v>42411.912499999999</v>
      </c>
      <c r="C2090" t="s">
        <v>1520</v>
      </c>
      <c r="D2090" t="s">
        <v>18</v>
      </c>
      <c r="E2090" t="s">
        <v>1539</v>
      </c>
      <c r="F2090" t="str">
        <f>IF(COUNTIF(Sheet1!$A$2:$A$28, Berkeley_small_ordered!A2090)&gt;0, Berkeley_small_ordered!E2090,"")</f>
        <v>My favorite actor is Deepika Padukone. My favorite scene is from one of her earliest movies, where she pretends to come back from the dead to scare the man that killed her.</v>
      </c>
      <c r="G2090" t="s">
        <v>1903</v>
      </c>
      <c r="H2090" t="s">
        <v>1906</v>
      </c>
      <c r="I2090" t="str">
        <f>VLOOKUP(A2090,Sheet1!$G$2:$I$28,2,FALSE)</f>
        <v>R_2yr6DuqicpnmWA3</v>
      </c>
      <c r="J2090" t="str">
        <f>VLOOKUP(A2090,Sheet1!$G$2:$I$28,3,FALSE)</f>
        <v>R_28HYDSNn2xA6rE5</v>
      </c>
    </row>
    <row r="2091" spans="1:10" x14ac:dyDescent="0.25">
      <c r="A2091" t="s">
        <v>1519</v>
      </c>
      <c r="B2091" s="1">
        <v>42411.912499999999</v>
      </c>
      <c r="C2091" t="s">
        <v>1520</v>
      </c>
      <c r="D2091" t="s">
        <v>18</v>
      </c>
      <c r="E2091" t="s">
        <v>98</v>
      </c>
      <c r="F2091" t="str">
        <f>IF(COUNTIF(Sheet1!$A$2:$A$28, Berkeley_small_ordered!A2091)&gt;0, Berkeley_small_ordered!E2091,"")</f>
        <v>What is your favorite holiday? Why?</v>
      </c>
      <c r="G2091" t="s">
        <v>1903</v>
      </c>
      <c r="H2091" t="s">
        <v>1906</v>
      </c>
      <c r="I2091" t="str">
        <f>VLOOKUP(A2091,Sheet1!$G$2:$I$28,2,FALSE)</f>
        <v>R_2yr6DuqicpnmWA3</v>
      </c>
      <c r="J2091" t="str">
        <f>VLOOKUP(A2091,Sheet1!$G$2:$I$28,3,FALSE)</f>
        <v>R_28HYDSNn2xA6rE5</v>
      </c>
    </row>
    <row r="2092" spans="1:10" x14ac:dyDescent="0.25">
      <c r="A2092" t="s">
        <v>1519</v>
      </c>
      <c r="B2092" s="1">
        <v>42411.912499999999</v>
      </c>
      <c r="C2092" t="s">
        <v>1521</v>
      </c>
      <c r="D2092" t="s">
        <v>15</v>
      </c>
      <c r="E2092" t="s">
        <v>1540</v>
      </c>
      <c r="F2092" t="str">
        <f>IF(COUNTIF(Sheet1!$A$2:$A$28, Berkeley_small_ordered!A2092)&gt;0, Berkeley_small_ordered!E2092,"")</f>
        <v>my favorite holiday is Christmas because i get to sleep in and have a big dinner with my family</v>
      </c>
      <c r="G2092" t="s">
        <v>1903</v>
      </c>
      <c r="H2092" t="s">
        <v>1906</v>
      </c>
      <c r="I2092" t="str">
        <f>VLOOKUP(A2092,Sheet1!$G$2:$I$28,2,FALSE)</f>
        <v>R_2yr6DuqicpnmWA3</v>
      </c>
      <c r="J2092" t="str">
        <f>VLOOKUP(A2092,Sheet1!$G$2:$I$28,3,FALSE)</f>
        <v>R_28HYDSNn2xA6rE5</v>
      </c>
    </row>
    <row r="2093" spans="1:10" x14ac:dyDescent="0.25">
      <c r="A2093" t="s">
        <v>1519</v>
      </c>
      <c r="B2093" s="1">
        <v>42411.912499999999</v>
      </c>
      <c r="C2093" t="s">
        <v>1521</v>
      </c>
      <c r="D2093" t="s">
        <v>15</v>
      </c>
      <c r="E2093" t="s">
        <v>98</v>
      </c>
      <c r="F2093" t="str">
        <f>IF(COUNTIF(Sheet1!$A$2:$A$28, Berkeley_small_ordered!A2093)&gt;0, Berkeley_small_ordered!E2093,"")</f>
        <v>What is your favorite holiday? Why?</v>
      </c>
      <c r="G2093" t="s">
        <v>1903</v>
      </c>
      <c r="H2093" t="s">
        <v>1906</v>
      </c>
      <c r="I2093" t="str">
        <f>VLOOKUP(A2093,Sheet1!$G$2:$I$28,2,FALSE)</f>
        <v>R_2yr6DuqicpnmWA3</v>
      </c>
      <c r="J2093" t="str">
        <f>VLOOKUP(A2093,Sheet1!$G$2:$I$28,3,FALSE)</f>
        <v>R_28HYDSNn2xA6rE5</v>
      </c>
    </row>
    <row r="2094" spans="1:10" x14ac:dyDescent="0.25">
      <c r="A2094" t="s">
        <v>1519</v>
      </c>
      <c r="B2094" s="1">
        <v>42411.912499999999</v>
      </c>
      <c r="C2094" t="s">
        <v>1520</v>
      </c>
      <c r="D2094" t="s">
        <v>18</v>
      </c>
      <c r="E2094" t="s">
        <v>1541</v>
      </c>
      <c r="F2094" t="str">
        <f>IF(COUNTIF(Sheet1!$A$2:$A$28, Berkeley_small_ordered!A2094)&gt;0, Berkeley_small_ordered!E2094,"")</f>
        <v>My favorite holiday is Thanksgiving because I love eating</v>
      </c>
      <c r="G2094" t="s">
        <v>1903</v>
      </c>
      <c r="H2094" t="s">
        <v>1906</v>
      </c>
      <c r="I2094" t="str">
        <f>VLOOKUP(A2094,Sheet1!$G$2:$I$28,2,FALSE)</f>
        <v>R_2yr6DuqicpnmWA3</v>
      </c>
      <c r="J2094" t="str">
        <f>VLOOKUP(A2094,Sheet1!$G$2:$I$28,3,FALSE)</f>
        <v>R_28HYDSNn2xA6rE5</v>
      </c>
    </row>
    <row r="2095" spans="1:10" x14ac:dyDescent="0.25">
      <c r="A2095" t="s">
        <v>1519</v>
      </c>
      <c r="B2095" s="1">
        <v>42411.913194444445</v>
      </c>
      <c r="C2095" t="s">
        <v>1520</v>
      </c>
      <c r="D2095" t="s">
        <v>18</v>
      </c>
      <c r="E2095" t="s">
        <v>1542</v>
      </c>
      <c r="F2095" t="str">
        <f>IF(COUNTIF(Sheet1!$A$2:$A$28, Berkeley_small_ordered!A2095)&gt;0, Berkeley_small_ordered!E2095,"")</f>
        <v>What foriegn country would you most like to visit? What attracts you to this place?</v>
      </c>
      <c r="G2095" t="s">
        <v>1903</v>
      </c>
      <c r="H2095" t="s">
        <v>1906</v>
      </c>
      <c r="I2095" t="str">
        <f>VLOOKUP(A2095,Sheet1!$G$2:$I$28,2,FALSE)</f>
        <v>R_2yr6DuqicpnmWA3</v>
      </c>
      <c r="J2095" t="str">
        <f>VLOOKUP(A2095,Sheet1!$G$2:$I$28,3,FALSE)</f>
        <v>R_28HYDSNn2xA6rE5</v>
      </c>
    </row>
    <row r="2096" spans="1:10" x14ac:dyDescent="0.25">
      <c r="A2096" t="s">
        <v>1519</v>
      </c>
      <c r="B2096" s="1">
        <v>42411.913194444445</v>
      </c>
      <c r="C2096" t="s">
        <v>1521</v>
      </c>
      <c r="D2096" t="s">
        <v>15</v>
      </c>
      <c r="E2096" t="s">
        <v>1543</v>
      </c>
      <c r="F2096" t="str">
        <f>IF(COUNTIF(Sheet1!$A$2:$A$28, Berkeley_small_ordered!A2096)&gt;0, Berkeley_small_ordered!E2096,"")</f>
        <v>i always wanted to visit Switzerland because of the beautiful scenery</v>
      </c>
      <c r="G2096" t="s">
        <v>1903</v>
      </c>
      <c r="H2096" t="s">
        <v>1906</v>
      </c>
      <c r="I2096" t="str">
        <f>VLOOKUP(A2096,Sheet1!$G$2:$I$28,2,FALSE)</f>
        <v>R_2yr6DuqicpnmWA3</v>
      </c>
      <c r="J2096" t="str">
        <f>VLOOKUP(A2096,Sheet1!$G$2:$I$28,3,FALSE)</f>
        <v>R_28HYDSNn2xA6rE5</v>
      </c>
    </row>
    <row r="2097" spans="1:10" x14ac:dyDescent="0.25">
      <c r="A2097" t="s">
        <v>1519</v>
      </c>
      <c r="B2097" s="1">
        <v>42411.913194444445</v>
      </c>
      <c r="C2097" t="s">
        <v>1521</v>
      </c>
      <c r="D2097" t="s">
        <v>15</v>
      </c>
      <c r="E2097" t="s">
        <v>1542</v>
      </c>
      <c r="F2097" t="str">
        <f>IF(COUNTIF(Sheet1!$A$2:$A$28, Berkeley_small_ordered!A2097)&gt;0, Berkeley_small_ordered!E2097,"")</f>
        <v>What foriegn country would you most like to visit? What attracts you to this place?</v>
      </c>
      <c r="G2097" t="s">
        <v>1903</v>
      </c>
      <c r="H2097" t="s">
        <v>1906</v>
      </c>
      <c r="I2097" t="str">
        <f>VLOOKUP(A2097,Sheet1!$G$2:$I$28,2,FALSE)</f>
        <v>R_2yr6DuqicpnmWA3</v>
      </c>
      <c r="J2097" t="str">
        <f>VLOOKUP(A2097,Sheet1!$G$2:$I$28,3,FALSE)</f>
        <v>R_28HYDSNn2xA6rE5</v>
      </c>
    </row>
    <row r="2098" spans="1:10" x14ac:dyDescent="0.25">
      <c r="A2098" t="s">
        <v>1519</v>
      </c>
      <c r="B2098" s="1">
        <v>42411.913194444445</v>
      </c>
      <c r="C2098" t="s">
        <v>1520</v>
      </c>
      <c r="D2098" t="s">
        <v>18</v>
      </c>
      <c r="E2098" t="s">
        <v>1544</v>
      </c>
      <c r="F2098" t="str">
        <f>IF(COUNTIF(Sheet1!$A$2:$A$28, Berkeley_small_ordered!A2098)&gt;0, Berkeley_small_ordered!E2098,"")</f>
        <v>I would like to visit Greece for the beautiful architecture</v>
      </c>
      <c r="G2098" t="s">
        <v>1903</v>
      </c>
      <c r="H2098" t="s">
        <v>1906</v>
      </c>
      <c r="I2098" t="str">
        <f>VLOOKUP(A2098,Sheet1!$G$2:$I$28,2,FALSE)</f>
        <v>R_2yr6DuqicpnmWA3</v>
      </c>
      <c r="J2098" t="str">
        <f>VLOOKUP(A2098,Sheet1!$G$2:$I$28,3,FALSE)</f>
        <v>R_28HYDSNn2xA6rE5</v>
      </c>
    </row>
    <row r="2099" spans="1:10" x14ac:dyDescent="0.25">
      <c r="A2099" t="s">
        <v>1519</v>
      </c>
      <c r="B2099" s="1">
        <v>42411.913194444445</v>
      </c>
      <c r="C2099" t="s">
        <v>1520</v>
      </c>
      <c r="D2099" t="s">
        <v>18</v>
      </c>
      <c r="E2099" t="s">
        <v>1545</v>
      </c>
      <c r="F2099" t="str">
        <f>IF(COUNTIF(Sheet1!$A$2:$A$28, Berkeley_small_ordered!A2099)&gt;0, Berkeley_small_ordered!E2099,"")</f>
        <v>Do you prefer digital watches or clocks with hands? Why?</v>
      </c>
      <c r="G2099" t="s">
        <v>1903</v>
      </c>
      <c r="H2099" t="s">
        <v>1906</v>
      </c>
      <c r="I2099" t="str">
        <f>VLOOKUP(A2099,Sheet1!$G$2:$I$28,2,FALSE)</f>
        <v>R_2yr6DuqicpnmWA3</v>
      </c>
      <c r="J2099" t="str">
        <f>VLOOKUP(A2099,Sheet1!$G$2:$I$28,3,FALSE)</f>
        <v>R_28HYDSNn2xA6rE5</v>
      </c>
    </row>
    <row r="2100" spans="1:10" x14ac:dyDescent="0.25">
      <c r="A2100" t="s">
        <v>1519</v>
      </c>
      <c r="B2100" s="1">
        <v>42411.913888888892</v>
      </c>
      <c r="C2100" t="s">
        <v>1521</v>
      </c>
      <c r="D2100" t="s">
        <v>15</v>
      </c>
      <c r="E2100" t="s">
        <v>1546</v>
      </c>
      <c r="F2100" t="str">
        <f>IF(COUNTIF(Sheet1!$A$2:$A$28, Berkeley_small_ordered!A2100)&gt;0, Berkeley_small_ordered!E2100,"")</f>
        <v>i prefer digital watches because i can always keep track of time</v>
      </c>
      <c r="G2100" t="s">
        <v>1903</v>
      </c>
      <c r="H2100" t="s">
        <v>1906</v>
      </c>
      <c r="I2100" t="str">
        <f>VLOOKUP(A2100,Sheet1!$G$2:$I$28,2,FALSE)</f>
        <v>R_2yr6DuqicpnmWA3</v>
      </c>
      <c r="J2100" t="str">
        <f>VLOOKUP(A2100,Sheet1!$G$2:$I$28,3,FALSE)</f>
        <v>R_28HYDSNn2xA6rE5</v>
      </c>
    </row>
    <row r="2101" spans="1:10" x14ac:dyDescent="0.25">
      <c r="A2101" t="s">
        <v>1519</v>
      </c>
      <c r="B2101" s="1">
        <v>42411.913888888892</v>
      </c>
      <c r="C2101" t="s">
        <v>1521</v>
      </c>
      <c r="D2101" t="s">
        <v>15</v>
      </c>
      <c r="E2101" t="s">
        <v>1545</v>
      </c>
      <c r="F2101" t="str">
        <f>IF(COUNTIF(Sheet1!$A$2:$A$28, Berkeley_small_ordered!A2101)&gt;0, Berkeley_small_ordered!E2101,"")</f>
        <v>Do you prefer digital watches or clocks with hands? Why?</v>
      </c>
      <c r="G2101" t="s">
        <v>1903</v>
      </c>
      <c r="H2101" t="s">
        <v>1906</v>
      </c>
      <c r="I2101" t="str">
        <f>VLOOKUP(A2101,Sheet1!$G$2:$I$28,2,FALSE)</f>
        <v>R_2yr6DuqicpnmWA3</v>
      </c>
      <c r="J2101" t="str">
        <f>VLOOKUP(A2101,Sheet1!$G$2:$I$28,3,FALSE)</f>
        <v>R_28HYDSNn2xA6rE5</v>
      </c>
    </row>
    <row r="2102" spans="1:10" x14ac:dyDescent="0.25">
      <c r="A2102" t="s">
        <v>1519</v>
      </c>
      <c r="B2102" s="1">
        <v>42411.913888888892</v>
      </c>
      <c r="C2102" t="s">
        <v>1520</v>
      </c>
      <c r="D2102" t="s">
        <v>18</v>
      </c>
      <c r="E2102" t="s">
        <v>1547</v>
      </c>
      <c r="F2102" t="str">
        <f>IF(COUNTIF(Sheet1!$A$2:$A$28, Berkeley_small_ordered!A2102)&gt;0, Berkeley_small_ordered!E2102,"")</f>
        <v>I prefer digital watches because I can read the time faster than I would be able to with a clock with hands.</v>
      </c>
      <c r="G2102" t="s">
        <v>1903</v>
      </c>
      <c r="H2102" t="s">
        <v>1906</v>
      </c>
      <c r="I2102" t="str">
        <f>VLOOKUP(A2102,Sheet1!$G$2:$I$28,2,FALSE)</f>
        <v>R_2yr6DuqicpnmWA3</v>
      </c>
      <c r="J2102" t="str">
        <f>VLOOKUP(A2102,Sheet1!$G$2:$I$28,3,FALSE)</f>
        <v>R_28HYDSNn2xA6rE5</v>
      </c>
    </row>
    <row r="2103" spans="1:10" x14ac:dyDescent="0.25">
      <c r="A2103" t="s">
        <v>1519</v>
      </c>
      <c r="B2103" s="1">
        <v>42411.913888888892</v>
      </c>
      <c r="C2103" t="s">
        <v>1520</v>
      </c>
      <c r="D2103" t="s">
        <v>18</v>
      </c>
      <c r="E2103" t="s">
        <v>111</v>
      </c>
      <c r="F2103" t="str">
        <f>IF(COUNTIF(Sheet1!$A$2:$A$28, Berkeley_small_ordered!A2103)&gt;0, Berkeley_small_ordered!E2103,"")</f>
        <v>Describe your mother's best friend.</v>
      </c>
      <c r="G2103" t="s">
        <v>1903</v>
      </c>
      <c r="H2103" t="s">
        <v>1906</v>
      </c>
      <c r="I2103" t="str">
        <f>VLOOKUP(A2103,Sheet1!$G$2:$I$28,2,FALSE)</f>
        <v>R_2yr6DuqicpnmWA3</v>
      </c>
      <c r="J2103" t="str">
        <f>VLOOKUP(A2103,Sheet1!$G$2:$I$28,3,FALSE)</f>
        <v>R_28HYDSNn2xA6rE5</v>
      </c>
    </row>
    <row r="2104" spans="1:10" x14ac:dyDescent="0.25">
      <c r="A2104" t="s">
        <v>1519</v>
      </c>
      <c r="B2104" s="1">
        <v>42411.914583333331</v>
      </c>
      <c r="C2104" t="s">
        <v>1521</v>
      </c>
      <c r="D2104" t="s">
        <v>15</v>
      </c>
      <c r="E2104" t="s">
        <v>1548</v>
      </c>
      <c r="F2104" t="str">
        <f>IF(COUNTIF(Sheet1!$A$2:$A$28, Berkeley_small_ordered!A2104)&gt;0, Berkeley_small_ordered!E2104,"")</f>
        <v>my mom's best friend was her middle school classmate. i don't know a lot about her</v>
      </c>
      <c r="G2104" t="s">
        <v>1903</v>
      </c>
      <c r="H2104" t="s">
        <v>1906</v>
      </c>
      <c r="I2104" t="str">
        <f>VLOOKUP(A2104,Sheet1!$G$2:$I$28,2,FALSE)</f>
        <v>R_2yr6DuqicpnmWA3</v>
      </c>
      <c r="J2104" t="str">
        <f>VLOOKUP(A2104,Sheet1!$G$2:$I$28,3,FALSE)</f>
        <v>R_28HYDSNn2xA6rE5</v>
      </c>
    </row>
    <row r="2105" spans="1:10" x14ac:dyDescent="0.25">
      <c r="A2105" t="s">
        <v>1519</v>
      </c>
      <c r="B2105" s="1">
        <v>42411.914583333331</v>
      </c>
      <c r="C2105" t="s">
        <v>1521</v>
      </c>
      <c r="D2105" t="s">
        <v>15</v>
      </c>
      <c r="E2105" t="s">
        <v>111</v>
      </c>
      <c r="F2105" t="str">
        <f>IF(COUNTIF(Sheet1!$A$2:$A$28, Berkeley_small_ordered!A2105)&gt;0, Berkeley_small_ordered!E2105,"")</f>
        <v>Describe your mother's best friend.</v>
      </c>
      <c r="G2105" t="s">
        <v>1903</v>
      </c>
      <c r="H2105" t="s">
        <v>1906</v>
      </c>
      <c r="I2105" t="str">
        <f>VLOOKUP(A2105,Sheet1!$G$2:$I$28,2,FALSE)</f>
        <v>R_2yr6DuqicpnmWA3</v>
      </c>
      <c r="J2105" t="str">
        <f>VLOOKUP(A2105,Sheet1!$G$2:$I$28,3,FALSE)</f>
        <v>R_28HYDSNn2xA6rE5</v>
      </c>
    </row>
    <row r="2106" spans="1:10" x14ac:dyDescent="0.25">
      <c r="A2106" t="s">
        <v>1519</v>
      </c>
      <c r="B2106" s="1">
        <v>42411.914583333331</v>
      </c>
      <c r="C2106" t="s">
        <v>1520</v>
      </c>
      <c r="D2106" t="s">
        <v>18</v>
      </c>
      <c r="E2106" t="s">
        <v>1549</v>
      </c>
      <c r="F2106" t="str">
        <f>IF(COUNTIF(Sheet1!$A$2:$A$28, Berkeley_small_ordered!A2106)&gt;0, Berkeley_small_ordered!E2106,"")</f>
        <v>She is short with straight hair. She is very friendly and loves to cook and have people over at her house.</v>
      </c>
      <c r="G2106" t="s">
        <v>1903</v>
      </c>
      <c r="H2106" t="s">
        <v>1906</v>
      </c>
      <c r="I2106" t="str">
        <f>VLOOKUP(A2106,Sheet1!$G$2:$I$28,2,FALSE)</f>
        <v>R_2yr6DuqicpnmWA3</v>
      </c>
      <c r="J2106" t="str">
        <f>VLOOKUP(A2106,Sheet1!$G$2:$I$28,3,FALSE)</f>
        <v>R_28HYDSNn2xA6rE5</v>
      </c>
    </row>
    <row r="2107" spans="1:10" x14ac:dyDescent="0.25">
      <c r="A2107" t="s">
        <v>1519</v>
      </c>
      <c r="B2107" s="1">
        <v>42411.914583333331</v>
      </c>
      <c r="C2107" t="s">
        <v>1520</v>
      </c>
      <c r="D2107" t="s">
        <v>18</v>
      </c>
      <c r="E2107" t="s">
        <v>425</v>
      </c>
      <c r="F2107" t="str">
        <f>IF(COUNTIF(Sheet1!$A$2:$A$28, Berkeley_small_ordered!A2107)&gt;0, Berkeley_small_ordered!E2107,"")</f>
        <v>How often do you get your hair cut? Where do you go? Have you ever had a really bad haircut experience?</v>
      </c>
      <c r="G2107" t="s">
        <v>1903</v>
      </c>
      <c r="H2107" t="s">
        <v>1906</v>
      </c>
      <c r="I2107" t="str">
        <f>VLOOKUP(A2107,Sheet1!$G$2:$I$28,2,FALSE)</f>
        <v>R_2yr6DuqicpnmWA3</v>
      </c>
      <c r="J2107" t="str">
        <f>VLOOKUP(A2107,Sheet1!$G$2:$I$28,3,FALSE)</f>
        <v>R_28HYDSNn2xA6rE5</v>
      </c>
    </row>
    <row r="2108" spans="1:10" x14ac:dyDescent="0.25">
      <c r="A2108" t="s">
        <v>1519</v>
      </c>
      <c r="B2108" s="1">
        <v>42411.915277777778</v>
      </c>
      <c r="C2108" t="s">
        <v>1521</v>
      </c>
      <c r="D2108" t="s">
        <v>15</v>
      </c>
      <c r="E2108" t="s">
        <v>1550</v>
      </c>
      <c r="F2108" t="str">
        <f>IF(COUNTIF(Sheet1!$A$2:$A$28, Berkeley_small_ordered!A2108)&gt;0, Berkeley_small_ordered!E2108,"")</f>
        <v>i get haircuts every 3 months. I always have a stable place that i go in San Jose. I definitely have gotten some bad haircuts that really upset me</v>
      </c>
      <c r="G2108" t="s">
        <v>1903</v>
      </c>
      <c r="H2108" t="s">
        <v>1906</v>
      </c>
      <c r="I2108" t="str">
        <f>VLOOKUP(A2108,Sheet1!$G$2:$I$28,2,FALSE)</f>
        <v>R_2yr6DuqicpnmWA3</v>
      </c>
      <c r="J2108" t="str">
        <f>VLOOKUP(A2108,Sheet1!$G$2:$I$28,3,FALSE)</f>
        <v>R_28HYDSNn2xA6rE5</v>
      </c>
    </row>
    <row r="2109" spans="1:10" x14ac:dyDescent="0.25">
      <c r="A2109" t="s">
        <v>1519</v>
      </c>
      <c r="B2109" s="1">
        <v>42411.915277777778</v>
      </c>
      <c r="C2109" t="s">
        <v>1521</v>
      </c>
      <c r="D2109" t="s">
        <v>15</v>
      </c>
      <c r="E2109" t="s">
        <v>425</v>
      </c>
      <c r="F2109" t="str">
        <f>IF(COUNTIF(Sheet1!$A$2:$A$28, Berkeley_small_ordered!A2109)&gt;0, Berkeley_small_ordered!E2109,"")</f>
        <v>How often do you get your hair cut? Where do you go? Have you ever had a really bad haircut experience?</v>
      </c>
      <c r="G2109" t="s">
        <v>1903</v>
      </c>
      <c r="H2109" t="s">
        <v>1906</v>
      </c>
      <c r="I2109" t="str">
        <f>VLOOKUP(A2109,Sheet1!$G$2:$I$28,2,FALSE)</f>
        <v>R_2yr6DuqicpnmWA3</v>
      </c>
      <c r="J2109" t="str">
        <f>VLOOKUP(A2109,Sheet1!$G$2:$I$28,3,FALSE)</f>
        <v>R_28HYDSNn2xA6rE5</v>
      </c>
    </row>
    <row r="2110" spans="1:10" x14ac:dyDescent="0.25">
      <c r="A2110" t="s">
        <v>1519</v>
      </c>
      <c r="B2110" s="1">
        <v>42411.915277777778</v>
      </c>
      <c r="C2110" t="s">
        <v>1520</v>
      </c>
      <c r="D2110" t="s">
        <v>18</v>
      </c>
      <c r="E2110" t="s">
        <v>1551</v>
      </c>
      <c r="F2110" t="str">
        <f>IF(COUNTIF(Sheet1!$A$2:$A$28, Berkeley_small_ordered!A2110)&gt;0, Berkeley_small_ordered!E2110,"")</f>
        <v>I cut my hair every 3-6 months at a salon near my house. When I was in 1st grade, my hair cutter cut my hair 4 inches shorter than I wanted. It was a really bad haircut experience.</v>
      </c>
      <c r="G2110" t="s">
        <v>1903</v>
      </c>
      <c r="H2110" t="s">
        <v>1906</v>
      </c>
      <c r="I2110" t="str">
        <f>VLOOKUP(A2110,Sheet1!$G$2:$I$28,2,FALSE)</f>
        <v>R_2yr6DuqicpnmWA3</v>
      </c>
      <c r="J2110" t="str">
        <f>VLOOKUP(A2110,Sheet1!$G$2:$I$28,3,FALSE)</f>
        <v>R_28HYDSNn2xA6rE5</v>
      </c>
    </row>
    <row r="2111" spans="1:10" x14ac:dyDescent="0.25">
      <c r="A2111" t="s">
        <v>1519</v>
      </c>
      <c r="B2111" s="1">
        <v>42411.915972222225</v>
      </c>
      <c r="C2111" t="s">
        <v>1520</v>
      </c>
      <c r="D2111" t="s">
        <v>18</v>
      </c>
      <c r="E2111" t="s">
        <v>121</v>
      </c>
      <c r="F2111" t="str">
        <f>IF(COUNTIF(Sheet1!$A$2:$A$28, Berkeley_small_ordered!A2111)&gt;0, Berkeley_small_ordered!E2111,"")</f>
        <v>What is the last concert you saw? How many of that band's albums do you own? Had you seen them before? Where?</v>
      </c>
      <c r="G2111" t="s">
        <v>1903</v>
      </c>
      <c r="H2111" t="s">
        <v>1906</v>
      </c>
      <c r="I2111" t="str">
        <f>VLOOKUP(A2111,Sheet1!$G$2:$I$28,2,FALSE)</f>
        <v>R_2yr6DuqicpnmWA3</v>
      </c>
      <c r="J2111" t="str">
        <f>VLOOKUP(A2111,Sheet1!$G$2:$I$28,3,FALSE)</f>
        <v>R_28HYDSNn2xA6rE5</v>
      </c>
    </row>
    <row r="2112" spans="1:10" x14ac:dyDescent="0.25">
      <c r="A2112" t="s">
        <v>1519</v>
      </c>
      <c r="B2112" s="1">
        <v>42411.916666666664</v>
      </c>
      <c r="C2112" t="s">
        <v>1521</v>
      </c>
      <c r="D2112" t="s">
        <v>15</v>
      </c>
      <c r="E2112" t="s">
        <v>1552</v>
      </c>
      <c r="F2112" t="str">
        <f>IF(COUNTIF(Sheet1!$A$2:$A$28, Berkeley_small_ordered!A2112)&gt;0, Berkeley_small_ordered!E2112,"")</f>
        <v>the last concert i went to was a classical piano recital. he was one of my favorite pianists and i have some of his recordings</v>
      </c>
      <c r="G2112" t="s">
        <v>1903</v>
      </c>
      <c r="H2112" t="s">
        <v>1906</v>
      </c>
      <c r="I2112" t="str">
        <f>VLOOKUP(A2112,Sheet1!$G$2:$I$28,2,FALSE)</f>
        <v>R_2yr6DuqicpnmWA3</v>
      </c>
      <c r="J2112" t="str">
        <f>VLOOKUP(A2112,Sheet1!$G$2:$I$28,3,FALSE)</f>
        <v>R_28HYDSNn2xA6rE5</v>
      </c>
    </row>
    <row r="2113" spans="1:10" x14ac:dyDescent="0.25">
      <c r="A2113" t="s">
        <v>1519</v>
      </c>
      <c r="B2113" s="1">
        <v>42411.916666666664</v>
      </c>
      <c r="C2113" t="s">
        <v>1521</v>
      </c>
      <c r="D2113" t="s">
        <v>15</v>
      </c>
      <c r="E2113" t="s">
        <v>121</v>
      </c>
      <c r="F2113" t="str">
        <f>IF(COUNTIF(Sheet1!$A$2:$A$28, Berkeley_small_ordered!A2113)&gt;0, Berkeley_small_ordered!E2113,"")</f>
        <v>What is the last concert you saw? How many of that band's albums do you own? Had you seen them before? Where?</v>
      </c>
      <c r="G2113" t="s">
        <v>1903</v>
      </c>
      <c r="H2113" t="s">
        <v>1906</v>
      </c>
      <c r="I2113" t="str">
        <f>VLOOKUP(A2113,Sheet1!$G$2:$I$28,2,FALSE)</f>
        <v>R_2yr6DuqicpnmWA3</v>
      </c>
      <c r="J2113" t="str">
        <f>VLOOKUP(A2113,Sheet1!$G$2:$I$28,3,FALSE)</f>
        <v>R_28HYDSNn2xA6rE5</v>
      </c>
    </row>
    <row r="2114" spans="1:10" x14ac:dyDescent="0.25">
      <c r="A2114" t="s">
        <v>1519</v>
      </c>
      <c r="B2114" s="1">
        <v>42411.916666666664</v>
      </c>
      <c r="C2114" t="s">
        <v>1520</v>
      </c>
      <c r="D2114" t="s">
        <v>18</v>
      </c>
      <c r="E2114" t="s">
        <v>1553</v>
      </c>
      <c r="F2114" t="str">
        <f>IF(COUNTIF(Sheet1!$A$2:$A$28, Berkeley_small_ordered!A2114)&gt;0, Berkeley_small_ordered!E2114,"")</f>
        <v>I last saw David Guetta perform. I don't own any of his albums, I had not seen him perform before then.</v>
      </c>
      <c r="G2114" t="s">
        <v>1903</v>
      </c>
      <c r="H2114" t="s">
        <v>1906</v>
      </c>
      <c r="I2114" t="str">
        <f>VLOOKUP(A2114,Sheet1!$G$2:$I$28,2,FALSE)</f>
        <v>R_2yr6DuqicpnmWA3</v>
      </c>
      <c r="J2114" t="str">
        <f>VLOOKUP(A2114,Sheet1!$G$2:$I$28,3,FALSE)</f>
        <v>R_28HYDSNn2xA6rE5</v>
      </c>
    </row>
    <row r="2115" spans="1:10" hidden="1" x14ac:dyDescent="0.25">
      <c r="A2115" t="s">
        <v>1519</v>
      </c>
      <c r="B2115" s="1">
        <v>42411.916666666664</v>
      </c>
      <c r="D2115" t="s">
        <v>6</v>
      </c>
      <c r="E2115" t="s">
        <v>21</v>
      </c>
    </row>
    <row r="2116" spans="1:10" hidden="1" x14ac:dyDescent="0.25">
      <c r="A2116" t="s">
        <v>1519</v>
      </c>
      <c r="B2116" s="1">
        <v>42411.916666666664</v>
      </c>
      <c r="D2116" t="s">
        <v>6</v>
      </c>
      <c r="E2116" t="s">
        <v>8</v>
      </c>
    </row>
    <row r="2117" spans="1:10" hidden="1" x14ac:dyDescent="0.25">
      <c r="A2117" t="s">
        <v>1519</v>
      </c>
      <c r="B2117" s="1">
        <v>42411.918749999997</v>
      </c>
      <c r="D2117" t="s">
        <v>6</v>
      </c>
      <c r="E2117" t="s">
        <v>20</v>
      </c>
    </row>
    <row r="2118" spans="1:10" hidden="1" x14ac:dyDescent="0.25">
      <c r="A2118" t="s">
        <v>1519</v>
      </c>
      <c r="B2118" s="1">
        <v>42411.936805555553</v>
      </c>
      <c r="D2118" t="s">
        <v>6</v>
      </c>
      <c r="E2118" t="s">
        <v>22</v>
      </c>
    </row>
    <row r="2119" spans="1:10" hidden="1" x14ac:dyDescent="0.25">
      <c r="A2119" t="s">
        <v>1554</v>
      </c>
      <c r="B2119" s="1">
        <v>42468.756249999999</v>
      </c>
      <c r="D2119" t="s">
        <v>6</v>
      </c>
      <c r="E2119" t="s">
        <v>7</v>
      </c>
    </row>
    <row r="2120" spans="1:10" hidden="1" x14ac:dyDescent="0.25">
      <c r="A2120" t="s">
        <v>1554</v>
      </c>
      <c r="B2120" s="1">
        <v>42468.756249999999</v>
      </c>
      <c r="D2120" t="s">
        <v>6</v>
      </c>
      <c r="E2120" t="s">
        <v>12</v>
      </c>
    </row>
    <row r="2121" spans="1:10" hidden="1" x14ac:dyDescent="0.25">
      <c r="A2121" t="s">
        <v>1554</v>
      </c>
      <c r="B2121" s="1">
        <v>42468.756249999999</v>
      </c>
      <c r="D2121" t="s">
        <v>6</v>
      </c>
      <c r="E2121" t="s">
        <v>13</v>
      </c>
    </row>
    <row r="2122" spans="1:10" x14ac:dyDescent="0.25">
      <c r="A2122" t="s">
        <v>1554</v>
      </c>
      <c r="B2122" s="1">
        <v>42468.756944444445</v>
      </c>
      <c r="C2122" t="s">
        <v>1555</v>
      </c>
      <c r="D2122" t="s">
        <v>18</v>
      </c>
      <c r="E2122" t="s">
        <v>960</v>
      </c>
      <c r="F2122" t="str">
        <f>IF(COUNTIF(Sheet1!$A$2:$A$28, Berkeley_small_ordered!A2122)&gt;0, Berkeley_small_ordered!E2122,"")</f>
        <v>When    was    the    last time    you    walked    for    more    than    an    hour?    Describe    where    you    went    and     what    you    saw.</v>
      </c>
      <c r="G2122" t="s">
        <v>1903</v>
      </c>
      <c r="H2122" t="s">
        <v>1906</v>
      </c>
      <c r="I2122" t="str">
        <f>VLOOKUP(A2122,Sheet1!$G$2:$I$28,2,FALSE)</f>
        <v>R_2UXIptoBSEZazSe</v>
      </c>
      <c r="J2122" t="str">
        <f>VLOOKUP(A2122,Sheet1!$G$2:$I$28,3,FALSE)</f>
        <v>R_2CTTU031L0BXRRL</v>
      </c>
    </row>
    <row r="2123" spans="1:10" x14ac:dyDescent="0.25">
      <c r="A2123" t="s">
        <v>1554</v>
      </c>
      <c r="B2123" s="1">
        <v>42468.757638888892</v>
      </c>
      <c r="C2123" t="s">
        <v>1556</v>
      </c>
      <c r="D2123" t="s">
        <v>15</v>
      </c>
      <c r="E2123" t="s">
        <v>1557</v>
      </c>
      <c r="F2123" t="str">
        <f>IF(COUNTIF(Sheet1!$A$2:$A$28, Berkeley_small_ordered!A2123)&gt;0, Berkeley_small_ordered!E2123,"")</f>
        <v>The last time was yesterday, I went to the rose garden on Euclid just to walk around and take some time to relax with some friends</v>
      </c>
      <c r="G2123" t="s">
        <v>1903</v>
      </c>
      <c r="H2123" t="s">
        <v>1906</v>
      </c>
      <c r="I2123" t="str">
        <f>VLOOKUP(A2123,Sheet1!$G$2:$I$28,2,FALSE)</f>
        <v>R_2UXIptoBSEZazSe</v>
      </c>
      <c r="J2123" t="str">
        <f>VLOOKUP(A2123,Sheet1!$G$2:$I$28,3,FALSE)</f>
        <v>R_2CTTU031L0BXRRL</v>
      </c>
    </row>
    <row r="2124" spans="1:10" x14ac:dyDescent="0.25">
      <c r="A2124" t="s">
        <v>1554</v>
      </c>
      <c r="B2124" s="1">
        <v>42468.758333333331</v>
      </c>
      <c r="C2124" t="s">
        <v>1556</v>
      </c>
      <c r="D2124" t="s">
        <v>15</v>
      </c>
      <c r="E2124" t="s">
        <v>1558</v>
      </c>
      <c r="F2124" t="str">
        <f>IF(COUNTIF(Sheet1!$A$2:$A$28, Berkeley_small_ordered!A2124)&gt;0, Berkeley_small_ordered!E2124,"")</f>
        <v>the rose season is here so it was really nice seeing all the flowers in bloom !</v>
      </c>
      <c r="G2124" t="s">
        <v>1903</v>
      </c>
      <c r="H2124" t="s">
        <v>1906</v>
      </c>
      <c r="I2124" t="str">
        <f>VLOOKUP(A2124,Sheet1!$G$2:$I$28,2,FALSE)</f>
        <v>R_2UXIptoBSEZazSe</v>
      </c>
      <c r="J2124" t="str">
        <f>VLOOKUP(A2124,Sheet1!$G$2:$I$28,3,FALSE)</f>
        <v>R_2CTTU031L0BXRRL</v>
      </c>
    </row>
    <row r="2125" spans="1:10" x14ac:dyDescent="0.25">
      <c r="A2125" t="s">
        <v>1554</v>
      </c>
      <c r="B2125" s="1">
        <v>42468.758333333331</v>
      </c>
      <c r="C2125" t="s">
        <v>1556</v>
      </c>
      <c r="D2125" t="s">
        <v>15</v>
      </c>
      <c r="E2125" t="s">
        <v>136</v>
      </c>
      <c r="F2125" t="str">
        <f>IF(COUNTIF(Sheet1!$A$2:$A$28, Berkeley_small_ordered!A2125)&gt;0, Berkeley_small_ordered!E2125,"")</f>
        <v>how about you?</v>
      </c>
      <c r="G2125" t="s">
        <v>1903</v>
      </c>
      <c r="H2125" t="s">
        <v>1906</v>
      </c>
      <c r="I2125" t="str">
        <f>VLOOKUP(A2125,Sheet1!$G$2:$I$28,2,FALSE)</f>
        <v>R_2UXIptoBSEZazSe</v>
      </c>
      <c r="J2125" t="str">
        <f>VLOOKUP(A2125,Sheet1!$G$2:$I$28,3,FALSE)</f>
        <v>R_2CTTU031L0BXRRL</v>
      </c>
    </row>
    <row r="2126" spans="1:10" x14ac:dyDescent="0.25">
      <c r="A2126" t="s">
        <v>1554</v>
      </c>
      <c r="B2126" s="1">
        <v>42468.758333333331</v>
      </c>
      <c r="C2126" t="s">
        <v>1555</v>
      </c>
      <c r="D2126" t="s">
        <v>18</v>
      </c>
      <c r="E2126" t="s">
        <v>1559</v>
      </c>
      <c r="F2126" t="str">
        <f>IF(COUNTIF(Sheet1!$A$2:$A$28, Berkeley_small_ordered!A2126)&gt;0, Berkeley_small_ordered!E2126,"")</f>
        <v>I walked around SF with some friends about a week ago</v>
      </c>
      <c r="G2126" t="s">
        <v>1903</v>
      </c>
      <c r="H2126" t="s">
        <v>1906</v>
      </c>
      <c r="I2126" t="str">
        <f>VLOOKUP(A2126,Sheet1!$G$2:$I$28,2,FALSE)</f>
        <v>R_2UXIptoBSEZazSe</v>
      </c>
      <c r="J2126" t="str">
        <f>VLOOKUP(A2126,Sheet1!$G$2:$I$28,3,FALSE)</f>
        <v>R_2CTTU031L0BXRRL</v>
      </c>
    </row>
    <row r="2127" spans="1:10" x14ac:dyDescent="0.25">
      <c r="A2127" t="s">
        <v>1554</v>
      </c>
      <c r="B2127" s="1">
        <v>42468.758333333331</v>
      </c>
      <c r="C2127" t="s">
        <v>1555</v>
      </c>
      <c r="D2127" t="s">
        <v>18</v>
      </c>
      <c r="E2127" t="s">
        <v>1560</v>
      </c>
      <c r="F2127" t="str">
        <f>IF(COUNTIF(Sheet1!$A$2:$A$28, Berkeley_small_ordered!A2127)&gt;0, Berkeley_small_ordered!E2127,"")</f>
        <v>I saw Coit tower,Chinatown and Little Italy</v>
      </c>
      <c r="G2127" t="s">
        <v>1903</v>
      </c>
      <c r="H2127" t="s">
        <v>1906</v>
      </c>
      <c r="I2127" t="str">
        <f>VLOOKUP(A2127,Sheet1!$G$2:$I$28,2,FALSE)</f>
        <v>R_2UXIptoBSEZazSe</v>
      </c>
      <c r="J2127" t="str">
        <f>VLOOKUP(A2127,Sheet1!$G$2:$I$28,3,FALSE)</f>
        <v>R_2CTTU031L0BXRRL</v>
      </c>
    </row>
    <row r="2128" spans="1:10" x14ac:dyDescent="0.25">
      <c r="A2128" t="s">
        <v>1554</v>
      </c>
      <c r="B2128" s="1">
        <v>42468.759027777778</v>
      </c>
      <c r="C2128" t="s">
        <v>1555</v>
      </c>
      <c r="D2128" t="s">
        <v>18</v>
      </c>
      <c r="E2128" t="s">
        <v>1561</v>
      </c>
      <c r="F2128" t="str">
        <f>IF(COUNTIF(Sheet1!$A$2:$A$28, Berkeley_small_ordered!A2128)&gt;0, Berkeley_small_ordered!E2128,"")</f>
        <v>It was tight</v>
      </c>
      <c r="G2128" t="s">
        <v>1903</v>
      </c>
      <c r="H2128" t="s">
        <v>1906</v>
      </c>
      <c r="I2128" t="str">
        <f>VLOOKUP(A2128,Sheet1!$G$2:$I$28,2,FALSE)</f>
        <v>R_2UXIptoBSEZazSe</v>
      </c>
      <c r="J2128" t="str">
        <f>VLOOKUP(A2128,Sheet1!$G$2:$I$28,3,FALSE)</f>
        <v>R_2CTTU031L0BXRRL</v>
      </c>
    </row>
    <row r="2129" spans="1:10" x14ac:dyDescent="0.25">
      <c r="A2129" t="s">
        <v>1554</v>
      </c>
      <c r="B2129" s="1">
        <v>42468.759027777778</v>
      </c>
      <c r="C2129" t="s">
        <v>1555</v>
      </c>
      <c r="D2129" t="s">
        <v>18</v>
      </c>
      <c r="E2129" t="s">
        <v>964</v>
      </c>
      <c r="F2129" t="str">
        <f>IF(COUNTIF(Sheet1!$A$2:$A$28, Berkeley_small_ordered!A2129)&gt;0, Berkeley_small_ordered!E2129,"")</f>
        <v>How    did    you    celebrate    last    Halloween?</v>
      </c>
      <c r="G2129" t="s">
        <v>1903</v>
      </c>
      <c r="H2129" t="s">
        <v>1906</v>
      </c>
      <c r="I2129" t="str">
        <f>VLOOKUP(A2129,Sheet1!$G$2:$I$28,2,FALSE)</f>
        <v>R_2UXIptoBSEZazSe</v>
      </c>
      <c r="J2129" t="str">
        <f>VLOOKUP(A2129,Sheet1!$G$2:$I$28,3,FALSE)</f>
        <v>R_2CTTU031L0BXRRL</v>
      </c>
    </row>
    <row r="2130" spans="1:10" x14ac:dyDescent="0.25">
      <c r="A2130" t="s">
        <v>1554</v>
      </c>
      <c r="B2130" s="1">
        <v>42468.759722222225</v>
      </c>
      <c r="C2130" t="s">
        <v>1556</v>
      </c>
      <c r="D2130" t="s">
        <v>15</v>
      </c>
      <c r="E2130" t="s">
        <v>1562</v>
      </c>
      <c r="F2130" t="str">
        <f>IF(COUNTIF(Sheet1!$A$2:$A$28, Berkeley_small_ordered!A2130)&gt;0, Berkeley_small_ordered!E2130,"")</f>
        <v>Honestly don't really remember... too long ago. But i think I celebrated by just hanging out with some friends, vaguely remember having a midterm or something on that day</v>
      </c>
      <c r="G2130" t="s">
        <v>1903</v>
      </c>
      <c r="H2130" t="s">
        <v>1906</v>
      </c>
      <c r="I2130" t="str">
        <f>VLOOKUP(A2130,Sheet1!$G$2:$I$28,2,FALSE)</f>
        <v>R_2UXIptoBSEZazSe</v>
      </c>
      <c r="J2130" t="str">
        <f>VLOOKUP(A2130,Sheet1!$G$2:$I$28,3,FALSE)</f>
        <v>R_2CTTU031L0BXRRL</v>
      </c>
    </row>
    <row r="2131" spans="1:10" x14ac:dyDescent="0.25">
      <c r="A2131" t="s">
        <v>1554</v>
      </c>
      <c r="B2131" s="1">
        <v>42468.759722222225</v>
      </c>
      <c r="C2131" t="s">
        <v>1556</v>
      </c>
      <c r="D2131" t="s">
        <v>15</v>
      </c>
      <c r="E2131" t="s">
        <v>1563</v>
      </c>
      <c r="F2131" t="str">
        <f>IF(COUNTIF(Sheet1!$A$2:$A$28, Berkeley_small_ordered!A2131)&gt;0, Berkeley_small_ordered!E2131,"")</f>
        <v>what did you do?</v>
      </c>
      <c r="G2131" t="s">
        <v>1903</v>
      </c>
      <c r="H2131" t="s">
        <v>1906</v>
      </c>
      <c r="I2131" t="str">
        <f>VLOOKUP(A2131,Sheet1!$G$2:$I$28,2,FALSE)</f>
        <v>R_2UXIptoBSEZazSe</v>
      </c>
      <c r="J2131" t="str">
        <f>VLOOKUP(A2131,Sheet1!$G$2:$I$28,3,FALSE)</f>
        <v>R_2CTTU031L0BXRRL</v>
      </c>
    </row>
    <row r="2132" spans="1:10" x14ac:dyDescent="0.25">
      <c r="A2132" t="s">
        <v>1554</v>
      </c>
      <c r="B2132" s="1">
        <v>42468.759722222225</v>
      </c>
      <c r="C2132" t="s">
        <v>1555</v>
      </c>
      <c r="D2132" t="s">
        <v>18</v>
      </c>
      <c r="E2132" t="s">
        <v>1564</v>
      </c>
      <c r="F2132" t="str">
        <f>IF(COUNTIF(Sheet1!$A$2:$A$28, Berkeley_small_ordered!A2132)&gt;0, Berkeley_small_ordered!E2132,"")</f>
        <v>Got turnt af at a frat</v>
      </c>
      <c r="G2132" t="s">
        <v>1903</v>
      </c>
      <c r="H2132" t="s">
        <v>1906</v>
      </c>
      <c r="I2132" t="str">
        <f>VLOOKUP(A2132,Sheet1!$G$2:$I$28,2,FALSE)</f>
        <v>R_2UXIptoBSEZazSe</v>
      </c>
      <c r="J2132" t="str">
        <f>VLOOKUP(A2132,Sheet1!$G$2:$I$28,3,FALSE)</f>
        <v>R_2CTTU031L0BXRRL</v>
      </c>
    </row>
    <row r="2133" spans="1:10" x14ac:dyDescent="0.25">
      <c r="A2133" t="s">
        <v>1554</v>
      </c>
      <c r="B2133" s="1">
        <v>42468.759722222225</v>
      </c>
      <c r="C2133" t="s">
        <v>1555</v>
      </c>
      <c r="D2133" t="s">
        <v>18</v>
      </c>
      <c r="E2133" t="s">
        <v>968</v>
      </c>
      <c r="F2133" t="str">
        <f>IF(COUNTIF(Sheet1!$A$2:$A$28, Berkeley_small_ordered!A2133)&gt;0, Berkeley_small_ordered!E2133,"")</f>
        <v>If    you    could    invent    a    new    flavor    of    ice    cream,    what    would    it    be?</v>
      </c>
      <c r="G2133" t="s">
        <v>1903</v>
      </c>
      <c r="H2133" t="s">
        <v>1906</v>
      </c>
      <c r="I2133" t="str">
        <f>VLOOKUP(A2133,Sheet1!$G$2:$I$28,2,FALSE)</f>
        <v>R_2UXIptoBSEZazSe</v>
      </c>
      <c r="J2133" t="str">
        <f>VLOOKUP(A2133,Sheet1!$G$2:$I$28,3,FALSE)</f>
        <v>R_2CTTU031L0BXRRL</v>
      </c>
    </row>
    <row r="2134" spans="1:10" x14ac:dyDescent="0.25">
      <c r="A2134" t="s">
        <v>1554</v>
      </c>
      <c r="B2134" s="1">
        <v>42468.759722222225</v>
      </c>
      <c r="C2134" t="s">
        <v>1556</v>
      </c>
      <c r="D2134" t="s">
        <v>15</v>
      </c>
      <c r="E2134" t="s">
        <v>1565</v>
      </c>
      <c r="F2134" t="str">
        <f>IF(COUNTIF(Sheet1!$A$2:$A$28, Berkeley_small_ordered!A2134)&gt;0, Berkeley_small_ordered!E2134,"")</f>
        <v>lollll</v>
      </c>
      <c r="G2134" t="s">
        <v>1903</v>
      </c>
      <c r="H2134" t="s">
        <v>1906</v>
      </c>
      <c r="I2134" t="str">
        <f>VLOOKUP(A2134,Sheet1!$G$2:$I$28,2,FALSE)</f>
        <v>R_2UXIptoBSEZazSe</v>
      </c>
      <c r="J2134" t="str">
        <f>VLOOKUP(A2134,Sheet1!$G$2:$I$28,3,FALSE)</f>
        <v>R_2CTTU031L0BXRRL</v>
      </c>
    </row>
    <row r="2135" spans="1:10" x14ac:dyDescent="0.25">
      <c r="A2135" t="s">
        <v>1554</v>
      </c>
      <c r="B2135" s="1">
        <v>42468.760416666664</v>
      </c>
      <c r="C2135" t="s">
        <v>1556</v>
      </c>
      <c r="D2135" t="s">
        <v>15</v>
      </c>
      <c r="E2135" t="s">
        <v>1566</v>
      </c>
      <c r="F2135" t="str">
        <f>IF(COUNTIF(Sheet1!$A$2:$A$28, Berkeley_small_ordered!A2135)&gt;0, Berkeley_small_ordered!E2135,"")</f>
        <v>I think it would be something really weird... like omelette... or something... just cuz</v>
      </c>
      <c r="G2135" t="s">
        <v>1903</v>
      </c>
      <c r="H2135" t="s">
        <v>1906</v>
      </c>
      <c r="I2135" t="str">
        <f>VLOOKUP(A2135,Sheet1!$G$2:$I$28,2,FALSE)</f>
        <v>R_2UXIptoBSEZazSe</v>
      </c>
      <c r="J2135" t="str">
        <f>VLOOKUP(A2135,Sheet1!$G$2:$I$28,3,FALSE)</f>
        <v>R_2CTTU031L0BXRRL</v>
      </c>
    </row>
    <row r="2136" spans="1:10" x14ac:dyDescent="0.25">
      <c r="A2136" t="s">
        <v>1554</v>
      </c>
      <c r="B2136" s="1">
        <v>42468.760416666664</v>
      </c>
      <c r="C2136" t="s">
        <v>1556</v>
      </c>
      <c r="D2136" t="s">
        <v>15</v>
      </c>
      <c r="E2136" t="s">
        <v>1567</v>
      </c>
      <c r="F2136" t="str">
        <f>IF(COUNTIF(Sheet1!$A$2:$A$28, Berkeley_small_ordered!A2136)&gt;0, Berkeley_small_ordered!E2136,"")</f>
        <v>how about you</v>
      </c>
      <c r="G2136" t="s">
        <v>1903</v>
      </c>
      <c r="H2136" t="s">
        <v>1906</v>
      </c>
      <c r="I2136" t="str">
        <f>VLOOKUP(A2136,Sheet1!$G$2:$I$28,2,FALSE)</f>
        <v>R_2UXIptoBSEZazSe</v>
      </c>
      <c r="J2136" t="str">
        <f>VLOOKUP(A2136,Sheet1!$G$2:$I$28,3,FALSE)</f>
        <v>R_2CTTU031L0BXRRL</v>
      </c>
    </row>
    <row r="2137" spans="1:10" x14ac:dyDescent="0.25">
      <c r="A2137" t="s">
        <v>1554</v>
      </c>
      <c r="B2137" s="1">
        <v>42468.760416666664</v>
      </c>
      <c r="C2137" t="s">
        <v>1555</v>
      </c>
      <c r="D2137" t="s">
        <v>18</v>
      </c>
      <c r="E2137" t="s">
        <v>1568</v>
      </c>
      <c r="F2137" t="str">
        <f>IF(COUNTIF(Sheet1!$A$2:$A$28, Berkeley_small_ordered!A2137)&gt;0, Berkeley_small_ordered!E2137,"")</f>
        <v>LOL OMG U SO RANDOM LOLOLOL ROFL</v>
      </c>
      <c r="G2137" t="s">
        <v>1903</v>
      </c>
      <c r="H2137" t="s">
        <v>1906</v>
      </c>
      <c r="I2137" t="str">
        <f>VLOOKUP(A2137,Sheet1!$G$2:$I$28,2,FALSE)</f>
        <v>R_2UXIptoBSEZazSe</v>
      </c>
      <c r="J2137" t="str">
        <f>VLOOKUP(A2137,Sheet1!$G$2:$I$28,3,FALSE)</f>
        <v>R_2CTTU031L0BXRRL</v>
      </c>
    </row>
    <row r="2138" spans="1:10" x14ac:dyDescent="0.25">
      <c r="A2138" t="s">
        <v>1554</v>
      </c>
      <c r="B2138" s="1">
        <v>42468.761111111111</v>
      </c>
      <c r="C2138" t="s">
        <v>1555</v>
      </c>
      <c r="D2138" t="s">
        <v>18</v>
      </c>
      <c r="E2138" t="s">
        <v>1569</v>
      </c>
      <c r="F2138" t="str">
        <f>IF(COUNTIF(Sheet1!$A$2:$A$28, Berkeley_small_ordered!A2138)&gt;0, Berkeley_small_ordered!E2138,"")</f>
        <v>I would make my flavor Tepid cause u thicker than a bowl of oatmeal</v>
      </c>
      <c r="G2138" t="s">
        <v>1903</v>
      </c>
      <c r="H2138" t="s">
        <v>1906</v>
      </c>
      <c r="I2138" t="str">
        <f>VLOOKUP(A2138,Sheet1!$G$2:$I$28,2,FALSE)</f>
        <v>R_2UXIptoBSEZazSe</v>
      </c>
      <c r="J2138" t="str">
        <f>VLOOKUP(A2138,Sheet1!$G$2:$I$28,3,FALSE)</f>
        <v>R_2CTTU031L0BXRRL</v>
      </c>
    </row>
    <row r="2139" spans="1:10" x14ac:dyDescent="0.25">
      <c r="A2139" t="s">
        <v>1554</v>
      </c>
      <c r="B2139" s="1">
        <v>42468.761111111111</v>
      </c>
      <c r="C2139" t="s">
        <v>1556</v>
      </c>
      <c r="D2139" t="s">
        <v>15</v>
      </c>
      <c r="E2139" t="s">
        <v>1570</v>
      </c>
      <c r="F2139" t="str">
        <f>IF(COUNTIF(Sheet1!$A$2:$A$28, Berkeley_small_ordered!A2139)&gt;0, Berkeley_small_ordered!E2139,"")</f>
        <v>LOL okay to be fair i had an omellete this morning from venus and it was delicious so im still thinking about it</v>
      </c>
      <c r="G2139" t="s">
        <v>1903</v>
      </c>
      <c r="H2139" t="s">
        <v>1906</v>
      </c>
      <c r="I2139" t="str">
        <f>VLOOKUP(A2139,Sheet1!$G$2:$I$28,2,FALSE)</f>
        <v>R_2UXIptoBSEZazSe</v>
      </c>
      <c r="J2139" t="str">
        <f>VLOOKUP(A2139,Sheet1!$G$2:$I$28,3,FALSE)</f>
        <v>R_2CTTU031L0BXRRL</v>
      </c>
    </row>
    <row r="2140" spans="1:10" x14ac:dyDescent="0.25">
      <c r="A2140" t="s">
        <v>1554</v>
      </c>
      <c r="B2140" s="1">
        <v>42468.761111111111</v>
      </c>
      <c r="C2140" t="s">
        <v>1555</v>
      </c>
      <c r="D2140" t="s">
        <v>18</v>
      </c>
      <c r="E2140" t="s">
        <v>971</v>
      </c>
      <c r="F2140" t="str">
        <f>IF(COUNTIF(Sheet1!$A$2:$A$28, Berkeley_small_ordered!A2140)&gt;0, Berkeley_small_ordered!E2140,"")</f>
        <v>What    was    the    best    gift    you    ever    received    and    why?</v>
      </c>
      <c r="G2140" t="s">
        <v>1903</v>
      </c>
      <c r="H2140" t="s">
        <v>1906</v>
      </c>
      <c r="I2140" t="str">
        <f>VLOOKUP(A2140,Sheet1!$G$2:$I$28,2,FALSE)</f>
        <v>R_2UXIptoBSEZazSe</v>
      </c>
      <c r="J2140" t="str">
        <f>VLOOKUP(A2140,Sheet1!$G$2:$I$28,3,FALSE)</f>
        <v>R_2CTTU031L0BXRRL</v>
      </c>
    </row>
    <row r="2141" spans="1:10" x14ac:dyDescent="0.25">
      <c r="A2141" t="s">
        <v>1554</v>
      </c>
      <c r="B2141" s="1">
        <v>42468.761111111111</v>
      </c>
      <c r="C2141" t="s">
        <v>1556</v>
      </c>
      <c r="D2141" t="s">
        <v>15</v>
      </c>
      <c r="E2141" t="s">
        <v>1571</v>
      </c>
      <c r="F2141" t="str">
        <f>IF(COUNTIF(Sheet1!$A$2:$A$28, Berkeley_small_ordered!A2141)&gt;0, Berkeley_small_ordered!E2141,"")</f>
        <v>LOL</v>
      </c>
      <c r="G2141" t="s">
        <v>1903</v>
      </c>
      <c r="H2141" t="s">
        <v>1906</v>
      </c>
      <c r="I2141" t="str">
        <f>VLOOKUP(A2141,Sheet1!$G$2:$I$28,2,FALSE)</f>
        <v>R_2UXIptoBSEZazSe</v>
      </c>
      <c r="J2141" t="str">
        <f>VLOOKUP(A2141,Sheet1!$G$2:$I$28,3,FALSE)</f>
        <v>R_2CTTU031L0BXRRL</v>
      </c>
    </row>
    <row r="2142" spans="1:10" x14ac:dyDescent="0.25">
      <c r="A2142" t="s">
        <v>1554</v>
      </c>
      <c r="B2142" s="1">
        <v>42468.761111111111</v>
      </c>
      <c r="C2142" t="s">
        <v>1555</v>
      </c>
      <c r="D2142" t="s">
        <v>18</v>
      </c>
      <c r="E2142" t="s">
        <v>1571</v>
      </c>
      <c r="F2142" t="str">
        <f>IF(COUNTIF(Sheet1!$A$2:$A$28, Berkeley_small_ordered!A2142)&gt;0, Berkeley_small_ordered!E2142,"")</f>
        <v>LOL</v>
      </c>
      <c r="G2142" t="s">
        <v>1903</v>
      </c>
      <c r="H2142" t="s">
        <v>1906</v>
      </c>
      <c r="I2142" t="str">
        <f>VLOOKUP(A2142,Sheet1!$G$2:$I$28,2,FALSE)</f>
        <v>R_2UXIptoBSEZazSe</v>
      </c>
      <c r="J2142" t="str">
        <f>VLOOKUP(A2142,Sheet1!$G$2:$I$28,3,FALSE)</f>
        <v>R_2CTTU031L0BXRRL</v>
      </c>
    </row>
    <row r="2143" spans="1:10" x14ac:dyDescent="0.25">
      <c r="A2143" t="s">
        <v>1554</v>
      </c>
      <c r="B2143" s="1">
        <v>42468.761805555558</v>
      </c>
      <c r="C2143" t="s">
        <v>1555</v>
      </c>
      <c r="D2143" t="s">
        <v>18</v>
      </c>
      <c r="E2143" t="s">
        <v>1572</v>
      </c>
      <c r="F2143" t="str">
        <f>IF(COUNTIF(Sheet1!$A$2:$A$28, Berkeley_small_ordered!A2143)&gt;0, Berkeley_small_ordered!E2143,"")</f>
        <v>Answer the question</v>
      </c>
      <c r="G2143" t="s">
        <v>1903</v>
      </c>
      <c r="H2143" t="s">
        <v>1906</v>
      </c>
      <c r="I2143" t="str">
        <f>VLOOKUP(A2143,Sheet1!$G$2:$I$28,2,FALSE)</f>
        <v>R_2UXIptoBSEZazSe</v>
      </c>
      <c r="J2143" t="str">
        <f>VLOOKUP(A2143,Sheet1!$G$2:$I$28,3,FALSE)</f>
        <v>R_2CTTU031L0BXRRL</v>
      </c>
    </row>
    <row r="2144" spans="1:10" x14ac:dyDescent="0.25">
      <c r="A2144" t="s">
        <v>1554</v>
      </c>
      <c r="B2144" s="1">
        <v>42468.761805555558</v>
      </c>
      <c r="C2144" t="s">
        <v>1556</v>
      </c>
      <c r="D2144" t="s">
        <v>15</v>
      </c>
      <c r="E2144" t="s">
        <v>1573</v>
      </c>
      <c r="F2144" t="str">
        <f>IF(COUNTIF(Sheet1!$A$2:$A$28, Berkeley_small_ordered!A2144)&gt;0, Berkeley_small_ordered!E2144,"")</f>
        <v>casually going straight to the next question with an answer like that</v>
      </c>
      <c r="G2144" t="s">
        <v>1903</v>
      </c>
      <c r="H2144" t="s">
        <v>1906</v>
      </c>
      <c r="I2144" t="str">
        <f>VLOOKUP(A2144,Sheet1!$G$2:$I$28,2,FALSE)</f>
        <v>R_2UXIptoBSEZazSe</v>
      </c>
      <c r="J2144" t="str">
        <f>VLOOKUP(A2144,Sheet1!$G$2:$I$28,3,FALSE)</f>
        <v>R_2CTTU031L0BXRRL</v>
      </c>
    </row>
    <row r="2145" spans="1:10" x14ac:dyDescent="0.25">
      <c r="A2145" t="s">
        <v>1554</v>
      </c>
      <c r="B2145" s="1">
        <v>42468.761805555558</v>
      </c>
      <c r="C2145" t="s">
        <v>1556</v>
      </c>
      <c r="D2145" t="s">
        <v>15</v>
      </c>
      <c r="E2145" t="s">
        <v>1574</v>
      </c>
      <c r="F2145" t="str">
        <f>IF(COUNTIF(Sheet1!$A$2:$A$28, Berkeley_small_ordered!A2145)&gt;0, Berkeley_small_ordered!E2145,"")</f>
        <v>My sister took time off to fly to socal to surprise me for my birthday</v>
      </c>
      <c r="G2145" t="s">
        <v>1903</v>
      </c>
      <c r="H2145" t="s">
        <v>1906</v>
      </c>
      <c r="I2145" t="str">
        <f>VLOOKUP(A2145,Sheet1!$G$2:$I$28,2,FALSE)</f>
        <v>R_2UXIptoBSEZazSe</v>
      </c>
      <c r="J2145" t="str">
        <f>VLOOKUP(A2145,Sheet1!$G$2:$I$28,3,FALSE)</f>
        <v>R_2CTTU031L0BXRRL</v>
      </c>
    </row>
    <row r="2146" spans="1:10" x14ac:dyDescent="0.25">
      <c r="A2146" t="s">
        <v>1554</v>
      </c>
      <c r="B2146" s="1">
        <v>42468.761805555558</v>
      </c>
      <c r="C2146" t="s">
        <v>1556</v>
      </c>
      <c r="D2146" t="s">
        <v>15</v>
      </c>
      <c r="E2146" t="s">
        <v>136</v>
      </c>
      <c r="F2146" t="str">
        <f>IF(COUNTIF(Sheet1!$A$2:$A$28, Berkeley_small_ordered!A2146)&gt;0, Berkeley_small_ordered!E2146,"")</f>
        <v>how about you?</v>
      </c>
      <c r="G2146" t="s">
        <v>1903</v>
      </c>
      <c r="H2146" t="s">
        <v>1906</v>
      </c>
      <c r="I2146" t="str">
        <f>VLOOKUP(A2146,Sheet1!$G$2:$I$28,2,FALSE)</f>
        <v>R_2UXIptoBSEZazSe</v>
      </c>
      <c r="J2146" t="str">
        <f>VLOOKUP(A2146,Sheet1!$G$2:$I$28,3,FALSE)</f>
        <v>R_2CTTU031L0BXRRL</v>
      </c>
    </row>
    <row r="2147" spans="1:10" x14ac:dyDescent="0.25">
      <c r="A2147" t="s">
        <v>1554</v>
      </c>
      <c r="B2147" s="1">
        <v>42468.761805555558</v>
      </c>
      <c r="C2147" t="s">
        <v>1555</v>
      </c>
      <c r="D2147" t="s">
        <v>18</v>
      </c>
      <c r="E2147" t="s">
        <v>1575</v>
      </c>
      <c r="F2147" t="str">
        <f>IF(COUNTIF(Sheet1!$A$2:$A$28, Berkeley_small_ordered!A2147)&gt;0, Berkeley_small_ordered!E2147,"")</f>
        <v>Deez nuts were the best prsnt evr</v>
      </c>
      <c r="G2147" t="s">
        <v>1903</v>
      </c>
      <c r="H2147" t="s">
        <v>1906</v>
      </c>
      <c r="I2147" t="str">
        <f>VLOOKUP(A2147,Sheet1!$G$2:$I$28,2,FALSE)</f>
        <v>R_2UXIptoBSEZazSe</v>
      </c>
      <c r="J2147" t="str">
        <f>VLOOKUP(A2147,Sheet1!$G$2:$I$28,3,FALSE)</f>
        <v>R_2CTTU031L0BXRRL</v>
      </c>
    </row>
    <row r="2148" spans="1:10" x14ac:dyDescent="0.25">
      <c r="A2148" t="s">
        <v>1554</v>
      </c>
      <c r="B2148" s="1">
        <v>42468.762499999997</v>
      </c>
      <c r="C2148" t="s">
        <v>1555</v>
      </c>
      <c r="D2148" t="s">
        <v>18</v>
      </c>
      <c r="E2148" t="s">
        <v>974</v>
      </c>
      <c r="F2148" t="str">
        <f>IF(COUNTIF(Sheet1!$A$2:$A$28, Berkeley_small_ordered!A2148)&gt;0, Berkeley_small_ordered!E2148,"")</f>
        <v>What    gifts    did    you    receive    on    your     last    birthday?</v>
      </c>
      <c r="G2148" t="s">
        <v>1903</v>
      </c>
      <c r="H2148" t="s">
        <v>1906</v>
      </c>
      <c r="I2148" t="str">
        <f>VLOOKUP(A2148,Sheet1!$G$2:$I$28,2,FALSE)</f>
        <v>R_2UXIptoBSEZazSe</v>
      </c>
      <c r="J2148" t="str">
        <f>VLOOKUP(A2148,Sheet1!$G$2:$I$28,3,FALSE)</f>
        <v>R_2CTTU031L0BXRRL</v>
      </c>
    </row>
    <row r="2149" spans="1:10" x14ac:dyDescent="0.25">
      <c r="A2149" t="s">
        <v>1554</v>
      </c>
      <c r="B2149" s="1">
        <v>42468.762499999997</v>
      </c>
      <c r="C2149" t="s">
        <v>1556</v>
      </c>
      <c r="D2149" t="s">
        <v>15</v>
      </c>
      <c r="E2149" t="s">
        <v>1576</v>
      </c>
      <c r="F2149" t="str">
        <f>IF(COUNTIF(Sheet1!$A$2:$A$28, Berkeley_small_ordered!A2149)&gt;0, Berkeley_small_ordered!E2149,"")</f>
        <v>... who are you even -_-</v>
      </c>
      <c r="G2149" t="s">
        <v>1903</v>
      </c>
      <c r="H2149" t="s">
        <v>1906</v>
      </c>
      <c r="I2149" t="str">
        <f>VLOOKUP(A2149,Sheet1!$G$2:$I$28,2,FALSE)</f>
        <v>R_2UXIptoBSEZazSe</v>
      </c>
      <c r="J2149" t="str">
        <f>VLOOKUP(A2149,Sheet1!$G$2:$I$28,3,FALSE)</f>
        <v>R_2CTTU031L0BXRRL</v>
      </c>
    </row>
    <row r="2150" spans="1:10" x14ac:dyDescent="0.25">
      <c r="A2150" t="s">
        <v>1554</v>
      </c>
      <c r="B2150" s="1">
        <v>42468.762499999997</v>
      </c>
      <c r="C2150" t="s">
        <v>1556</v>
      </c>
      <c r="D2150" t="s">
        <v>15</v>
      </c>
      <c r="E2150" t="s">
        <v>1577</v>
      </c>
      <c r="F2150" t="str">
        <f>IF(COUNTIF(Sheet1!$A$2:$A$28, Berkeley_small_ordered!A2150)&gt;0, Berkeley_small_ordered!E2150,"")</f>
        <v>lol hilariously today is my birthday</v>
      </c>
      <c r="G2150" t="s">
        <v>1903</v>
      </c>
      <c r="H2150" t="s">
        <v>1906</v>
      </c>
      <c r="I2150" t="str">
        <f>VLOOKUP(A2150,Sheet1!$G$2:$I$28,2,FALSE)</f>
        <v>R_2UXIptoBSEZazSe</v>
      </c>
      <c r="J2150" t="str">
        <f>VLOOKUP(A2150,Sheet1!$G$2:$I$28,3,FALSE)</f>
        <v>R_2CTTU031L0BXRRL</v>
      </c>
    </row>
    <row r="2151" spans="1:10" x14ac:dyDescent="0.25">
      <c r="A2151" t="s">
        <v>1554</v>
      </c>
      <c r="B2151" s="1">
        <v>42468.762499999997</v>
      </c>
      <c r="C2151" t="s">
        <v>1555</v>
      </c>
      <c r="D2151" t="s">
        <v>18</v>
      </c>
      <c r="E2151" t="s">
        <v>1578</v>
      </c>
      <c r="F2151" t="str">
        <f>IF(COUNTIF(Sheet1!$A$2:$A$28, Berkeley_small_ordered!A2151)&gt;0, Berkeley_small_ordered!E2151,"")</f>
        <v>No its not</v>
      </c>
      <c r="G2151" t="s">
        <v>1903</v>
      </c>
      <c r="H2151" t="s">
        <v>1906</v>
      </c>
      <c r="I2151" t="str">
        <f>VLOOKUP(A2151,Sheet1!$G$2:$I$28,2,FALSE)</f>
        <v>R_2UXIptoBSEZazSe</v>
      </c>
      <c r="J2151" t="str">
        <f>VLOOKUP(A2151,Sheet1!$G$2:$I$28,3,FALSE)</f>
        <v>R_2CTTU031L0BXRRL</v>
      </c>
    </row>
    <row r="2152" spans="1:10" x14ac:dyDescent="0.25">
      <c r="A2152" t="s">
        <v>1554</v>
      </c>
      <c r="B2152" s="1">
        <v>42468.762499999997</v>
      </c>
      <c r="C2152" t="s">
        <v>1556</v>
      </c>
      <c r="D2152" t="s">
        <v>15</v>
      </c>
      <c r="E2152" t="s">
        <v>1579</v>
      </c>
      <c r="F2152" t="str">
        <f>IF(COUNTIF(Sheet1!$A$2:$A$28, Berkeley_small_ordered!A2152)&gt;0, Berkeley_small_ordered!E2152,"")</f>
        <v>so most of my gifts are still wrapped</v>
      </c>
      <c r="G2152" t="s">
        <v>1903</v>
      </c>
      <c r="H2152" t="s">
        <v>1906</v>
      </c>
      <c r="I2152" t="str">
        <f>VLOOKUP(A2152,Sheet1!$G$2:$I$28,2,FALSE)</f>
        <v>R_2UXIptoBSEZazSe</v>
      </c>
      <c r="J2152" t="str">
        <f>VLOOKUP(A2152,Sheet1!$G$2:$I$28,3,FALSE)</f>
        <v>R_2CTTU031L0BXRRL</v>
      </c>
    </row>
    <row r="2153" spans="1:10" x14ac:dyDescent="0.25">
      <c r="A2153" t="s">
        <v>1554</v>
      </c>
      <c r="B2153" s="1">
        <v>42468.762499999997</v>
      </c>
      <c r="C2153" t="s">
        <v>1556</v>
      </c>
      <c r="D2153" t="s">
        <v>15</v>
      </c>
      <c r="E2153" t="s">
        <v>1580</v>
      </c>
      <c r="F2153" t="str">
        <f>IF(COUNTIF(Sheet1!$A$2:$A$28, Berkeley_small_ordered!A2153)&gt;0, Berkeley_small_ordered!E2153,"")</f>
        <v>it actually is lol</v>
      </c>
      <c r="G2153" t="s">
        <v>1903</v>
      </c>
      <c r="H2153" t="s">
        <v>1906</v>
      </c>
      <c r="I2153" t="str">
        <f>VLOOKUP(A2153,Sheet1!$G$2:$I$28,2,FALSE)</f>
        <v>R_2UXIptoBSEZazSe</v>
      </c>
      <c r="J2153" t="str">
        <f>VLOOKUP(A2153,Sheet1!$G$2:$I$28,3,FALSE)</f>
        <v>R_2CTTU031L0BXRRL</v>
      </c>
    </row>
    <row r="2154" spans="1:10" x14ac:dyDescent="0.25">
      <c r="A2154" t="s">
        <v>1554</v>
      </c>
      <c r="B2154" s="1">
        <v>42468.762499999997</v>
      </c>
      <c r="C2154" t="s">
        <v>1556</v>
      </c>
      <c r="D2154" t="s">
        <v>15</v>
      </c>
      <c r="E2154" t="s">
        <v>1581</v>
      </c>
      <c r="F2154" t="str">
        <f>IF(COUNTIF(Sheet1!$A$2:$A$28, Berkeley_small_ordered!A2154)&gt;0, Berkeley_small_ordered!E2154,"")</f>
        <v>but i opened my sisters which was a really nice watch</v>
      </c>
      <c r="G2154" t="s">
        <v>1903</v>
      </c>
      <c r="H2154" t="s">
        <v>1906</v>
      </c>
      <c r="I2154" t="str">
        <f>VLOOKUP(A2154,Sheet1!$G$2:$I$28,2,FALSE)</f>
        <v>R_2UXIptoBSEZazSe</v>
      </c>
      <c r="J2154" t="str">
        <f>VLOOKUP(A2154,Sheet1!$G$2:$I$28,3,FALSE)</f>
        <v>R_2CTTU031L0BXRRL</v>
      </c>
    </row>
    <row r="2155" spans="1:10" x14ac:dyDescent="0.25">
      <c r="A2155" t="s">
        <v>1554</v>
      </c>
      <c r="B2155" s="1">
        <v>42468.763194444444</v>
      </c>
      <c r="C2155" t="s">
        <v>1555</v>
      </c>
      <c r="D2155" t="s">
        <v>18</v>
      </c>
      <c r="E2155" t="s">
        <v>1582</v>
      </c>
      <c r="F2155" t="str">
        <f>IF(COUNTIF(Sheet1!$A$2:$A$28, Berkeley_small_ordered!A2155)&gt;0, Berkeley_small_ordered!E2155,"")</f>
        <v>WOW</v>
      </c>
      <c r="G2155" t="s">
        <v>1903</v>
      </c>
      <c r="H2155" t="s">
        <v>1906</v>
      </c>
      <c r="I2155" t="str">
        <f>VLOOKUP(A2155,Sheet1!$G$2:$I$28,2,FALSE)</f>
        <v>R_2UXIptoBSEZazSe</v>
      </c>
      <c r="J2155" t="str">
        <f>VLOOKUP(A2155,Sheet1!$G$2:$I$28,3,FALSE)</f>
        <v>R_2CTTU031L0BXRRL</v>
      </c>
    </row>
    <row r="2156" spans="1:10" x14ac:dyDescent="0.25">
      <c r="A2156" t="s">
        <v>1554</v>
      </c>
      <c r="B2156" s="1">
        <v>42468.763194444444</v>
      </c>
      <c r="C2156" t="s">
        <v>1556</v>
      </c>
      <c r="D2156" t="s">
        <v>15</v>
      </c>
      <c r="E2156" t="s">
        <v>1583</v>
      </c>
      <c r="F2156" t="str">
        <f>IF(COUNTIF(Sheet1!$A$2:$A$28, Berkeley_small_ordered!A2156)&gt;0, Berkeley_small_ordered!E2156,"")</f>
        <v>haha i guess ill find out later today the rest</v>
      </c>
      <c r="G2156" t="s">
        <v>1903</v>
      </c>
      <c r="H2156" t="s">
        <v>1906</v>
      </c>
      <c r="I2156" t="str">
        <f>VLOOKUP(A2156,Sheet1!$G$2:$I$28,2,FALSE)</f>
        <v>R_2UXIptoBSEZazSe</v>
      </c>
      <c r="J2156" t="str">
        <f>VLOOKUP(A2156,Sheet1!$G$2:$I$28,3,FALSE)</f>
        <v>R_2CTTU031L0BXRRL</v>
      </c>
    </row>
    <row r="2157" spans="1:10" x14ac:dyDescent="0.25">
      <c r="A2157" t="s">
        <v>1554</v>
      </c>
      <c r="B2157" s="1">
        <v>42468.763194444444</v>
      </c>
      <c r="C2157" t="s">
        <v>1556</v>
      </c>
      <c r="D2157" t="s">
        <v>15</v>
      </c>
      <c r="E2157" t="s">
        <v>1584</v>
      </c>
      <c r="F2157" t="str">
        <f>IF(COUNTIF(Sheet1!$A$2:$A$28, Berkeley_small_ordered!A2157)&gt;0, Berkeley_small_ordered!E2157,"")</f>
        <v>what did you receive for yours?</v>
      </c>
      <c r="G2157" t="s">
        <v>1903</v>
      </c>
      <c r="H2157" t="s">
        <v>1906</v>
      </c>
      <c r="I2157" t="str">
        <f>VLOOKUP(A2157,Sheet1!$G$2:$I$28,2,FALSE)</f>
        <v>R_2UXIptoBSEZazSe</v>
      </c>
      <c r="J2157" t="str">
        <f>VLOOKUP(A2157,Sheet1!$G$2:$I$28,3,FALSE)</f>
        <v>R_2CTTU031L0BXRRL</v>
      </c>
    </row>
    <row r="2158" spans="1:10" x14ac:dyDescent="0.25">
      <c r="A2158" t="s">
        <v>1554</v>
      </c>
      <c r="B2158" s="1">
        <v>42468.763194444444</v>
      </c>
      <c r="C2158" t="s">
        <v>1555</v>
      </c>
      <c r="D2158" t="s">
        <v>18</v>
      </c>
      <c r="E2158" t="s">
        <v>1585</v>
      </c>
      <c r="F2158" t="str">
        <f>IF(COUNTIF(Sheet1!$A$2:$A$28, Berkeley_small_ordered!A2158)&gt;0, Berkeley_small_ordered!E2158,"")</f>
        <v>Deez nuts\</v>
      </c>
      <c r="G2158" t="s">
        <v>1903</v>
      </c>
      <c r="H2158" t="s">
        <v>1906</v>
      </c>
      <c r="I2158" t="str">
        <f>VLOOKUP(A2158,Sheet1!$G$2:$I$28,2,FALSE)</f>
        <v>R_2UXIptoBSEZazSe</v>
      </c>
      <c r="J2158" t="str">
        <f>VLOOKUP(A2158,Sheet1!$G$2:$I$28,3,FALSE)</f>
        <v>R_2CTTU031L0BXRRL</v>
      </c>
    </row>
    <row r="2159" spans="1:10" x14ac:dyDescent="0.25">
      <c r="A2159" t="s">
        <v>1554</v>
      </c>
      <c r="B2159" s="1">
        <v>42468.763194444444</v>
      </c>
      <c r="C2159" t="s">
        <v>1555</v>
      </c>
      <c r="D2159" t="s">
        <v>18</v>
      </c>
      <c r="E2159" t="s">
        <v>1586</v>
      </c>
      <c r="F2159" t="str">
        <f>IF(COUNTIF(Sheet1!$A$2:$A$28, Berkeley_small_ordered!A2159)&gt;0, Berkeley_small_ordered!E2159,"")</f>
        <v>Describe    the    last    time    you    went    to    the    zoo.</v>
      </c>
      <c r="G2159" t="s">
        <v>1903</v>
      </c>
      <c r="H2159" t="s">
        <v>1906</v>
      </c>
      <c r="I2159" t="str">
        <f>VLOOKUP(A2159,Sheet1!$G$2:$I$28,2,FALSE)</f>
        <v>R_2UXIptoBSEZazSe</v>
      </c>
      <c r="J2159" t="str">
        <f>VLOOKUP(A2159,Sheet1!$G$2:$I$28,3,FALSE)</f>
        <v>R_2CTTU031L0BXRRL</v>
      </c>
    </row>
    <row r="2160" spans="1:10" x14ac:dyDescent="0.25">
      <c r="A2160" t="s">
        <v>1554</v>
      </c>
      <c r="B2160" s="1">
        <v>42468.763888888891</v>
      </c>
      <c r="C2160" t="s">
        <v>1556</v>
      </c>
      <c r="D2160" t="s">
        <v>15</v>
      </c>
      <c r="E2160" t="s">
        <v>1587</v>
      </c>
      <c r="F2160" t="str">
        <f>IF(COUNTIF(Sheet1!$A$2:$A$28, Berkeley_small_ordered!A2160)&gt;0, Berkeley_small_ordered!E2160,"")</f>
        <v>I was NY and went to the zoo in Central Park. It was really cold outside so we spent a lot of time in the tropical birds room just cuz it was nice and warm inside</v>
      </c>
      <c r="G2160" t="s">
        <v>1903</v>
      </c>
      <c r="H2160" t="s">
        <v>1906</v>
      </c>
      <c r="I2160" t="str">
        <f>VLOOKUP(A2160,Sheet1!$G$2:$I$28,2,FALSE)</f>
        <v>R_2UXIptoBSEZazSe</v>
      </c>
      <c r="J2160" t="str">
        <f>VLOOKUP(A2160,Sheet1!$G$2:$I$28,3,FALSE)</f>
        <v>R_2CTTU031L0BXRRL</v>
      </c>
    </row>
    <row r="2161" spans="1:10" x14ac:dyDescent="0.25">
      <c r="A2161" t="s">
        <v>1554</v>
      </c>
      <c r="B2161" s="1">
        <v>42468.763888888891</v>
      </c>
      <c r="C2161" t="s">
        <v>1556</v>
      </c>
      <c r="D2161" t="s">
        <v>15</v>
      </c>
      <c r="E2161" t="s">
        <v>1588</v>
      </c>
      <c r="F2161" t="str">
        <f>IF(COUNTIF(Sheet1!$A$2:$A$28, Berkeley_small_ordered!A2161)&gt;0, Berkeley_small_ordered!E2161,"")</f>
        <v>the penguins were awesome</v>
      </c>
      <c r="G2161" t="s">
        <v>1903</v>
      </c>
      <c r="H2161" t="s">
        <v>1906</v>
      </c>
      <c r="I2161" t="str">
        <f>VLOOKUP(A2161,Sheet1!$G$2:$I$28,2,FALSE)</f>
        <v>R_2UXIptoBSEZazSe</v>
      </c>
      <c r="J2161" t="str">
        <f>VLOOKUP(A2161,Sheet1!$G$2:$I$28,3,FALSE)</f>
        <v>R_2CTTU031L0BXRRL</v>
      </c>
    </row>
    <row r="2162" spans="1:10" x14ac:dyDescent="0.25">
      <c r="A2162" t="s">
        <v>1554</v>
      </c>
      <c r="B2162" s="1">
        <v>42468.763888888891</v>
      </c>
      <c r="C2162" t="s">
        <v>1556</v>
      </c>
      <c r="D2162" t="s">
        <v>15</v>
      </c>
      <c r="E2162" t="s">
        <v>1567</v>
      </c>
      <c r="F2162" t="str">
        <f>IF(COUNTIF(Sheet1!$A$2:$A$28, Berkeley_small_ordered!A2162)&gt;0, Berkeley_small_ordered!E2162,"")</f>
        <v>how about you</v>
      </c>
      <c r="G2162" t="s">
        <v>1903</v>
      </c>
      <c r="H2162" t="s">
        <v>1906</v>
      </c>
      <c r="I2162" t="str">
        <f>VLOOKUP(A2162,Sheet1!$G$2:$I$28,2,FALSE)</f>
        <v>R_2UXIptoBSEZazSe</v>
      </c>
      <c r="J2162" t="str">
        <f>VLOOKUP(A2162,Sheet1!$G$2:$I$28,3,FALSE)</f>
        <v>R_2CTTU031L0BXRRL</v>
      </c>
    </row>
    <row r="2163" spans="1:10" x14ac:dyDescent="0.25">
      <c r="A2163" t="s">
        <v>1554</v>
      </c>
      <c r="B2163" s="1">
        <v>42468.763888888891</v>
      </c>
      <c r="C2163" t="s">
        <v>1556</v>
      </c>
      <c r="D2163" t="s">
        <v>15</v>
      </c>
      <c r="E2163" t="s">
        <v>1589</v>
      </c>
      <c r="F2163" t="str">
        <f>IF(COUNTIF(Sheet1!$A$2:$A$28, Berkeley_small_ordered!A2163)&gt;0, Berkeley_small_ordered!E2163,"")</f>
        <v>please dont tell me you saw nuts there</v>
      </c>
      <c r="G2163" t="s">
        <v>1903</v>
      </c>
      <c r="H2163" t="s">
        <v>1906</v>
      </c>
      <c r="I2163" t="str">
        <f>VLOOKUP(A2163,Sheet1!$G$2:$I$28,2,FALSE)</f>
        <v>R_2UXIptoBSEZazSe</v>
      </c>
      <c r="J2163" t="str">
        <f>VLOOKUP(A2163,Sheet1!$G$2:$I$28,3,FALSE)</f>
        <v>R_2CTTU031L0BXRRL</v>
      </c>
    </row>
    <row r="2164" spans="1:10" x14ac:dyDescent="0.25">
      <c r="A2164" t="s">
        <v>1554</v>
      </c>
      <c r="B2164" s="1">
        <v>42468.76458333333</v>
      </c>
      <c r="C2164" t="s">
        <v>1555</v>
      </c>
      <c r="D2164" t="s">
        <v>18</v>
      </c>
      <c r="E2164" t="s">
        <v>1590</v>
      </c>
      <c r="F2164" t="str">
        <f>IF(COUNTIF(Sheet1!$A$2:$A$28, Berkeley_small_ordered!A2164)&gt;0, Berkeley_small_ordered!E2164,"")</f>
        <v>I went to the Oakland zoo to be fair Oakland can be a zoo in and of itself</v>
      </c>
      <c r="G2164" t="s">
        <v>1903</v>
      </c>
      <c r="H2164" t="s">
        <v>1906</v>
      </c>
      <c r="I2164" t="str">
        <f>VLOOKUP(A2164,Sheet1!$G$2:$I$28,2,FALSE)</f>
        <v>R_2UXIptoBSEZazSe</v>
      </c>
      <c r="J2164" t="str">
        <f>VLOOKUP(A2164,Sheet1!$G$2:$I$28,3,FALSE)</f>
        <v>R_2CTTU031L0BXRRL</v>
      </c>
    </row>
    <row r="2165" spans="1:10" x14ac:dyDescent="0.25">
      <c r="A2165" t="s">
        <v>1554</v>
      </c>
      <c r="B2165" s="1">
        <v>42468.76458333333</v>
      </c>
      <c r="C2165" t="s">
        <v>1556</v>
      </c>
      <c r="D2165" t="s">
        <v>15</v>
      </c>
      <c r="E2165" t="s">
        <v>1591</v>
      </c>
      <c r="F2165" t="str">
        <f>IF(COUNTIF(Sheet1!$A$2:$A$28, Berkeley_small_ordered!A2165)&gt;0, Berkeley_small_ordered!E2165,"")</f>
        <v>clarification the penguins were not in the tropical birds room.. that would be torture</v>
      </c>
      <c r="G2165" t="s">
        <v>1903</v>
      </c>
      <c r="H2165" t="s">
        <v>1906</v>
      </c>
      <c r="I2165" t="str">
        <f>VLOOKUP(A2165,Sheet1!$G$2:$I$28,2,FALSE)</f>
        <v>R_2UXIptoBSEZazSe</v>
      </c>
      <c r="J2165" t="str">
        <f>VLOOKUP(A2165,Sheet1!$G$2:$I$28,3,FALSE)</f>
        <v>R_2CTTU031L0BXRRL</v>
      </c>
    </row>
    <row r="2166" spans="1:10" x14ac:dyDescent="0.25">
      <c r="A2166" t="s">
        <v>1554</v>
      </c>
      <c r="B2166" s="1">
        <v>42468.76458333333</v>
      </c>
      <c r="C2166" t="s">
        <v>1555</v>
      </c>
      <c r="D2166" t="s">
        <v>18</v>
      </c>
      <c r="E2166" t="s">
        <v>1592</v>
      </c>
      <c r="F2166" t="str">
        <f>IF(COUNTIF(Sheet1!$A$2:$A$28, Berkeley_small_ordered!A2166)&gt;0, Berkeley_small_ordered!E2166,"")</f>
        <v>Why would you even say that</v>
      </c>
      <c r="G2166" t="s">
        <v>1903</v>
      </c>
      <c r="H2166" t="s">
        <v>1906</v>
      </c>
      <c r="I2166" t="str">
        <f>VLOOKUP(A2166,Sheet1!$G$2:$I$28,2,FALSE)</f>
        <v>R_2UXIptoBSEZazSe</v>
      </c>
      <c r="J2166" t="str">
        <f>VLOOKUP(A2166,Sheet1!$G$2:$I$28,3,FALSE)</f>
        <v>R_2CTTU031L0BXRRL</v>
      </c>
    </row>
    <row r="2167" spans="1:10" x14ac:dyDescent="0.25">
      <c r="A2167" t="s">
        <v>1554</v>
      </c>
      <c r="B2167" s="1">
        <v>42468.76458333333</v>
      </c>
      <c r="C2167" t="s">
        <v>1555</v>
      </c>
      <c r="D2167" t="s">
        <v>18</v>
      </c>
      <c r="E2167" t="s">
        <v>1593</v>
      </c>
      <c r="F2167" t="str">
        <f>IF(COUNTIF(Sheet1!$A$2:$A$28, Berkeley_small_ordered!A2167)&gt;0, Berkeley_small_ordered!E2167,"")</f>
        <v>That's messed up dude</v>
      </c>
      <c r="G2167" t="s">
        <v>1903</v>
      </c>
      <c r="H2167" t="s">
        <v>1906</v>
      </c>
      <c r="I2167" t="str">
        <f>VLOOKUP(A2167,Sheet1!$G$2:$I$28,2,FALSE)</f>
        <v>R_2UXIptoBSEZazSe</v>
      </c>
      <c r="J2167" t="str">
        <f>VLOOKUP(A2167,Sheet1!$G$2:$I$28,3,FALSE)</f>
        <v>R_2CTTU031L0BXRRL</v>
      </c>
    </row>
    <row r="2168" spans="1:10" x14ac:dyDescent="0.25">
      <c r="A2168" t="s">
        <v>1554</v>
      </c>
      <c r="B2168" s="1">
        <v>42468.76458333333</v>
      </c>
      <c r="C2168" t="s">
        <v>1555</v>
      </c>
      <c r="D2168" t="s">
        <v>18</v>
      </c>
      <c r="E2168" t="s">
        <v>979</v>
      </c>
      <c r="F2168" t="str">
        <f>IF(COUNTIF(Sheet1!$A$2:$A$28, Berkeley_small_ordered!A2168)&gt;0, Berkeley_small_ordered!E2168,"")</f>
        <v>Do    you    like    to    get    up    early    or    stay    up    late?    Is    there    anything    funny    that    has    resulted    from     this?</v>
      </c>
      <c r="G2168" t="s">
        <v>1903</v>
      </c>
      <c r="H2168" t="s">
        <v>1906</v>
      </c>
      <c r="I2168" t="str">
        <f>VLOOKUP(A2168,Sheet1!$G$2:$I$28,2,FALSE)</f>
        <v>R_2UXIptoBSEZazSe</v>
      </c>
      <c r="J2168" t="str">
        <f>VLOOKUP(A2168,Sheet1!$G$2:$I$28,3,FALSE)</f>
        <v>R_2CTTU031L0BXRRL</v>
      </c>
    </row>
    <row r="2169" spans="1:10" x14ac:dyDescent="0.25">
      <c r="A2169" t="s">
        <v>1554</v>
      </c>
      <c r="B2169" s="1">
        <v>42468.765277777777</v>
      </c>
      <c r="C2169" t="s">
        <v>1556</v>
      </c>
      <c r="D2169" t="s">
        <v>15</v>
      </c>
      <c r="E2169" t="s">
        <v>1594</v>
      </c>
      <c r="F2169" t="str">
        <f>IF(COUNTIF(Sheet1!$A$2:$A$28, Berkeley_small_ordered!A2169)&gt;0, Berkeley_small_ordered!E2169,"")</f>
        <v>I like to get up early forsure</v>
      </c>
      <c r="G2169" t="s">
        <v>1903</v>
      </c>
      <c r="H2169" t="s">
        <v>1906</v>
      </c>
      <c r="I2169" t="str">
        <f>VLOOKUP(A2169,Sheet1!$G$2:$I$28,2,FALSE)</f>
        <v>R_2UXIptoBSEZazSe</v>
      </c>
      <c r="J2169" t="str">
        <f>VLOOKUP(A2169,Sheet1!$G$2:$I$28,3,FALSE)</f>
        <v>R_2CTTU031L0BXRRL</v>
      </c>
    </row>
    <row r="2170" spans="1:10" x14ac:dyDescent="0.25">
      <c r="A2170" t="s">
        <v>1554</v>
      </c>
      <c r="B2170" s="1">
        <v>42468.765277777777</v>
      </c>
      <c r="C2170" t="s">
        <v>1556</v>
      </c>
      <c r="D2170" t="s">
        <v>15</v>
      </c>
      <c r="E2170" t="s">
        <v>1595</v>
      </c>
      <c r="F2170" t="str">
        <f>IF(COUNTIF(Sheet1!$A$2:$A$28, Berkeley_small_ordered!A2170)&gt;0, Berkeley_small_ordered!E2170,"")</f>
        <v>funny? uhm i guess its funn because im also really grumpy in the morning so its unpleasant for everyone that i am a morning person</v>
      </c>
      <c r="G2170" t="s">
        <v>1903</v>
      </c>
      <c r="H2170" t="s">
        <v>1906</v>
      </c>
      <c r="I2170" t="str">
        <f>VLOOKUP(A2170,Sheet1!$G$2:$I$28,2,FALSE)</f>
        <v>R_2UXIptoBSEZazSe</v>
      </c>
      <c r="J2170" t="str">
        <f>VLOOKUP(A2170,Sheet1!$G$2:$I$28,3,FALSE)</f>
        <v>R_2CTTU031L0BXRRL</v>
      </c>
    </row>
    <row r="2171" spans="1:10" x14ac:dyDescent="0.25">
      <c r="A2171" t="s">
        <v>1554</v>
      </c>
      <c r="B2171" s="1">
        <v>42468.765972222223</v>
      </c>
      <c r="C2171" t="s">
        <v>1555</v>
      </c>
      <c r="D2171" t="s">
        <v>18</v>
      </c>
      <c r="E2171" t="s">
        <v>1596</v>
      </c>
      <c r="F2171" t="str">
        <f>IF(COUNTIF(Sheet1!$A$2:$A$28, Berkeley_small_ordered!A2171)&gt;0, Berkeley_small_ordered!E2171,"")</f>
        <v>For me I stay up late and do rachet stuff which is almost always funny</v>
      </c>
      <c r="G2171" t="s">
        <v>1903</v>
      </c>
      <c r="H2171" t="s">
        <v>1906</v>
      </c>
      <c r="I2171" t="str">
        <f>VLOOKUP(A2171,Sheet1!$G$2:$I$28,2,FALSE)</f>
        <v>R_2UXIptoBSEZazSe</v>
      </c>
      <c r="J2171" t="str">
        <f>VLOOKUP(A2171,Sheet1!$G$2:$I$28,3,FALSE)</f>
        <v>R_2CTTU031L0BXRRL</v>
      </c>
    </row>
    <row r="2172" spans="1:10" x14ac:dyDescent="0.25">
      <c r="A2172" t="s">
        <v>1554</v>
      </c>
      <c r="B2172" s="1">
        <v>42468.76666666667</v>
      </c>
      <c r="C2172" t="s">
        <v>1555</v>
      </c>
      <c r="D2172" t="s">
        <v>18</v>
      </c>
      <c r="E2172" t="s">
        <v>1597</v>
      </c>
      <c r="F2172" t="str">
        <f>IF(COUNTIF(Sheet1!$A$2:$A$28, Berkeley_small_ordered!A2172)&gt;0, Berkeley_small_ordered!E2172,"")</f>
        <v>What    did    you    do    this    summer?</v>
      </c>
      <c r="G2172" t="s">
        <v>1903</v>
      </c>
      <c r="H2172" t="s">
        <v>1906</v>
      </c>
      <c r="I2172" t="str">
        <f>VLOOKUP(A2172,Sheet1!$G$2:$I$28,2,FALSE)</f>
        <v>R_2UXIptoBSEZazSe</v>
      </c>
      <c r="J2172" t="str">
        <f>VLOOKUP(A2172,Sheet1!$G$2:$I$28,3,FALSE)</f>
        <v>R_2CTTU031L0BXRRL</v>
      </c>
    </row>
    <row r="2173" spans="1:10" x14ac:dyDescent="0.25">
      <c r="A2173" t="s">
        <v>1554</v>
      </c>
      <c r="B2173" s="1">
        <v>42468.76666666667</v>
      </c>
      <c r="C2173" t="s">
        <v>1556</v>
      </c>
      <c r="D2173" t="s">
        <v>15</v>
      </c>
      <c r="E2173" t="s">
        <v>1598</v>
      </c>
      <c r="F2173" t="str">
        <f>IF(COUNTIF(Sheet1!$A$2:$A$28, Berkeley_small_ordered!A2173)&gt;0, Berkeley_small_ordered!E2173,"")</f>
        <v>Trip to China, internship in SoCal, spent a good portion of my life just battling LA traffic</v>
      </c>
      <c r="G2173" t="s">
        <v>1903</v>
      </c>
      <c r="H2173" t="s">
        <v>1906</v>
      </c>
      <c r="I2173" t="str">
        <f>VLOOKUP(A2173,Sheet1!$G$2:$I$28,2,FALSE)</f>
        <v>R_2UXIptoBSEZazSe</v>
      </c>
      <c r="J2173" t="str">
        <f>VLOOKUP(A2173,Sheet1!$G$2:$I$28,3,FALSE)</f>
        <v>R_2CTTU031L0BXRRL</v>
      </c>
    </row>
    <row r="2174" spans="1:10" x14ac:dyDescent="0.25">
      <c r="A2174" t="s">
        <v>1554</v>
      </c>
      <c r="B2174" s="1">
        <v>42468.76666666667</v>
      </c>
      <c r="C2174" t="s">
        <v>1556</v>
      </c>
      <c r="D2174" t="s">
        <v>15</v>
      </c>
      <c r="E2174" t="s">
        <v>1599</v>
      </c>
      <c r="F2174" t="str">
        <f>IF(COUNTIF(Sheet1!$A$2:$A$28, Berkeley_small_ordered!A2174)&gt;0, Berkeley_small_ordered!E2174,"")</f>
        <v>you</v>
      </c>
      <c r="G2174" t="s">
        <v>1903</v>
      </c>
      <c r="H2174" t="s">
        <v>1906</v>
      </c>
      <c r="I2174" t="str">
        <f>VLOOKUP(A2174,Sheet1!$G$2:$I$28,2,FALSE)</f>
        <v>R_2UXIptoBSEZazSe</v>
      </c>
      <c r="J2174" t="str">
        <f>VLOOKUP(A2174,Sheet1!$G$2:$I$28,3,FALSE)</f>
        <v>R_2CTTU031L0BXRRL</v>
      </c>
    </row>
    <row r="2175" spans="1:10" x14ac:dyDescent="0.25">
      <c r="A2175" t="s">
        <v>1554</v>
      </c>
      <c r="B2175" s="1">
        <v>42468.76666666667</v>
      </c>
      <c r="C2175" t="s">
        <v>1556</v>
      </c>
      <c r="D2175" t="s">
        <v>15</v>
      </c>
      <c r="E2175" t="s">
        <v>555</v>
      </c>
      <c r="F2175" t="str">
        <f>IF(COUNTIF(Sheet1!$A$2:$A$28, Berkeley_small_ordered!A2175)&gt;0, Berkeley_small_ordered!E2175,"")</f>
        <v>?</v>
      </c>
      <c r="G2175" t="s">
        <v>1903</v>
      </c>
      <c r="H2175" t="s">
        <v>1906</v>
      </c>
      <c r="I2175" t="str">
        <f>VLOOKUP(A2175,Sheet1!$G$2:$I$28,2,FALSE)</f>
        <v>R_2UXIptoBSEZazSe</v>
      </c>
      <c r="J2175" t="str">
        <f>VLOOKUP(A2175,Sheet1!$G$2:$I$28,3,FALSE)</f>
        <v>R_2CTTU031L0BXRRL</v>
      </c>
    </row>
    <row r="2176" spans="1:10" x14ac:dyDescent="0.25">
      <c r="A2176" t="s">
        <v>1554</v>
      </c>
      <c r="B2176" s="1">
        <v>42468.76666666667</v>
      </c>
      <c r="C2176" t="s">
        <v>1555</v>
      </c>
      <c r="D2176" t="s">
        <v>18</v>
      </c>
      <c r="E2176" t="s">
        <v>1600</v>
      </c>
      <c r="F2176" t="str">
        <f>IF(COUNTIF(Sheet1!$A$2:$A$28, Berkeley_small_ordered!A2176)&gt;0, Berkeley_small_ordered!E2176,"")</f>
        <v>I worked at BAML</v>
      </c>
      <c r="G2176" t="s">
        <v>1903</v>
      </c>
      <c r="H2176" t="s">
        <v>1906</v>
      </c>
      <c r="I2176" t="str">
        <f>VLOOKUP(A2176,Sheet1!$G$2:$I$28,2,FALSE)</f>
        <v>R_2UXIptoBSEZazSe</v>
      </c>
      <c r="J2176" t="str">
        <f>VLOOKUP(A2176,Sheet1!$G$2:$I$28,3,FALSE)</f>
        <v>R_2CTTU031L0BXRRL</v>
      </c>
    </row>
    <row r="2177" spans="1:10" x14ac:dyDescent="0.25">
      <c r="A2177" t="s">
        <v>1554</v>
      </c>
      <c r="B2177" s="1">
        <v>42468.76666666667</v>
      </c>
      <c r="C2177" t="s">
        <v>1555</v>
      </c>
      <c r="D2177" t="s">
        <v>18</v>
      </c>
      <c r="E2177" t="s">
        <v>1601</v>
      </c>
      <c r="F2177" t="str">
        <f>IF(COUNTIF(Sheet1!$A$2:$A$28, Berkeley_small_ordered!A2177)&gt;0, Berkeley_small_ordered!E2177,"")</f>
        <v>get a job hippie</v>
      </c>
      <c r="G2177" t="s">
        <v>1903</v>
      </c>
      <c r="H2177" t="s">
        <v>1906</v>
      </c>
      <c r="I2177" t="str">
        <f>VLOOKUP(A2177,Sheet1!$G$2:$I$28,2,FALSE)</f>
        <v>R_2UXIptoBSEZazSe</v>
      </c>
      <c r="J2177" t="str">
        <f>VLOOKUP(A2177,Sheet1!$G$2:$I$28,3,FALSE)</f>
        <v>R_2CTTU031L0BXRRL</v>
      </c>
    </row>
    <row r="2178" spans="1:10" x14ac:dyDescent="0.25">
      <c r="A2178" t="s">
        <v>1554</v>
      </c>
      <c r="B2178" s="1">
        <v>42468.767361111109</v>
      </c>
      <c r="C2178" t="s">
        <v>1555</v>
      </c>
      <c r="D2178" t="s">
        <v>18</v>
      </c>
      <c r="E2178" t="s">
        <v>984</v>
      </c>
      <c r="F2178" t="str">
        <f>IF(COUNTIF(Sheet1!$A$2:$A$28, Berkeley_small_ordered!A2178)&gt;0, Berkeley_small_ordered!E2178,"")</f>
        <v>Who    is    your    favorite    actor    of    your    own    gender?    Describe    a    favorite    sce ne    in    which    this     person    has    acted.</v>
      </c>
      <c r="G2178" t="s">
        <v>1903</v>
      </c>
      <c r="H2178" t="s">
        <v>1906</v>
      </c>
      <c r="I2178" t="str">
        <f>VLOOKUP(A2178,Sheet1!$G$2:$I$28,2,FALSE)</f>
        <v>R_2UXIptoBSEZazSe</v>
      </c>
      <c r="J2178" t="str">
        <f>VLOOKUP(A2178,Sheet1!$G$2:$I$28,3,FALSE)</f>
        <v>R_2CTTU031L0BXRRL</v>
      </c>
    </row>
    <row r="2179" spans="1:10" x14ac:dyDescent="0.25">
      <c r="A2179" t="s">
        <v>1554</v>
      </c>
      <c r="B2179" s="1">
        <v>42468.767361111109</v>
      </c>
      <c r="C2179" t="s">
        <v>1556</v>
      </c>
      <c r="D2179" t="s">
        <v>15</v>
      </c>
      <c r="E2179" t="s">
        <v>1602</v>
      </c>
      <c r="F2179" t="str">
        <f>IF(COUNTIF(Sheet1!$A$2:$A$28, Berkeley_small_ordered!A2179)&gt;0, Berkeley_small_ordered!E2179,"")</f>
        <v>Jenn Aniston just because of Friends</v>
      </c>
      <c r="G2179" t="s">
        <v>1903</v>
      </c>
      <c r="H2179" t="s">
        <v>1906</v>
      </c>
      <c r="I2179" t="str">
        <f>VLOOKUP(A2179,Sheet1!$G$2:$I$28,2,FALSE)</f>
        <v>R_2UXIptoBSEZazSe</v>
      </c>
      <c r="J2179" t="str">
        <f>VLOOKUP(A2179,Sheet1!$G$2:$I$28,3,FALSE)</f>
        <v>R_2CTTU031L0BXRRL</v>
      </c>
    </row>
    <row r="2180" spans="1:10" x14ac:dyDescent="0.25">
      <c r="A2180" t="s">
        <v>1554</v>
      </c>
      <c r="B2180" s="1">
        <v>42468.767361111109</v>
      </c>
      <c r="C2180" t="s">
        <v>1555</v>
      </c>
      <c r="D2180" t="s">
        <v>18</v>
      </c>
      <c r="E2180" t="s">
        <v>1603</v>
      </c>
      <c r="F2180" t="str">
        <f>IF(COUNTIF(Sheet1!$A$2:$A$28, Berkeley_small_ordered!A2180)&gt;0, Berkeley_small_ordered!E2180,"")</f>
        <v>Same</v>
      </c>
      <c r="G2180" t="s">
        <v>1903</v>
      </c>
      <c r="H2180" t="s">
        <v>1906</v>
      </c>
      <c r="I2180" t="str">
        <f>VLOOKUP(A2180,Sheet1!$G$2:$I$28,2,FALSE)</f>
        <v>R_2UXIptoBSEZazSe</v>
      </c>
      <c r="J2180" t="str">
        <f>VLOOKUP(A2180,Sheet1!$G$2:$I$28,3,FALSE)</f>
        <v>R_2CTTU031L0BXRRL</v>
      </c>
    </row>
    <row r="2181" spans="1:10" x14ac:dyDescent="0.25">
      <c r="A2181" t="s">
        <v>1554</v>
      </c>
      <c r="B2181" s="1">
        <v>42468.767361111109</v>
      </c>
      <c r="C2181" t="s">
        <v>1555</v>
      </c>
      <c r="D2181" t="s">
        <v>18</v>
      </c>
      <c r="E2181" t="s">
        <v>1604</v>
      </c>
      <c r="F2181" t="str">
        <f>IF(COUNTIF(Sheet1!$A$2:$A$28, Berkeley_small_ordered!A2181)&gt;0, Berkeley_small_ordered!E2181,"")</f>
        <v>What    is    your    favorite    holiday?    Why?</v>
      </c>
      <c r="G2181" t="s">
        <v>1903</v>
      </c>
      <c r="H2181" t="s">
        <v>1906</v>
      </c>
      <c r="I2181" t="str">
        <f>VLOOKUP(A2181,Sheet1!$G$2:$I$28,2,FALSE)</f>
        <v>R_2UXIptoBSEZazSe</v>
      </c>
      <c r="J2181" t="str">
        <f>VLOOKUP(A2181,Sheet1!$G$2:$I$28,3,FALSE)</f>
        <v>R_2CTTU031L0BXRRL</v>
      </c>
    </row>
    <row r="2182" spans="1:10" x14ac:dyDescent="0.25">
      <c r="A2182" t="s">
        <v>1554</v>
      </c>
      <c r="B2182" s="1">
        <v>42468.768055555556</v>
      </c>
      <c r="C2182" t="s">
        <v>1556</v>
      </c>
      <c r="D2182" t="s">
        <v>15</v>
      </c>
      <c r="E2182" t="s">
        <v>1605</v>
      </c>
      <c r="F2182" t="str">
        <f>IF(COUNTIF(Sheet1!$A$2:$A$28, Berkeley_small_ordered!A2182)&gt;0, Berkeley_small_ordered!E2182,"")</f>
        <v>Christmas, joyful season</v>
      </c>
      <c r="G2182" t="s">
        <v>1903</v>
      </c>
      <c r="H2182" t="s">
        <v>1906</v>
      </c>
      <c r="I2182" t="str">
        <f>VLOOKUP(A2182,Sheet1!$G$2:$I$28,2,FALSE)</f>
        <v>R_2UXIptoBSEZazSe</v>
      </c>
      <c r="J2182" t="str">
        <f>VLOOKUP(A2182,Sheet1!$G$2:$I$28,3,FALSE)</f>
        <v>R_2CTTU031L0BXRRL</v>
      </c>
    </row>
    <row r="2183" spans="1:10" x14ac:dyDescent="0.25">
      <c r="A2183" t="s">
        <v>1554</v>
      </c>
      <c r="B2183" s="1">
        <v>42468.768055555556</v>
      </c>
      <c r="C2183" t="s">
        <v>1555</v>
      </c>
      <c r="D2183" t="s">
        <v>18</v>
      </c>
      <c r="E2183" t="s">
        <v>1606</v>
      </c>
      <c r="F2183" t="str">
        <f>IF(COUNTIF(Sheet1!$A$2:$A$28, Berkeley_small_ordered!A2183)&gt;0, Berkeley_small_ordered!E2183,"")</f>
        <v>Indeed I enjoy an Indian holdiay called Diwali, we light fire crackers and eat a lot of good food</v>
      </c>
      <c r="G2183" t="s">
        <v>1903</v>
      </c>
      <c r="H2183" t="s">
        <v>1906</v>
      </c>
      <c r="I2183" t="str">
        <f>VLOOKUP(A2183,Sheet1!$G$2:$I$28,2,FALSE)</f>
        <v>R_2UXIptoBSEZazSe</v>
      </c>
      <c r="J2183" t="str">
        <f>VLOOKUP(A2183,Sheet1!$G$2:$I$28,3,FALSE)</f>
        <v>R_2CTTU031L0BXRRL</v>
      </c>
    </row>
    <row r="2184" spans="1:10" x14ac:dyDescent="0.25">
      <c r="A2184" t="s">
        <v>1554</v>
      </c>
      <c r="B2184" s="1">
        <v>42468.768055555556</v>
      </c>
      <c r="C2184" t="s">
        <v>1555</v>
      </c>
      <c r="D2184" t="s">
        <v>18</v>
      </c>
      <c r="E2184" t="s">
        <v>102</v>
      </c>
      <c r="F2184" t="str">
        <f>IF(COUNTIF(Sheet1!$A$2:$A$28, Berkeley_small_ordered!A2184)&gt;0, Berkeley_small_ordered!E2184,"")</f>
        <v>What foreign country would you most like to visit? What attracts you to this place?</v>
      </c>
      <c r="G2184" t="s">
        <v>1903</v>
      </c>
      <c r="H2184" t="s">
        <v>1906</v>
      </c>
      <c r="I2184" t="str">
        <f>VLOOKUP(A2184,Sheet1!$G$2:$I$28,2,FALSE)</f>
        <v>R_2UXIptoBSEZazSe</v>
      </c>
      <c r="J2184" t="str">
        <f>VLOOKUP(A2184,Sheet1!$G$2:$I$28,3,FALSE)</f>
        <v>R_2CTTU031L0BXRRL</v>
      </c>
    </row>
    <row r="2185" spans="1:10" x14ac:dyDescent="0.25">
      <c r="A2185" t="s">
        <v>1554</v>
      </c>
      <c r="B2185" s="1">
        <v>42468.768750000003</v>
      </c>
      <c r="C2185" t="s">
        <v>1556</v>
      </c>
      <c r="D2185" t="s">
        <v>15</v>
      </c>
      <c r="E2185" t="s">
        <v>1607</v>
      </c>
      <c r="F2185" t="str">
        <f>IF(COUNTIF(Sheet1!$A$2:$A$28, Berkeley_small_ordered!A2185)&gt;0, Berkeley_small_ordered!E2185,"")</f>
        <v>New Zealand</v>
      </c>
      <c r="G2185" t="s">
        <v>1903</v>
      </c>
      <c r="H2185" t="s">
        <v>1906</v>
      </c>
      <c r="I2185" t="str">
        <f>VLOOKUP(A2185,Sheet1!$G$2:$I$28,2,FALSE)</f>
        <v>R_2UXIptoBSEZazSe</v>
      </c>
      <c r="J2185" t="str">
        <f>VLOOKUP(A2185,Sheet1!$G$2:$I$28,3,FALSE)</f>
        <v>R_2CTTU031L0BXRRL</v>
      </c>
    </row>
    <row r="2186" spans="1:10" x14ac:dyDescent="0.25">
      <c r="A2186" t="s">
        <v>1554</v>
      </c>
      <c r="B2186" s="1">
        <v>42468.768750000003</v>
      </c>
      <c r="C2186" t="s">
        <v>1556</v>
      </c>
      <c r="D2186" t="s">
        <v>15</v>
      </c>
      <c r="E2186" t="s">
        <v>1608</v>
      </c>
      <c r="F2186" t="str">
        <f>IF(COUNTIF(Sheet1!$A$2:$A$28, Berkeley_small_ordered!A2186)&gt;0, Berkeley_small_ordered!E2186,"")</f>
        <v>the natural scenery is crazy beautiful</v>
      </c>
      <c r="G2186" t="s">
        <v>1903</v>
      </c>
      <c r="H2186" t="s">
        <v>1906</v>
      </c>
      <c r="I2186" t="str">
        <f>VLOOKUP(A2186,Sheet1!$G$2:$I$28,2,FALSE)</f>
        <v>R_2UXIptoBSEZazSe</v>
      </c>
      <c r="J2186" t="str">
        <f>VLOOKUP(A2186,Sheet1!$G$2:$I$28,3,FALSE)</f>
        <v>R_2CTTU031L0BXRRL</v>
      </c>
    </row>
    <row r="2187" spans="1:10" x14ac:dyDescent="0.25">
      <c r="A2187" t="s">
        <v>1554</v>
      </c>
      <c r="B2187" s="1">
        <v>42468.768750000003</v>
      </c>
      <c r="C2187" t="s">
        <v>1555</v>
      </c>
      <c r="D2187" t="s">
        <v>18</v>
      </c>
      <c r="E2187" t="s">
        <v>1609</v>
      </c>
      <c r="F2187" t="str">
        <f>IF(COUNTIF(Sheet1!$A$2:$A$28, Berkeley_small_ordered!A2187)&gt;0, Berkeley_small_ordered!E2187,"")</f>
        <v>Or is it for the sheep?</v>
      </c>
      <c r="G2187" t="s">
        <v>1903</v>
      </c>
      <c r="H2187" t="s">
        <v>1906</v>
      </c>
      <c r="I2187" t="str">
        <f>VLOOKUP(A2187,Sheet1!$G$2:$I$28,2,FALSE)</f>
        <v>R_2UXIptoBSEZazSe</v>
      </c>
      <c r="J2187" t="str">
        <f>VLOOKUP(A2187,Sheet1!$G$2:$I$28,3,FALSE)</f>
        <v>R_2CTTU031L0BXRRL</v>
      </c>
    </row>
    <row r="2188" spans="1:10" x14ac:dyDescent="0.25">
      <c r="A2188" t="s">
        <v>1554</v>
      </c>
      <c r="B2188" s="1">
        <v>42468.768750000003</v>
      </c>
      <c r="C2188" t="s">
        <v>1556</v>
      </c>
      <c r="D2188" t="s">
        <v>15</v>
      </c>
      <c r="E2188" t="s">
        <v>1610</v>
      </c>
      <c r="F2188" t="str">
        <f>IF(COUNTIF(Sheet1!$A$2:$A$28, Berkeley_small_ordered!A2188)&gt;0, Berkeley_small_ordered!E2188,"")</f>
        <v>would go hiking all day</v>
      </c>
      <c r="G2188" t="s">
        <v>1903</v>
      </c>
      <c r="H2188" t="s">
        <v>1906</v>
      </c>
      <c r="I2188" t="str">
        <f>VLOOKUP(A2188,Sheet1!$G$2:$I$28,2,FALSE)</f>
        <v>R_2UXIptoBSEZazSe</v>
      </c>
      <c r="J2188" t="str">
        <f>VLOOKUP(A2188,Sheet1!$G$2:$I$28,3,FALSE)</f>
        <v>R_2CTTU031L0BXRRL</v>
      </c>
    </row>
    <row r="2189" spans="1:10" x14ac:dyDescent="0.25">
      <c r="A2189" t="s">
        <v>1554</v>
      </c>
      <c r="B2189" s="1">
        <v>42468.768750000003</v>
      </c>
      <c r="C2189" t="s">
        <v>1556</v>
      </c>
      <c r="D2189" t="s">
        <v>15</v>
      </c>
      <c r="E2189" t="s">
        <v>1611</v>
      </c>
      <c r="F2189" t="str">
        <f>IF(COUNTIF(Sheet1!$A$2:$A$28, Berkeley_small_ordered!A2189)&gt;0, Berkeley_small_ordered!E2189,"")</f>
        <v>sheep are a plus</v>
      </c>
      <c r="G2189" t="s">
        <v>1903</v>
      </c>
      <c r="H2189" t="s">
        <v>1906</v>
      </c>
      <c r="I2189" t="str">
        <f>VLOOKUP(A2189,Sheet1!$G$2:$I$28,2,FALSE)</f>
        <v>R_2UXIptoBSEZazSe</v>
      </c>
      <c r="J2189" t="str">
        <f>VLOOKUP(A2189,Sheet1!$G$2:$I$28,3,FALSE)</f>
        <v>R_2CTTU031L0BXRRL</v>
      </c>
    </row>
    <row r="2190" spans="1:10" x14ac:dyDescent="0.25">
      <c r="A2190" t="s">
        <v>1554</v>
      </c>
      <c r="B2190" s="1">
        <v>42468.768750000003</v>
      </c>
      <c r="C2190" t="s">
        <v>1555</v>
      </c>
      <c r="D2190" t="s">
        <v>18</v>
      </c>
      <c r="E2190" t="s">
        <v>1612</v>
      </c>
      <c r="F2190" t="str">
        <f>IF(COUNTIF(Sheet1!$A$2:$A$28, Berkeley_small_ordered!A2190)&gt;0, Berkeley_small_ordered!E2190,"")</f>
        <v>I'm sure you love yourself some New Zealand sheep mmmmmmmhmmmm</v>
      </c>
      <c r="G2190" t="s">
        <v>1903</v>
      </c>
      <c r="H2190" t="s">
        <v>1906</v>
      </c>
      <c r="I2190" t="str">
        <f>VLOOKUP(A2190,Sheet1!$G$2:$I$28,2,FALSE)</f>
        <v>R_2UXIptoBSEZazSe</v>
      </c>
      <c r="J2190" t="str">
        <f>VLOOKUP(A2190,Sheet1!$G$2:$I$28,3,FALSE)</f>
        <v>R_2CTTU031L0BXRRL</v>
      </c>
    </row>
    <row r="2191" spans="1:10" x14ac:dyDescent="0.25">
      <c r="A2191" t="s">
        <v>1554</v>
      </c>
      <c r="B2191" s="1">
        <v>42468.769444444442</v>
      </c>
      <c r="C2191" t="s">
        <v>1555</v>
      </c>
      <c r="D2191" t="s">
        <v>18</v>
      </c>
      <c r="E2191" t="s">
        <v>1613</v>
      </c>
      <c r="F2191" t="str">
        <f>IF(COUNTIF(Sheet1!$A$2:$A$28, Berkeley_small_ordered!A2191)&gt;0, Berkeley_small_ordered!E2191,"")</f>
        <v xml:space="preserve"> :wink:</v>
      </c>
      <c r="G2191" t="s">
        <v>1903</v>
      </c>
      <c r="H2191" t="s">
        <v>1906</v>
      </c>
      <c r="I2191" t="str">
        <f>VLOOKUP(A2191,Sheet1!$G$2:$I$28,2,FALSE)</f>
        <v>R_2UXIptoBSEZazSe</v>
      </c>
      <c r="J2191" t="str">
        <f>VLOOKUP(A2191,Sheet1!$G$2:$I$28,3,FALSE)</f>
        <v>R_2CTTU031L0BXRRL</v>
      </c>
    </row>
    <row r="2192" spans="1:10" x14ac:dyDescent="0.25">
      <c r="A2192" t="s">
        <v>1554</v>
      </c>
      <c r="B2192" s="1">
        <v>42468.769444444442</v>
      </c>
      <c r="C2192" t="s">
        <v>1556</v>
      </c>
      <c r="D2192" t="s">
        <v>15</v>
      </c>
      <c r="E2192" t="s">
        <v>1614</v>
      </c>
      <c r="F2192" t="str">
        <f>IF(COUNTIF(Sheet1!$A$2:$A$28, Berkeley_small_ordered!A2192)&gt;0, Berkeley_small_ordered!E2192,"")</f>
        <v>youre a strange human</v>
      </c>
      <c r="G2192" t="s">
        <v>1903</v>
      </c>
      <c r="H2192" t="s">
        <v>1906</v>
      </c>
      <c r="I2192" t="str">
        <f>VLOOKUP(A2192,Sheet1!$G$2:$I$28,2,FALSE)</f>
        <v>R_2UXIptoBSEZazSe</v>
      </c>
      <c r="J2192" t="str">
        <f>VLOOKUP(A2192,Sheet1!$G$2:$I$28,3,FALSE)</f>
        <v>R_2CTTU031L0BXRRL</v>
      </c>
    </row>
    <row r="2193" spans="1:10" x14ac:dyDescent="0.25">
      <c r="A2193" t="s">
        <v>1554</v>
      </c>
      <c r="B2193" s="1">
        <v>42468.769444444442</v>
      </c>
      <c r="C2193" t="s">
        <v>1556</v>
      </c>
      <c r="D2193" t="s">
        <v>15</v>
      </c>
      <c r="E2193" t="s">
        <v>1615</v>
      </c>
      <c r="F2193" t="str">
        <f>IF(COUNTIF(Sheet1!$A$2:$A$28, Berkeley_small_ordered!A2193)&gt;0, Berkeley_small_ordered!E2193,"")</f>
        <v>lolol how about you</v>
      </c>
      <c r="G2193" t="s">
        <v>1903</v>
      </c>
      <c r="H2193" t="s">
        <v>1906</v>
      </c>
      <c r="I2193" t="str">
        <f>VLOOKUP(A2193,Sheet1!$G$2:$I$28,2,FALSE)</f>
        <v>R_2UXIptoBSEZazSe</v>
      </c>
      <c r="J2193" t="str">
        <f>VLOOKUP(A2193,Sheet1!$G$2:$I$28,3,FALSE)</f>
        <v>R_2CTTU031L0BXRRL</v>
      </c>
    </row>
    <row r="2194" spans="1:10" x14ac:dyDescent="0.25">
      <c r="A2194" t="s">
        <v>1554</v>
      </c>
      <c r="B2194" s="1">
        <v>42468.769444444442</v>
      </c>
      <c r="C2194" t="s">
        <v>1555</v>
      </c>
      <c r="D2194" t="s">
        <v>18</v>
      </c>
      <c r="E2194" t="s">
        <v>1616</v>
      </c>
      <c r="F2194" t="str">
        <f>IF(COUNTIF(Sheet1!$A$2:$A$28, Berkeley_small_ordered!A2194)&gt;0, Berkeley_small_ordered!E2194,"")</f>
        <v>Am I mortal man or make beleive?</v>
      </c>
      <c r="G2194" t="s">
        <v>1903</v>
      </c>
      <c r="H2194" t="s">
        <v>1906</v>
      </c>
      <c r="I2194" t="str">
        <f>VLOOKUP(A2194,Sheet1!$G$2:$I$28,2,FALSE)</f>
        <v>R_2UXIptoBSEZazSe</v>
      </c>
      <c r="J2194" t="str">
        <f>VLOOKUP(A2194,Sheet1!$G$2:$I$28,3,FALSE)</f>
        <v>R_2CTTU031L0BXRRL</v>
      </c>
    </row>
    <row r="2195" spans="1:10" x14ac:dyDescent="0.25">
      <c r="A2195" t="s">
        <v>1554</v>
      </c>
      <c r="B2195" s="1">
        <v>42468.769444444442</v>
      </c>
      <c r="C2195" t="s">
        <v>1555</v>
      </c>
      <c r="D2195" t="s">
        <v>18</v>
      </c>
      <c r="E2195" t="s">
        <v>1617</v>
      </c>
      <c r="F2195" t="str">
        <f>IF(COUNTIF(Sheet1!$A$2:$A$28, Berkeley_small_ordered!A2195)&gt;0, Berkeley_small_ordered!E2195,"")</f>
        <v>I want to visit Spain specifically Madrid</v>
      </c>
      <c r="G2195" t="s">
        <v>1903</v>
      </c>
      <c r="H2195" t="s">
        <v>1906</v>
      </c>
      <c r="I2195" t="str">
        <f>VLOOKUP(A2195,Sheet1!$G$2:$I$28,2,FALSE)</f>
        <v>R_2UXIptoBSEZazSe</v>
      </c>
      <c r="J2195" t="str">
        <f>VLOOKUP(A2195,Sheet1!$G$2:$I$28,3,FALSE)</f>
        <v>R_2CTTU031L0BXRRL</v>
      </c>
    </row>
    <row r="2196" spans="1:10" x14ac:dyDescent="0.25">
      <c r="A2196" t="s">
        <v>1554</v>
      </c>
      <c r="B2196" s="1">
        <v>42468.769444444442</v>
      </c>
      <c r="C2196" t="s">
        <v>1555</v>
      </c>
      <c r="D2196" t="s">
        <v>18</v>
      </c>
      <c r="E2196" t="s">
        <v>1618</v>
      </c>
      <c r="F2196" t="str">
        <f>IF(COUNTIF(Sheet1!$A$2:$A$28, Berkeley_small_ordered!A2196)&gt;0, Berkeley_small_ordered!E2196,"")</f>
        <v>see some soccer games</v>
      </c>
      <c r="G2196" t="s">
        <v>1903</v>
      </c>
      <c r="H2196" t="s">
        <v>1906</v>
      </c>
      <c r="I2196" t="str">
        <f>VLOOKUP(A2196,Sheet1!$G$2:$I$28,2,FALSE)</f>
        <v>R_2UXIptoBSEZazSe</v>
      </c>
      <c r="J2196" t="str">
        <f>VLOOKUP(A2196,Sheet1!$G$2:$I$28,3,FALSE)</f>
        <v>R_2CTTU031L0BXRRL</v>
      </c>
    </row>
    <row r="2197" spans="1:10" x14ac:dyDescent="0.25">
      <c r="A2197" t="s">
        <v>1554</v>
      </c>
      <c r="B2197" s="1">
        <v>42468.769444444442</v>
      </c>
      <c r="C2197" t="s">
        <v>1556</v>
      </c>
      <c r="D2197" t="s">
        <v>15</v>
      </c>
      <c r="E2197" t="s">
        <v>1619</v>
      </c>
      <c r="F2197" t="str">
        <f>IF(COUNTIF(Sheet1!$A$2:$A$28, Berkeley_small_ordered!A2197)&gt;0, Berkeley_small_ordered!E2197,"")</f>
        <v>literally thought that was the next question, thought we were getting deep</v>
      </c>
      <c r="G2197" t="s">
        <v>1903</v>
      </c>
      <c r="H2197" t="s">
        <v>1906</v>
      </c>
      <c r="I2197" t="str">
        <f>VLOOKUP(A2197,Sheet1!$G$2:$I$28,2,FALSE)</f>
        <v>R_2UXIptoBSEZazSe</v>
      </c>
      <c r="J2197" t="str">
        <f>VLOOKUP(A2197,Sheet1!$G$2:$I$28,3,FALSE)</f>
        <v>R_2CTTU031L0BXRRL</v>
      </c>
    </row>
    <row r="2198" spans="1:10" x14ac:dyDescent="0.25">
      <c r="A2198" t="s">
        <v>1554</v>
      </c>
      <c r="B2198" s="1">
        <v>42468.769444444442</v>
      </c>
      <c r="C2198" t="s">
        <v>1555</v>
      </c>
      <c r="D2198" t="s">
        <v>18</v>
      </c>
      <c r="E2198" t="s">
        <v>1620</v>
      </c>
      <c r="F2198" t="str">
        <f>IF(COUNTIF(Sheet1!$A$2:$A$28, Berkeley_small_ordered!A2198)&gt;0, Berkeley_small_ordered!E2198,"")</f>
        <v>Eat churros and chocolate</v>
      </c>
      <c r="G2198" t="s">
        <v>1903</v>
      </c>
      <c r="H2198" t="s">
        <v>1906</v>
      </c>
      <c r="I2198" t="str">
        <f>VLOOKUP(A2198,Sheet1!$G$2:$I$28,2,FALSE)</f>
        <v>R_2UXIptoBSEZazSe</v>
      </c>
      <c r="J2198" t="str">
        <f>VLOOKUP(A2198,Sheet1!$G$2:$I$28,3,FALSE)</f>
        <v>R_2CTTU031L0BXRRL</v>
      </c>
    </row>
    <row r="2199" spans="1:10" x14ac:dyDescent="0.25">
      <c r="A2199" t="s">
        <v>1554</v>
      </c>
      <c r="B2199" s="1">
        <v>42468.770138888889</v>
      </c>
      <c r="C2199" t="s">
        <v>1556</v>
      </c>
      <c r="D2199" t="s">
        <v>15</v>
      </c>
      <c r="E2199" t="s">
        <v>1621</v>
      </c>
      <c r="F2199" t="str">
        <f>IF(COUNTIF(Sheet1!$A$2:$A$28, Berkeley_small_ordered!A2199)&gt;0, Berkeley_small_ordered!E2199,"")</f>
        <v>my good friend is from Madrid! can confirm is beautiful there</v>
      </c>
      <c r="G2199" t="s">
        <v>1903</v>
      </c>
      <c r="H2199" t="s">
        <v>1906</v>
      </c>
      <c r="I2199" t="str">
        <f>VLOOKUP(A2199,Sheet1!$G$2:$I$28,2,FALSE)</f>
        <v>R_2UXIptoBSEZazSe</v>
      </c>
      <c r="J2199" t="str">
        <f>VLOOKUP(A2199,Sheet1!$G$2:$I$28,3,FALSE)</f>
        <v>R_2CTTU031L0BXRRL</v>
      </c>
    </row>
    <row r="2200" spans="1:10" x14ac:dyDescent="0.25">
      <c r="A2200" t="s">
        <v>1554</v>
      </c>
      <c r="B2200" s="1">
        <v>42468.770138888889</v>
      </c>
      <c r="C2200" t="s">
        <v>1556</v>
      </c>
      <c r="D2200" t="s">
        <v>15</v>
      </c>
      <c r="E2200" t="s">
        <v>1622</v>
      </c>
      <c r="F2200" t="str">
        <f>IF(COUNTIF(Sheet1!$A$2:$A$28, Berkeley_small_ordered!A2200)&gt;0, Berkeley_small_ordered!E2200,"")</f>
        <v>paella</v>
      </c>
      <c r="G2200" t="s">
        <v>1903</v>
      </c>
      <c r="H2200" t="s">
        <v>1906</v>
      </c>
      <c r="I2200" t="str">
        <f>VLOOKUP(A2200,Sheet1!$G$2:$I$28,2,FALSE)</f>
        <v>R_2UXIptoBSEZazSe</v>
      </c>
      <c r="J2200" t="str">
        <f>VLOOKUP(A2200,Sheet1!$G$2:$I$28,3,FALSE)</f>
        <v>R_2CTTU031L0BXRRL</v>
      </c>
    </row>
    <row r="2201" spans="1:10" x14ac:dyDescent="0.25">
      <c r="A2201" t="s">
        <v>1554</v>
      </c>
      <c r="B2201" s="1">
        <v>42468.770138888889</v>
      </c>
      <c r="C2201" t="s">
        <v>1555</v>
      </c>
      <c r="D2201" t="s">
        <v>18</v>
      </c>
      <c r="E2201" t="s">
        <v>1623</v>
      </c>
      <c r="F2201" t="str">
        <f>IF(COUNTIF(Sheet1!$A$2:$A$28, Berkeley_small_ordered!A2201)&gt;0, Berkeley_small_ordered!E2201,"")</f>
        <v>Wow you use such hip and jive phrases like can confirm</v>
      </c>
      <c r="G2201" t="s">
        <v>1903</v>
      </c>
      <c r="H2201" t="s">
        <v>1906</v>
      </c>
      <c r="I2201" t="str">
        <f>VLOOKUP(A2201,Sheet1!$G$2:$I$28,2,FALSE)</f>
        <v>R_2UXIptoBSEZazSe</v>
      </c>
      <c r="J2201" t="str">
        <f>VLOOKUP(A2201,Sheet1!$G$2:$I$28,3,FALSE)</f>
        <v>R_2CTTU031L0BXRRL</v>
      </c>
    </row>
    <row r="2202" spans="1:10" x14ac:dyDescent="0.25">
      <c r="A2202" t="s">
        <v>1554</v>
      </c>
      <c r="B2202" s="1">
        <v>42468.770138888889</v>
      </c>
      <c r="C2202" t="s">
        <v>1555</v>
      </c>
      <c r="D2202" t="s">
        <v>18</v>
      </c>
      <c r="E2202" t="s">
        <v>106</v>
      </c>
      <c r="F2202" t="str">
        <f>IF(COUNTIF(Sheet1!$A$2:$A$28, Berkeley_small_ordered!A2202)&gt;0, Berkeley_small_ordered!E2202,"")</f>
        <v>Do you prefer digital watches and clocks or the kind with hands? Why?</v>
      </c>
      <c r="G2202" t="s">
        <v>1903</v>
      </c>
      <c r="H2202" t="s">
        <v>1906</v>
      </c>
      <c r="I2202" t="str">
        <f>VLOOKUP(A2202,Sheet1!$G$2:$I$28,2,FALSE)</f>
        <v>R_2UXIptoBSEZazSe</v>
      </c>
      <c r="J2202" t="str">
        <f>VLOOKUP(A2202,Sheet1!$G$2:$I$28,3,FALSE)</f>
        <v>R_2CTTU031L0BXRRL</v>
      </c>
    </row>
    <row r="2203" spans="1:10" x14ac:dyDescent="0.25">
      <c r="A2203" t="s">
        <v>1554</v>
      </c>
      <c r="B2203" s="1">
        <v>42468.770138888889</v>
      </c>
      <c r="C2203" t="s">
        <v>1556</v>
      </c>
      <c r="D2203" t="s">
        <v>15</v>
      </c>
      <c r="E2203" t="s">
        <v>1624</v>
      </c>
      <c r="F2203" t="str">
        <f>IF(COUNTIF(Sheet1!$A$2:$A$28, Berkeley_small_ordered!A2203)&gt;0, Berkeley_small_ordered!E2203,"")</f>
        <v>who says "hip and jive" lolol</v>
      </c>
      <c r="G2203" t="s">
        <v>1903</v>
      </c>
      <c r="H2203" t="s">
        <v>1906</v>
      </c>
      <c r="I2203" t="str">
        <f>VLOOKUP(A2203,Sheet1!$G$2:$I$28,2,FALSE)</f>
        <v>R_2UXIptoBSEZazSe</v>
      </c>
      <c r="J2203" t="str">
        <f>VLOOKUP(A2203,Sheet1!$G$2:$I$28,3,FALSE)</f>
        <v>R_2CTTU031L0BXRRL</v>
      </c>
    </row>
    <row r="2204" spans="1:10" hidden="1" x14ac:dyDescent="0.25">
      <c r="A2204" t="s">
        <v>1554</v>
      </c>
      <c r="B2204" s="1">
        <v>42468.770138888889</v>
      </c>
      <c r="D2204" t="s">
        <v>6</v>
      </c>
      <c r="E2204" t="s">
        <v>20</v>
      </c>
    </row>
    <row r="2205" spans="1:10" x14ac:dyDescent="0.25">
      <c r="A2205" t="s">
        <v>1554</v>
      </c>
      <c r="B2205" s="1">
        <v>42468.770138888889</v>
      </c>
      <c r="C2205" t="s">
        <v>1556</v>
      </c>
      <c r="D2205" t="s">
        <v>15</v>
      </c>
      <c r="E2205" t="s">
        <v>1625</v>
      </c>
      <c r="F2205" t="str">
        <f>IF(COUNTIF(Sheet1!$A$2:$A$28, Berkeley_small_ordered!A2205)&gt;0, Berkeley_small_ordered!E2205,"")</f>
        <v>kind with hands, i think they just look classier than digital</v>
      </c>
      <c r="G2205" t="s">
        <v>1903</v>
      </c>
      <c r="H2205" t="s">
        <v>1906</v>
      </c>
      <c r="I2205" t="str">
        <f>VLOOKUP(A2205,Sheet1!$G$2:$I$28,2,FALSE)</f>
        <v>R_2UXIptoBSEZazSe</v>
      </c>
      <c r="J2205" t="str">
        <f>VLOOKUP(A2205,Sheet1!$G$2:$I$28,3,FALSE)</f>
        <v>R_2CTTU031L0BXRRL</v>
      </c>
    </row>
    <row r="2206" spans="1:10" x14ac:dyDescent="0.25">
      <c r="A2206" t="s">
        <v>1554</v>
      </c>
      <c r="B2206" s="1">
        <v>42468.770833333336</v>
      </c>
      <c r="C2206" t="s">
        <v>1556</v>
      </c>
      <c r="D2206" t="s">
        <v>15</v>
      </c>
      <c r="E2206" t="s">
        <v>1626</v>
      </c>
      <c r="F2206" t="str">
        <f>IF(COUNTIF(Sheet1!$A$2:$A$28, Berkeley_small_ordered!A2206)&gt;0, Berkeley_small_ordered!E2206,"")</f>
        <v>only digital ones i have is my phone microwave and oven lol</v>
      </c>
      <c r="G2206" t="s">
        <v>1903</v>
      </c>
      <c r="H2206" t="s">
        <v>1906</v>
      </c>
      <c r="I2206" t="str">
        <f>VLOOKUP(A2206,Sheet1!$G$2:$I$28,2,FALSE)</f>
        <v>R_2UXIptoBSEZazSe</v>
      </c>
      <c r="J2206" t="str">
        <f>VLOOKUP(A2206,Sheet1!$G$2:$I$28,3,FALSE)</f>
        <v>R_2CTTU031L0BXRRL</v>
      </c>
    </row>
    <row r="2207" spans="1:10" x14ac:dyDescent="0.25">
      <c r="A2207" t="s">
        <v>1554</v>
      </c>
      <c r="B2207" s="1">
        <v>42468.770833333336</v>
      </c>
      <c r="C2207" t="s">
        <v>1555</v>
      </c>
      <c r="D2207" t="s">
        <v>18</v>
      </c>
      <c r="E2207" t="s">
        <v>1627</v>
      </c>
      <c r="F2207" t="str">
        <f>IF(COUNTIF(Sheet1!$A$2:$A$28, Berkeley_small_ordered!A2207)&gt;0, Berkeley_small_ordered!E2207,"")</f>
        <v>I like digital. I don't like wasting time</v>
      </c>
      <c r="G2207" t="s">
        <v>1903</v>
      </c>
      <c r="H2207" t="s">
        <v>1906</v>
      </c>
      <c r="I2207" t="str">
        <f>VLOOKUP(A2207,Sheet1!$G$2:$I$28,2,FALSE)</f>
        <v>R_2UXIptoBSEZazSe</v>
      </c>
      <c r="J2207" t="str">
        <f>VLOOKUP(A2207,Sheet1!$G$2:$I$28,3,FALSE)</f>
        <v>R_2CTTU031L0BXRRL</v>
      </c>
    </row>
    <row r="2208" spans="1:10" x14ac:dyDescent="0.25">
      <c r="A2208" t="s">
        <v>1554</v>
      </c>
      <c r="B2208" s="1">
        <v>42468.770833333336</v>
      </c>
      <c r="C2208" t="s">
        <v>1555</v>
      </c>
      <c r="D2208" t="s">
        <v>18</v>
      </c>
      <c r="E2208" t="s">
        <v>1278</v>
      </c>
      <c r="F2208" t="str">
        <f>IF(COUNTIF(Sheet1!$A$2:$A$28, Berkeley_small_ordered!A2208)&gt;0, Berkeley_small_ordered!E2208,"")</f>
        <v>Describe    your mother's    best    friend.</v>
      </c>
      <c r="G2208" t="s">
        <v>1903</v>
      </c>
      <c r="H2208" t="s">
        <v>1906</v>
      </c>
      <c r="I2208" t="str">
        <f>VLOOKUP(A2208,Sheet1!$G$2:$I$28,2,FALSE)</f>
        <v>R_2UXIptoBSEZazSe</v>
      </c>
      <c r="J2208" t="str">
        <f>VLOOKUP(A2208,Sheet1!$G$2:$I$28,3,FALSE)</f>
        <v>R_2CTTU031L0BXRRL</v>
      </c>
    </row>
    <row r="2209" spans="1:10" x14ac:dyDescent="0.25">
      <c r="A2209" t="s">
        <v>1554</v>
      </c>
      <c r="B2209" s="1">
        <v>42468.770833333336</v>
      </c>
      <c r="C2209" t="s">
        <v>1556</v>
      </c>
      <c r="D2209" t="s">
        <v>15</v>
      </c>
      <c r="E2209" t="s">
        <v>1628</v>
      </c>
      <c r="F2209" t="str">
        <f>IF(COUNTIF(Sheet1!$A$2:$A$28, Berkeley_small_ordered!A2209)&gt;0, Berkeley_small_ordered!E2209,"")</f>
        <v>lol the idea is it shouldnt take you taht long to read the time with hands..</v>
      </c>
      <c r="G2209" t="s">
        <v>1903</v>
      </c>
      <c r="H2209" t="s">
        <v>1906</v>
      </c>
      <c r="I2209" t="str">
        <f>VLOOKUP(A2209,Sheet1!$G$2:$I$28,2,FALSE)</f>
        <v>R_2UXIptoBSEZazSe</v>
      </c>
      <c r="J2209" t="str">
        <f>VLOOKUP(A2209,Sheet1!$G$2:$I$28,3,FALSE)</f>
        <v>R_2CTTU031L0BXRRL</v>
      </c>
    </row>
    <row r="2210" spans="1:10" x14ac:dyDescent="0.25">
      <c r="A2210" t="s">
        <v>1554</v>
      </c>
      <c r="B2210" s="1">
        <v>42468.770833333336</v>
      </c>
      <c r="C2210" t="s">
        <v>1556</v>
      </c>
      <c r="D2210" t="s">
        <v>15</v>
      </c>
      <c r="E2210" t="s">
        <v>1629</v>
      </c>
      <c r="F2210" t="str">
        <f>IF(COUNTIF(Sheet1!$A$2:$A$28, Berkeley_small_ordered!A2210)&gt;0, Berkeley_small_ordered!E2210,"")</f>
        <v>my moms best friend??? um</v>
      </c>
      <c r="G2210" t="s">
        <v>1903</v>
      </c>
      <c r="H2210" t="s">
        <v>1906</v>
      </c>
      <c r="I2210" t="str">
        <f>VLOOKUP(A2210,Sheet1!$G$2:$I$28,2,FALSE)</f>
        <v>R_2UXIptoBSEZazSe</v>
      </c>
      <c r="J2210" t="str">
        <f>VLOOKUP(A2210,Sheet1!$G$2:$I$28,3,FALSE)</f>
        <v>R_2CTTU031L0BXRRL</v>
      </c>
    </row>
    <row r="2211" spans="1:10" x14ac:dyDescent="0.25">
      <c r="A2211" t="s">
        <v>1554</v>
      </c>
      <c r="B2211" s="1">
        <v>42468.771527777775</v>
      </c>
      <c r="C2211" t="s">
        <v>1555</v>
      </c>
      <c r="D2211" t="s">
        <v>18</v>
      </c>
      <c r="E2211" t="s">
        <v>1630</v>
      </c>
      <c r="F2211" t="str">
        <f>IF(COUNTIF(Sheet1!$A$2:$A$28, Berkeley_small_ordered!A2211)&gt;0, Berkeley_small_ordered!E2211,"")</f>
        <v>Or it could take you no time to see the numbers</v>
      </c>
      <c r="G2211" t="s">
        <v>1903</v>
      </c>
      <c r="H2211" t="s">
        <v>1906</v>
      </c>
      <c r="I2211" t="str">
        <f>VLOOKUP(A2211,Sheet1!$G$2:$I$28,2,FALSE)</f>
        <v>R_2UXIptoBSEZazSe</v>
      </c>
      <c r="J2211" t="str">
        <f>VLOOKUP(A2211,Sheet1!$G$2:$I$28,3,FALSE)</f>
        <v>R_2CTTU031L0BXRRL</v>
      </c>
    </row>
    <row r="2212" spans="1:10" x14ac:dyDescent="0.25">
      <c r="A2212" t="s">
        <v>1554</v>
      </c>
      <c r="B2212" s="1">
        <v>42468.771527777775</v>
      </c>
      <c r="C2212" t="s">
        <v>1556</v>
      </c>
      <c r="D2212" t="s">
        <v>15</v>
      </c>
      <c r="E2212" t="s">
        <v>1631</v>
      </c>
      <c r="F2212" t="str">
        <f>IF(COUNTIF(Sheet1!$A$2:$A$28, Berkeley_small_ordered!A2212)&gt;0, Berkeley_small_ordered!E2212,"")</f>
        <v>shes chinese, our neighbor, businesswomen</v>
      </c>
      <c r="G2212" t="s">
        <v>1903</v>
      </c>
      <c r="H2212" t="s">
        <v>1906</v>
      </c>
      <c r="I2212" t="str">
        <f>VLOOKUP(A2212,Sheet1!$G$2:$I$28,2,FALSE)</f>
        <v>R_2UXIptoBSEZazSe</v>
      </c>
      <c r="J2212" t="str">
        <f>VLOOKUP(A2212,Sheet1!$G$2:$I$28,3,FALSE)</f>
        <v>R_2CTTU031L0BXRRL</v>
      </c>
    </row>
    <row r="2213" spans="1:10" x14ac:dyDescent="0.25">
      <c r="A2213" t="s">
        <v>1554</v>
      </c>
      <c r="B2213" s="1">
        <v>42468.771527777775</v>
      </c>
      <c r="C2213" t="s">
        <v>1556</v>
      </c>
      <c r="D2213" t="s">
        <v>15</v>
      </c>
      <c r="E2213" t="s">
        <v>1632</v>
      </c>
      <c r="F2213" t="str">
        <f>IF(COUNTIF(Sheet1!$A$2:$A$28, Berkeley_small_ordered!A2213)&gt;0, Berkeley_small_ordered!E2213,"")</f>
        <v>woman*</v>
      </c>
      <c r="G2213" t="s">
        <v>1903</v>
      </c>
      <c r="H2213" t="s">
        <v>1906</v>
      </c>
      <c r="I2213" t="str">
        <f>VLOOKUP(A2213,Sheet1!$G$2:$I$28,2,FALSE)</f>
        <v>R_2UXIptoBSEZazSe</v>
      </c>
      <c r="J2213" t="str">
        <f>VLOOKUP(A2213,Sheet1!$G$2:$I$28,3,FALSE)</f>
        <v>R_2CTTU031L0BXRRL</v>
      </c>
    </row>
    <row r="2214" spans="1:10" x14ac:dyDescent="0.25">
      <c r="A2214" t="s">
        <v>1554</v>
      </c>
      <c r="B2214" s="1">
        <v>42468.771527777775</v>
      </c>
      <c r="C2214" t="s">
        <v>1555</v>
      </c>
      <c r="D2214" t="s">
        <v>18</v>
      </c>
      <c r="E2214" t="s">
        <v>1633</v>
      </c>
      <c r="F2214" t="str">
        <f>IF(COUNTIF(Sheet1!$A$2:$A$28, Berkeley_small_ordered!A2214)&gt;0, Berkeley_small_ordered!E2214,"")</f>
        <v>Ayyyy lmao</v>
      </c>
      <c r="G2214" t="s">
        <v>1903</v>
      </c>
      <c r="H2214" t="s">
        <v>1906</v>
      </c>
      <c r="I2214" t="str">
        <f>VLOOKUP(A2214,Sheet1!$G$2:$I$28,2,FALSE)</f>
        <v>R_2UXIptoBSEZazSe</v>
      </c>
      <c r="J2214" t="str">
        <f>VLOOKUP(A2214,Sheet1!$G$2:$I$28,3,FALSE)</f>
        <v>R_2CTTU031L0BXRRL</v>
      </c>
    </row>
    <row r="2215" spans="1:10" x14ac:dyDescent="0.25">
      <c r="A2215" t="s">
        <v>1554</v>
      </c>
      <c r="B2215" s="1">
        <v>42468.771527777775</v>
      </c>
      <c r="C2215" t="s">
        <v>1556</v>
      </c>
      <c r="D2215" t="s">
        <v>15</v>
      </c>
      <c r="E2215" t="s">
        <v>1634</v>
      </c>
      <c r="F2215" t="str">
        <f>IF(COUNTIF(Sheet1!$A$2:$A$28, Berkeley_small_ordered!A2215)&gt;0, Berkeley_small_ordered!E2215,"")</f>
        <v>lol likes to gossip and tell me that i need to get married soon</v>
      </c>
      <c r="G2215" t="s">
        <v>1903</v>
      </c>
      <c r="H2215" t="s">
        <v>1906</v>
      </c>
      <c r="I2215" t="str">
        <f>VLOOKUP(A2215,Sheet1!$G$2:$I$28,2,FALSE)</f>
        <v>R_2UXIptoBSEZazSe</v>
      </c>
      <c r="J2215" t="str">
        <f>VLOOKUP(A2215,Sheet1!$G$2:$I$28,3,FALSE)</f>
        <v>R_2CTTU031L0BXRRL</v>
      </c>
    </row>
    <row r="2216" spans="1:10" x14ac:dyDescent="0.25">
      <c r="A2216" t="s">
        <v>1554</v>
      </c>
      <c r="B2216" s="1">
        <v>42468.771527777775</v>
      </c>
      <c r="C2216" t="s">
        <v>1556</v>
      </c>
      <c r="D2216" t="s">
        <v>15</v>
      </c>
      <c r="E2216" t="s">
        <v>1635</v>
      </c>
      <c r="F2216" t="str">
        <f>IF(COUNTIF(Sheet1!$A$2:$A$28, Berkeley_small_ordered!A2216)&gt;0, Berkeley_small_ordered!E2216,"")</f>
        <v>aka all chinese friends of your mothers</v>
      </c>
      <c r="G2216" t="s">
        <v>1903</v>
      </c>
      <c r="H2216" t="s">
        <v>1906</v>
      </c>
      <c r="I2216" t="str">
        <f>VLOOKUP(A2216,Sheet1!$G$2:$I$28,2,FALSE)</f>
        <v>R_2UXIptoBSEZazSe</v>
      </c>
      <c r="J2216" t="str">
        <f>VLOOKUP(A2216,Sheet1!$G$2:$I$28,3,FALSE)</f>
        <v>R_2CTTU031L0BXRRL</v>
      </c>
    </row>
    <row r="2217" spans="1:10" x14ac:dyDescent="0.25">
      <c r="A2217" t="s">
        <v>1554</v>
      </c>
      <c r="B2217" s="1">
        <v>42468.771527777775</v>
      </c>
      <c r="C2217" t="s">
        <v>1556</v>
      </c>
      <c r="D2217" t="s">
        <v>15</v>
      </c>
      <c r="E2217" t="s">
        <v>1636</v>
      </c>
      <c r="F2217" t="str">
        <f>IF(COUNTIF(Sheet1!$A$2:$A$28, Berkeley_small_ordered!A2217)&gt;0, Berkeley_small_ordered!E2217,"")</f>
        <v>how about your mom best friend?</v>
      </c>
      <c r="G2217" t="s">
        <v>1903</v>
      </c>
      <c r="H2217" t="s">
        <v>1906</v>
      </c>
      <c r="I2217" t="str">
        <f>VLOOKUP(A2217,Sheet1!$G$2:$I$28,2,FALSE)</f>
        <v>R_2UXIptoBSEZazSe</v>
      </c>
      <c r="J2217" t="str">
        <f>VLOOKUP(A2217,Sheet1!$G$2:$I$28,3,FALSE)</f>
        <v>R_2CTTU031L0BXRRL</v>
      </c>
    </row>
    <row r="2218" spans="1:10" x14ac:dyDescent="0.25">
      <c r="A2218" t="s">
        <v>1554</v>
      </c>
      <c r="B2218" s="1">
        <v>42468.772222222222</v>
      </c>
      <c r="C2218" t="s">
        <v>1555</v>
      </c>
      <c r="D2218" t="s">
        <v>18</v>
      </c>
      <c r="E2218" t="s">
        <v>1637</v>
      </c>
      <c r="F2218" t="str">
        <f>IF(COUNTIF(Sheet1!$A$2:$A$28, Berkeley_small_ordered!A2218)&gt;0, Berkeley_small_ordered!E2218,"")</f>
        <v>Her friend from the community center</v>
      </c>
      <c r="G2218" t="s">
        <v>1903</v>
      </c>
      <c r="H2218" t="s">
        <v>1906</v>
      </c>
      <c r="I2218" t="str">
        <f>VLOOKUP(A2218,Sheet1!$G$2:$I$28,2,FALSE)</f>
        <v>R_2UXIptoBSEZazSe</v>
      </c>
      <c r="J2218" t="str">
        <f>VLOOKUP(A2218,Sheet1!$G$2:$I$28,3,FALSE)</f>
        <v>R_2CTTU031L0BXRRL</v>
      </c>
    </row>
    <row r="2219" spans="1:10" x14ac:dyDescent="0.25">
      <c r="A2219" t="s">
        <v>1554</v>
      </c>
      <c r="B2219" s="1">
        <v>42468.772222222222</v>
      </c>
      <c r="C2219" t="s">
        <v>1555</v>
      </c>
      <c r="D2219" t="s">
        <v>18</v>
      </c>
      <c r="E2219" t="s">
        <v>1638</v>
      </c>
      <c r="F2219" t="str">
        <f>IF(COUNTIF(Sheet1!$A$2:$A$28, Berkeley_small_ordered!A2219)&gt;0, Berkeley_small_ordered!E2219,"")</f>
        <v>How    often    do    you    get    your    hair    cut?    Where    do    you    go?    Have    you    ever    had    a    really    bad     haircut    experience</v>
      </c>
      <c r="G2219" t="s">
        <v>1903</v>
      </c>
      <c r="H2219" t="s">
        <v>1906</v>
      </c>
      <c r="I2219" t="str">
        <f>VLOOKUP(A2219,Sheet1!$G$2:$I$28,2,FALSE)</f>
        <v>R_2UXIptoBSEZazSe</v>
      </c>
      <c r="J2219" t="str">
        <f>VLOOKUP(A2219,Sheet1!$G$2:$I$28,3,FALSE)</f>
        <v>R_2CTTU031L0BXRRL</v>
      </c>
    </row>
    <row r="2220" spans="1:10" x14ac:dyDescent="0.25">
      <c r="A2220" t="s">
        <v>1554</v>
      </c>
      <c r="B2220" s="1">
        <v>42468.772222222222</v>
      </c>
      <c r="C2220" t="s">
        <v>1556</v>
      </c>
      <c r="D2220" t="s">
        <v>15</v>
      </c>
      <c r="E2220" t="s">
        <v>1639</v>
      </c>
      <c r="F2220" t="str">
        <f>IF(COUNTIF(Sheet1!$A$2:$A$28, Berkeley_small_ordered!A2220)&gt;0, Berkeley_small_ordered!E2220,"")</f>
        <v>about once a year, trimmed every couple of months</v>
      </c>
      <c r="G2220" t="s">
        <v>1903</v>
      </c>
      <c r="H2220" t="s">
        <v>1906</v>
      </c>
      <c r="I2220" t="str">
        <f>VLOOKUP(A2220,Sheet1!$G$2:$I$28,2,FALSE)</f>
        <v>R_2UXIptoBSEZazSe</v>
      </c>
      <c r="J2220" t="str">
        <f>VLOOKUP(A2220,Sheet1!$G$2:$I$28,3,FALSE)</f>
        <v>R_2CTTU031L0BXRRL</v>
      </c>
    </row>
    <row r="2221" spans="1:10" x14ac:dyDescent="0.25">
      <c r="A2221" t="s">
        <v>1554</v>
      </c>
      <c r="B2221" s="1">
        <v>42468.772222222222</v>
      </c>
      <c r="C2221" t="s">
        <v>1556</v>
      </c>
      <c r="D2221" t="s">
        <v>15</v>
      </c>
      <c r="E2221" t="s">
        <v>1640</v>
      </c>
      <c r="F2221" t="str">
        <f>IF(COUNTIF(Sheet1!$A$2:$A$28, Berkeley_small_ordered!A2221)&gt;0, Berkeley_small_ordered!E2221,"")</f>
        <v>typical bowl cut when i was kid... looked like a boy for a good portion of my life</v>
      </c>
      <c r="G2221" t="s">
        <v>1903</v>
      </c>
      <c r="H2221" t="s">
        <v>1906</v>
      </c>
      <c r="I2221" t="str">
        <f>VLOOKUP(A2221,Sheet1!$G$2:$I$28,2,FALSE)</f>
        <v>R_2UXIptoBSEZazSe</v>
      </c>
      <c r="J2221" t="str">
        <f>VLOOKUP(A2221,Sheet1!$G$2:$I$28,3,FALSE)</f>
        <v>R_2CTTU031L0BXRRL</v>
      </c>
    </row>
    <row r="2222" spans="1:10" x14ac:dyDescent="0.25">
      <c r="A2222" t="s">
        <v>1554</v>
      </c>
      <c r="B2222" s="1">
        <v>42468.772222222222</v>
      </c>
      <c r="C2222" t="s">
        <v>1555</v>
      </c>
      <c r="D2222" t="s">
        <v>18</v>
      </c>
      <c r="E2222" t="s">
        <v>1641</v>
      </c>
      <c r="F2222" t="str">
        <f>IF(COUNTIF(Sheet1!$A$2:$A$28, Berkeley_small_ordered!A2222)&gt;0, Berkeley_small_ordered!E2222,"")</f>
        <v>I ususally go to Sport Clips cause they trim it for free</v>
      </c>
      <c r="G2222" t="s">
        <v>1903</v>
      </c>
      <c r="H2222" t="s">
        <v>1906</v>
      </c>
      <c r="I2222" t="str">
        <f>VLOOKUP(A2222,Sheet1!$G$2:$I$28,2,FALSE)</f>
        <v>R_2UXIptoBSEZazSe</v>
      </c>
      <c r="J2222" t="str">
        <f>VLOOKUP(A2222,Sheet1!$G$2:$I$28,3,FALSE)</f>
        <v>R_2CTTU031L0BXRRL</v>
      </c>
    </row>
    <row r="2223" spans="1:10" x14ac:dyDescent="0.25">
      <c r="A2223" t="s">
        <v>1554</v>
      </c>
      <c r="B2223" s="1">
        <v>42468.772916666669</v>
      </c>
      <c r="C2223" t="s">
        <v>1555</v>
      </c>
      <c r="D2223" t="s">
        <v>18</v>
      </c>
      <c r="E2223" t="s">
        <v>1642</v>
      </c>
      <c r="F2223" t="str">
        <f>IF(COUNTIF(Sheet1!$A$2:$A$28, Berkeley_small_ordered!A2223)&gt;0, Berkeley_small_ordered!E2223,"")</f>
        <v>Throw this at the end if I'm late for the intro</v>
      </c>
      <c r="G2223" t="s">
        <v>1903</v>
      </c>
      <c r="H2223" t="s">
        <v>1906</v>
      </c>
      <c r="I2223" t="str">
        <f>VLOOKUP(A2223,Sheet1!$G$2:$I$28,2,FALSE)</f>
        <v>R_2UXIptoBSEZazSe</v>
      </c>
      <c r="J2223" t="str">
        <f>VLOOKUP(A2223,Sheet1!$G$2:$I$28,3,FALSE)</f>
        <v>R_2CTTU031L0BXRRL</v>
      </c>
    </row>
    <row r="2224" spans="1:10" x14ac:dyDescent="0.25">
      <c r="A2224" t="s">
        <v>1554</v>
      </c>
      <c r="B2224" s="1">
        <v>42468.772916666669</v>
      </c>
      <c r="C2224" t="s">
        <v>1555</v>
      </c>
      <c r="D2224" t="s">
        <v>18</v>
      </c>
      <c r="E2224" t="s">
        <v>1643</v>
      </c>
      <c r="F2224" t="str">
        <f>IF(COUNTIF(Sheet1!$A$2:$A$28, Berkeley_small_ordered!A2224)&gt;0, Berkeley_small_ordered!E2224,"")</f>
        <v>What    is    the    last    concert    you    saw?    How    many    of    that    band's    albums    do    you    own?    Had    you     seen    them    before?    Wher</v>
      </c>
      <c r="G2224" t="s">
        <v>1903</v>
      </c>
      <c r="H2224" t="s">
        <v>1906</v>
      </c>
      <c r="I2224" t="str">
        <f>VLOOKUP(A2224,Sheet1!$G$2:$I$28,2,FALSE)</f>
        <v>R_2UXIptoBSEZazSe</v>
      </c>
      <c r="J2224" t="str">
        <f>VLOOKUP(A2224,Sheet1!$G$2:$I$28,3,FALSE)</f>
        <v>R_2CTTU031L0BXRRL</v>
      </c>
    </row>
    <row r="2225" spans="1:10" x14ac:dyDescent="0.25">
      <c r="A2225" t="s">
        <v>1554</v>
      </c>
      <c r="B2225" s="1">
        <v>42468.772916666669</v>
      </c>
      <c r="C2225" t="s">
        <v>1555</v>
      </c>
      <c r="D2225" t="s">
        <v>18</v>
      </c>
      <c r="E2225" t="s">
        <v>1644</v>
      </c>
      <c r="F2225" t="str">
        <f>IF(COUNTIF(Sheet1!$A$2:$A$28, Berkeley_small_ordered!A2225)&gt;0, Berkeley_small_ordered!E2225,"")</f>
        <v>e?</v>
      </c>
      <c r="G2225" t="s">
        <v>1903</v>
      </c>
      <c r="H2225" t="s">
        <v>1906</v>
      </c>
      <c r="I2225" t="str">
        <f>VLOOKUP(A2225,Sheet1!$G$2:$I$28,2,FALSE)</f>
        <v>R_2UXIptoBSEZazSe</v>
      </c>
      <c r="J2225" t="str">
        <f>VLOOKUP(A2225,Sheet1!$G$2:$I$28,3,FALSE)</f>
        <v>R_2CTTU031L0BXRRL</v>
      </c>
    </row>
    <row r="2226" spans="1:10" x14ac:dyDescent="0.25">
      <c r="A2226" t="s">
        <v>1554</v>
      </c>
      <c r="B2226" s="1">
        <v>42468.772916666669</v>
      </c>
      <c r="C2226" t="s">
        <v>1556</v>
      </c>
      <c r="D2226" t="s">
        <v>15</v>
      </c>
      <c r="E2226" t="s">
        <v>1645</v>
      </c>
      <c r="F2226" t="str">
        <f>IF(COUNTIF(Sheet1!$A$2:$A$28, Berkeley_small_ordered!A2226)&gt;0, Berkeley_small_ordered!E2226,"")</f>
        <v>jason mraz 3 or 4 first time SF</v>
      </c>
      <c r="G2226" t="s">
        <v>1903</v>
      </c>
      <c r="H2226" t="s">
        <v>1906</v>
      </c>
      <c r="I2226" t="str">
        <f>VLOOKUP(A2226,Sheet1!$G$2:$I$28,2,FALSE)</f>
        <v>R_2UXIptoBSEZazSe</v>
      </c>
      <c r="J2226" t="str">
        <f>VLOOKUP(A2226,Sheet1!$G$2:$I$28,3,FALSE)</f>
        <v>R_2CTTU031L0BXRRL</v>
      </c>
    </row>
    <row r="2227" spans="1:10" x14ac:dyDescent="0.25">
      <c r="A2227" t="s">
        <v>1554</v>
      </c>
      <c r="B2227" s="1">
        <v>42468.773611111108</v>
      </c>
      <c r="C2227" t="s">
        <v>1555</v>
      </c>
      <c r="D2227" t="s">
        <v>18</v>
      </c>
      <c r="E2227" t="s">
        <v>1646</v>
      </c>
      <c r="F2227" t="str">
        <f>IF(COUNTIF(Sheet1!$A$2:$A$28, Berkeley_small_ordered!A2227)&gt;0, Berkeley_small_ordered!E2227,"")</f>
        <v>Wow that's really kitchy</v>
      </c>
      <c r="G2227" t="s">
        <v>1903</v>
      </c>
      <c r="H2227" t="s">
        <v>1906</v>
      </c>
      <c r="I2227" t="str">
        <f>VLOOKUP(A2227,Sheet1!$G$2:$I$28,2,FALSE)</f>
        <v>R_2UXIptoBSEZazSe</v>
      </c>
      <c r="J2227" t="str">
        <f>VLOOKUP(A2227,Sheet1!$G$2:$I$28,3,FALSE)</f>
        <v>R_2CTTU031L0BXRRL</v>
      </c>
    </row>
    <row r="2228" spans="1:10" x14ac:dyDescent="0.25">
      <c r="A2228" t="s">
        <v>1554</v>
      </c>
      <c r="B2228" s="1">
        <v>42468.773611111108</v>
      </c>
      <c r="C2228" t="s">
        <v>1555</v>
      </c>
      <c r="D2228" t="s">
        <v>18</v>
      </c>
      <c r="E2228" t="s">
        <v>1647</v>
      </c>
      <c r="F2228" t="str">
        <f>IF(COUNTIF(Sheet1!$A$2:$A$28, Berkeley_small_ordered!A2228)&gt;0, Berkeley_small_ordered!E2228,"")</f>
        <v>I love yeezy's sets</v>
      </c>
      <c r="G2228" t="s">
        <v>1903</v>
      </c>
      <c r="H2228" t="s">
        <v>1906</v>
      </c>
      <c r="I2228" t="str">
        <f>VLOOKUP(A2228,Sheet1!$G$2:$I$28,2,FALSE)</f>
        <v>R_2UXIptoBSEZazSe</v>
      </c>
      <c r="J2228" t="str">
        <f>VLOOKUP(A2228,Sheet1!$G$2:$I$28,3,FALSE)</f>
        <v>R_2CTTU031L0BXRRL</v>
      </c>
    </row>
    <row r="2229" spans="1:10" x14ac:dyDescent="0.25">
      <c r="A2229" t="s">
        <v>1554</v>
      </c>
      <c r="B2229" s="1">
        <v>42468.773611111108</v>
      </c>
      <c r="C2229" t="s">
        <v>1556</v>
      </c>
      <c r="D2229" t="s">
        <v>15</v>
      </c>
      <c r="E2229" t="s">
        <v>1648</v>
      </c>
      <c r="F2229" t="str">
        <f>IF(COUNTIF(Sheet1!$A$2:$A$28, Berkeley_small_ordered!A2229)&gt;0, Berkeley_small_ordered!E2229,"")</f>
        <v>what in the world is kitchy</v>
      </c>
      <c r="G2229" t="s">
        <v>1903</v>
      </c>
      <c r="H2229" t="s">
        <v>1906</v>
      </c>
      <c r="I2229" t="str">
        <f>VLOOKUP(A2229,Sheet1!$G$2:$I$28,2,FALSE)</f>
        <v>R_2UXIptoBSEZazSe</v>
      </c>
      <c r="J2229" t="str">
        <f>VLOOKUP(A2229,Sheet1!$G$2:$I$28,3,FALSE)</f>
        <v>R_2CTTU031L0BXRRL</v>
      </c>
    </row>
    <row r="2230" spans="1:10" x14ac:dyDescent="0.25">
      <c r="A2230" t="s">
        <v>1554</v>
      </c>
      <c r="B2230" s="1">
        <v>42468.773611111108</v>
      </c>
      <c r="C2230" t="s">
        <v>1555</v>
      </c>
      <c r="D2230" t="s">
        <v>18</v>
      </c>
      <c r="E2230" t="s">
        <v>1649</v>
      </c>
      <c r="F2230" t="str">
        <f>IF(COUNTIF(Sheet1!$A$2:$A$28, Berkeley_small_ordered!A2230)&gt;0, Berkeley_small_ordered!E2230,"")</f>
        <v>Just jumped over jumpman</v>
      </c>
      <c r="G2230" t="s">
        <v>1903</v>
      </c>
      <c r="H2230" t="s">
        <v>1906</v>
      </c>
      <c r="I2230" t="str">
        <f>VLOOKUP(A2230,Sheet1!$G$2:$I$28,2,FALSE)</f>
        <v>R_2UXIptoBSEZazSe</v>
      </c>
      <c r="J2230" t="str">
        <f>VLOOKUP(A2230,Sheet1!$G$2:$I$28,3,FALSE)</f>
        <v>R_2CTTU031L0BXRRL</v>
      </c>
    </row>
    <row r="2231" spans="1:10" x14ac:dyDescent="0.25">
      <c r="A2231" t="s">
        <v>1554</v>
      </c>
      <c r="B2231" s="1">
        <v>42468.773611111108</v>
      </c>
      <c r="C2231" t="s">
        <v>1556</v>
      </c>
      <c r="D2231" t="s">
        <v>15</v>
      </c>
      <c r="E2231" t="s">
        <v>234</v>
      </c>
      <c r="F2231" t="str">
        <f>IF(COUNTIF(Sheet1!$A$2:$A$28, Berkeley_small_ordered!A2231)&gt;0, Berkeley_small_ordered!E2231,"")</f>
        <v>lol</v>
      </c>
      <c r="G2231" t="s">
        <v>1903</v>
      </c>
      <c r="H2231" t="s">
        <v>1906</v>
      </c>
      <c r="I2231" t="str">
        <f>VLOOKUP(A2231,Sheet1!$G$2:$I$28,2,FALSE)</f>
        <v>R_2UXIptoBSEZazSe</v>
      </c>
      <c r="J2231" t="str">
        <f>VLOOKUP(A2231,Sheet1!$G$2:$I$28,3,FALSE)</f>
        <v>R_2CTTU031L0BXRRL</v>
      </c>
    </row>
    <row r="2232" spans="1:10" x14ac:dyDescent="0.25">
      <c r="A2232" t="s">
        <v>1554</v>
      </c>
      <c r="B2232" s="1">
        <v>42468.773611111108</v>
      </c>
      <c r="C2232" t="s">
        <v>1555</v>
      </c>
      <c r="D2232" t="s">
        <v>18</v>
      </c>
      <c r="E2232" t="s">
        <v>1650</v>
      </c>
      <c r="F2232" t="str">
        <f>IF(COUNTIF(Sheet1!$A$2:$A$28, Berkeley_small_ordered!A2232)&gt;0, Berkeley_small_ordered!E2232,"")</f>
        <v>Is lol your defense mechanism response when you don't understand what I've said?</v>
      </c>
      <c r="G2232" t="s">
        <v>1903</v>
      </c>
      <c r="H2232" t="s">
        <v>1906</v>
      </c>
      <c r="I2232" t="str">
        <f>VLOOKUP(A2232,Sheet1!$G$2:$I$28,2,FALSE)</f>
        <v>R_2UXIptoBSEZazSe</v>
      </c>
      <c r="J2232" t="str">
        <f>VLOOKUP(A2232,Sheet1!$G$2:$I$28,3,FALSE)</f>
        <v>R_2CTTU031L0BXRRL</v>
      </c>
    </row>
    <row r="2233" spans="1:10" x14ac:dyDescent="0.25">
      <c r="A2233" t="s">
        <v>1554</v>
      </c>
      <c r="B2233" s="1">
        <v>42468.774305555555</v>
      </c>
      <c r="C2233" t="s">
        <v>1555</v>
      </c>
      <c r="D2233" t="s">
        <v>18</v>
      </c>
      <c r="E2233" t="s">
        <v>1651</v>
      </c>
      <c r="F2233" t="str">
        <f>IF(COUNTIF(Sheet1!$A$2:$A$28, Berkeley_small_ordered!A2233)&gt;0, Berkeley_small_ordered!E2233,"")</f>
        <v>gg thanks for playing :grin:</v>
      </c>
      <c r="G2233" t="s">
        <v>1903</v>
      </c>
      <c r="H2233" t="s">
        <v>1906</v>
      </c>
      <c r="I2233" t="str">
        <f>VLOOKUP(A2233,Sheet1!$G$2:$I$28,2,FALSE)</f>
        <v>R_2UXIptoBSEZazSe</v>
      </c>
      <c r="J2233" t="str">
        <f>VLOOKUP(A2233,Sheet1!$G$2:$I$28,3,FALSE)</f>
        <v>R_2CTTU031L0BXRRL</v>
      </c>
    </row>
    <row r="2234" spans="1:10" hidden="1" x14ac:dyDescent="0.25">
      <c r="A2234" t="s">
        <v>1554</v>
      </c>
      <c r="B2234" s="1">
        <v>42468.788194444445</v>
      </c>
      <c r="D2234" t="s">
        <v>6</v>
      </c>
      <c r="E2234" t="s">
        <v>22</v>
      </c>
    </row>
    <row r="2235" spans="1:10" hidden="1" x14ac:dyDescent="0.25">
      <c r="A2235" t="s">
        <v>1652</v>
      </c>
      <c r="B2235" s="1">
        <v>42468.756249999999</v>
      </c>
      <c r="D2235" t="s">
        <v>6</v>
      </c>
      <c r="E2235" t="s">
        <v>7</v>
      </c>
    </row>
    <row r="2236" spans="1:10" hidden="1" x14ac:dyDescent="0.25">
      <c r="A2236" t="s">
        <v>1652</v>
      </c>
      <c r="B2236" s="1">
        <v>42468.756944444445</v>
      </c>
      <c r="D2236" t="s">
        <v>6</v>
      </c>
      <c r="E2236" t="s">
        <v>12</v>
      </c>
    </row>
    <row r="2237" spans="1:10" hidden="1" x14ac:dyDescent="0.25">
      <c r="A2237" t="s">
        <v>1652</v>
      </c>
      <c r="B2237" s="1">
        <v>42468.756944444445</v>
      </c>
      <c r="D2237" t="s">
        <v>6</v>
      </c>
      <c r="E2237" t="s">
        <v>13</v>
      </c>
    </row>
    <row r="2238" spans="1:10" x14ac:dyDescent="0.25">
      <c r="A2238" t="s">
        <v>1652</v>
      </c>
      <c r="B2238" s="1">
        <v>42468.756944444445</v>
      </c>
      <c r="C2238" t="s">
        <v>1653</v>
      </c>
      <c r="D2238" t="s">
        <v>18</v>
      </c>
      <c r="E2238" t="s">
        <v>1654</v>
      </c>
      <c r="F2238" t="str">
        <f>IF(COUNTIF(Sheet1!$A$2:$A$28, Berkeley_small_ordered!A2238)&gt;0, Berkeley_small_ordered!E2238,"")</f>
        <v>Where was the last time you walked for an hour? Where did you go and what did you see?</v>
      </c>
      <c r="G2238" t="s">
        <v>1903</v>
      </c>
      <c r="H2238" t="s">
        <v>1906</v>
      </c>
      <c r="I2238" t="str">
        <f>VLOOKUP(A2238,Sheet1!$G$2:$I$28,2,FALSE)</f>
        <v>R_3JsForx3YlCwvqu</v>
      </c>
      <c r="J2238" t="str">
        <f>VLOOKUP(A2238,Sheet1!$G$2:$I$28,3,FALSE)</f>
        <v>R_e42tArqQza7Kzdv</v>
      </c>
    </row>
    <row r="2239" spans="1:10" x14ac:dyDescent="0.25">
      <c r="A2239" t="s">
        <v>1652</v>
      </c>
      <c r="B2239" s="1">
        <v>42468.758333333331</v>
      </c>
      <c r="C2239" t="s">
        <v>1655</v>
      </c>
      <c r="D2239" t="s">
        <v>15</v>
      </c>
      <c r="E2239" t="s">
        <v>1656</v>
      </c>
      <c r="F2239" t="str">
        <f>IF(COUNTIF(Sheet1!$A$2:$A$28, Berkeley_small_ordered!A2239)&gt;0, Berkeley_small_ordered!E2239,"")</f>
        <v>The last time I walked for an hour was when I went to India this past winter break with my family and we went sightseeing. We spent an hour on a tour walking around an ancient fort that was built during the Mughal Empire.</v>
      </c>
      <c r="G2239" t="s">
        <v>1903</v>
      </c>
      <c r="H2239" t="s">
        <v>1906</v>
      </c>
      <c r="I2239" t="str">
        <f>VLOOKUP(A2239,Sheet1!$G$2:$I$28,2,FALSE)</f>
        <v>R_3JsForx3YlCwvqu</v>
      </c>
      <c r="J2239" t="str">
        <f>VLOOKUP(A2239,Sheet1!$G$2:$I$28,3,FALSE)</f>
        <v>R_e42tArqQza7Kzdv</v>
      </c>
    </row>
    <row r="2240" spans="1:10" x14ac:dyDescent="0.25">
      <c r="A2240" t="s">
        <v>1652</v>
      </c>
      <c r="B2240" s="1">
        <v>42468.758333333331</v>
      </c>
      <c r="C2240" t="s">
        <v>1655</v>
      </c>
      <c r="D2240" t="s">
        <v>15</v>
      </c>
      <c r="E2240" t="s">
        <v>1654</v>
      </c>
      <c r="F2240" t="str">
        <f>IF(COUNTIF(Sheet1!$A$2:$A$28, Berkeley_small_ordered!A2240)&gt;0, Berkeley_small_ordered!E2240,"")</f>
        <v>Where was the last time you walked for an hour? Where did you go and what did you see?</v>
      </c>
      <c r="G2240" t="s">
        <v>1903</v>
      </c>
      <c r="H2240" t="s">
        <v>1906</v>
      </c>
      <c r="I2240" t="str">
        <f>VLOOKUP(A2240,Sheet1!$G$2:$I$28,2,FALSE)</f>
        <v>R_3JsForx3YlCwvqu</v>
      </c>
      <c r="J2240" t="str">
        <f>VLOOKUP(A2240,Sheet1!$G$2:$I$28,3,FALSE)</f>
        <v>R_e42tArqQza7Kzdv</v>
      </c>
    </row>
    <row r="2241" spans="1:10" x14ac:dyDescent="0.25">
      <c r="A2241" t="s">
        <v>1652</v>
      </c>
      <c r="B2241" s="1">
        <v>42468.759722222225</v>
      </c>
      <c r="C2241" t="s">
        <v>1653</v>
      </c>
      <c r="D2241" t="s">
        <v>18</v>
      </c>
      <c r="E2241" t="s">
        <v>1657</v>
      </c>
      <c r="F2241" t="str">
        <f>IF(COUNTIF(Sheet1!$A$2:$A$28, Berkeley_small_ordered!A2241)&gt;0, Berkeley_small_ordered!E2241,"")</f>
        <v>Oh wow that's awesome. The last time I walked for an hour was when I went to Puerto Vallarta with my family a couple of weeks ago. We walked along the beach and all of the restaurants.I saw a lot of things,but I think the thing that I remember most was just watching the birds dive into the water and and grab fish.</v>
      </c>
      <c r="G2241" t="s">
        <v>1903</v>
      </c>
      <c r="H2241" t="s">
        <v>1906</v>
      </c>
      <c r="I2241" t="str">
        <f>VLOOKUP(A2241,Sheet1!$G$2:$I$28,2,FALSE)</f>
        <v>R_3JsForx3YlCwvqu</v>
      </c>
      <c r="J2241" t="str">
        <f>VLOOKUP(A2241,Sheet1!$G$2:$I$28,3,FALSE)</f>
        <v>R_e42tArqQza7Kzdv</v>
      </c>
    </row>
    <row r="2242" spans="1:10" x14ac:dyDescent="0.25">
      <c r="A2242" t="s">
        <v>1652</v>
      </c>
      <c r="B2242" s="1">
        <v>42468.759722222225</v>
      </c>
      <c r="C2242" t="s">
        <v>1653</v>
      </c>
      <c r="D2242" t="s">
        <v>18</v>
      </c>
      <c r="E2242" t="s">
        <v>56</v>
      </c>
      <c r="F2242" t="str">
        <f>IF(COUNTIF(Sheet1!$A$2:$A$28, Berkeley_small_ordered!A2242)&gt;0, Berkeley_small_ordered!E2242,"")</f>
        <v>How did you celebrate last Halloween?</v>
      </c>
      <c r="G2242" t="s">
        <v>1903</v>
      </c>
      <c r="H2242" t="s">
        <v>1906</v>
      </c>
      <c r="I2242" t="str">
        <f>VLOOKUP(A2242,Sheet1!$G$2:$I$28,2,FALSE)</f>
        <v>R_3JsForx3YlCwvqu</v>
      </c>
      <c r="J2242" t="str">
        <f>VLOOKUP(A2242,Sheet1!$G$2:$I$28,3,FALSE)</f>
        <v>R_e42tArqQza7Kzdv</v>
      </c>
    </row>
    <row r="2243" spans="1:10" x14ac:dyDescent="0.25">
      <c r="A2243" t="s">
        <v>1652</v>
      </c>
      <c r="B2243" s="1">
        <v>42468.761111111111</v>
      </c>
      <c r="C2243" t="s">
        <v>1655</v>
      </c>
      <c r="D2243" t="s">
        <v>15</v>
      </c>
      <c r="E2243" t="s">
        <v>1658</v>
      </c>
      <c r="F2243" t="str">
        <f>IF(COUNTIF(Sheet1!$A$2:$A$28, Berkeley_small_ordered!A2243)&gt;0, Berkeley_small_ordered!E2243,"")</f>
        <v>That sounds like a lot of fun. Last Halloween I went to visit my girlfriend in San Diego and went to a Halloween party with her med school class. I dressed up as Batman and she dressed up as Catwoman. It was the first time we spent Halloween together because we go to different schools and it was a lot of fun!</v>
      </c>
      <c r="G2243" t="s">
        <v>1903</v>
      </c>
      <c r="H2243" t="s">
        <v>1906</v>
      </c>
      <c r="I2243" t="str">
        <f>VLOOKUP(A2243,Sheet1!$G$2:$I$28,2,FALSE)</f>
        <v>R_3JsForx3YlCwvqu</v>
      </c>
      <c r="J2243" t="str">
        <f>VLOOKUP(A2243,Sheet1!$G$2:$I$28,3,FALSE)</f>
        <v>R_e42tArqQza7Kzdv</v>
      </c>
    </row>
    <row r="2244" spans="1:10" x14ac:dyDescent="0.25">
      <c r="A2244" t="s">
        <v>1652</v>
      </c>
      <c r="B2244" s="1">
        <v>42468.761111111111</v>
      </c>
      <c r="C2244" t="s">
        <v>1655</v>
      </c>
      <c r="D2244" t="s">
        <v>15</v>
      </c>
      <c r="E2244" t="s">
        <v>56</v>
      </c>
      <c r="F2244" t="str">
        <f>IF(COUNTIF(Sheet1!$A$2:$A$28, Berkeley_small_ordered!A2244)&gt;0, Berkeley_small_ordered!E2244,"")</f>
        <v>How did you celebrate last Halloween?</v>
      </c>
      <c r="G2244" t="s">
        <v>1903</v>
      </c>
      <c r="H2244" t="s">
        <v>1906</v>
      </c>
      <c r="I2244" t="str">
        <f>VLOOKUP(A2244,Sheet1!$G$2:$I$28,2,FALSE)</f>
        <v>R_3JsForx3YlCwvqu</v>
      </c>
      <c r="J2244" t="str">
        <f>VLOOKUP(A2244,Sheet1!$G$2:$I$28,3,FALSE)</f>
        <v>R_e42tArqQza7Kzdv</v>
      </c>
    </row>
    <row r="2245" spans="1:10" x14ac:dyDescent="0.25">
      <c r="A2245" t="s">
        <v>1652</v>
      </c>
      <c r="B2245" s="1">
        <v>42468.761805555558</v>
      </c>
      <c r="C2245" t="s">
        <v>1653</v>
      </c>
      <c r="D2245" t="s">
        <v>18</v>
      </c>
      <c r="E2245" t="s">
        <v>1659</v>
      </c>
      <c r="F2245" t="str">
        <f>IF(COUNTIF(Sheet1!$A$2:$A$28, Berkeley_small_ordered!A2245)&gt;0, Berkeley_small_ordered!E2245,"")</f>
        <v>Nice! That's awesome you were able to spend it together. I celebrated with in Berkeley with a large group of friends and went out. We all dressed up as the backstreet boys which was pretty funny.</v>
      </c>
      <c r="G2245" t="s">
        <v>1903</v>
      </c>
      <c r="H2245" t="s">
        <v>1906</v>
      </c>
      <c r="I2245" t="str">
        <f>VLOOKUP(A2245,Sheet1!$G$2:$I$28,2,FALSE)</f>
        <v>R_3JsForx3YlCwvqu</v>
      </c>
      <c r="J2245" t="str">
        <f>VLOOKUP(A2245,Sheet1!$G$2:$I$28,3,FALSE)</f>
        <v>R_e42tArqQza7Kzdv</v>
      </c>
    </row>
    <row r="2246" spans="1:10" x14ac:dyDescent="0.25">
      <c r="A2246" t="s">
        <v>1652</v>
      </c>
      <c r="B2246" s="1">
        <v>42468.762499999997</v>
      </c>
      <c r="C2246" t="s">
        <v>1653</v>
      </c>
      <c r="D2246" t="s">
        <v>18</v>
      </c>
      <c r="E2246" t="s">
        <v>393</v>
      </c>
      <c r="F2246" t="str">
        <f>IF(COUNTIF(Sheet1!$A$2:$A$28, Berkeley_small_ordered!A2246)&gt;0, Berkeley_small_ordered!E2246,"")</f>
        <v>If you could invent a new flavor of ice cream, what would it be?</v>
      </c>
      <c r="G2246" t="s">
        <v>1903</v>
      </c>
      <c r="H2246" t="s">
        <v>1906</v>
      </c>
      <c r="I2246" t="str">
        <f>VLOOKUP(A2246,Sheet1!$G$2:$I$28,2,FALSE)</f>
        <v>R_3JsForx3YlCwvqu</v>
      </c>
      <c r="J2246" t="str">
        <f>VLOOKUP(A2246,Sheet1!$G$2:$I$28,3,FALSE)</f>
        <v>R_e42tArqQza7Kzdv</v>
      </c>
    </row>
    <row r="2247" spans="1:10" x14ac:dyDescent="0.25">
      <c r="A2247" t="s">
        <v>1652</v>
      </c>
      <c r="B2247" s="1">
        <v>42468.763888888891</v>
      </c>
      <c r="C2247" t="s">
        <v>1655</v>
      </c>
      <c r="D2247" t="s">
        <v>15</v>
      </c>
      <c r="E2247" t="s">
        <v>1660</v>
      </c>
      <c r="F2247" t="str">
        <f>IF(COUNTIF(Sheet1!$A$2:$A$28, Berkeley_small_ordered!A2247)&gt;0, Berkeley_small_ordered!E2247,"")</f>
        <v>If I could invent a new flavor of ice cream I would probably invent one that tastes like various flavors of Pop-Tarts and had little Pop-Tart bits in it. I like Pop-Tarts and I like ice cream so I would love a combination of them both!</v>
      </c>
      <c r="G2247" t="s">
        <v>1903</v>
      </c>
      <c r="H2247" t="s">
        <v>1906</v>
      </c>
      <c r="I2247" t="str">
        <f>VLOOKUP(A2247,Sheet1!$G$2:$I$28,2,FALSE)</f>
        <v>R_3JsForx3YlCwvqu</v>
      </c>
      <c r="J2247" t="str">
        <f>VLOOKUP(A2247,Sheet1!$G$2:$I$28,3,FALSE)</f>
        <v>R_e42tArqQza7Kzdv</v>
      </c>
    </row>
    <row r="2248" spans="1:10" x14ac:dyDescent="0.25">
      <c r="A2248" t="s">
        <v>1652</v>
      </c>
      <c r="B2248" s="1">
        <v>42468.763888888891</v>
      </c>
      <c r="C2248" t="s">
        <v>1655</v>
      </c>
      <c r="D2248" t="s">
        <v>15</v>
      </c>
      <c r="E2248" t="s">
        <v>393</v>
      </c>
      <c r="F2248" t="str">
        <f>IF(COUNTIF(Sheet1!$A$2:$A$28, Berkeley_small_ordered!A2248)&gt;0, Berkeley_small_ordered!E2248,"")</f>
        <v>If you could invent a new flavor of ice cream, what would it be?</v>
      </c>
      <c r="G2248" t="s">
        <v>1903</v>
      </c>
      <c r="H2248" t="s">
        <v>1906</v>
      </c>
      <c r="I2248" t="str">
        <f>VLOOKUP(A2248,Sheet1!$G$2:$I$28,2,FALSE)</f>
        <v>R_3JsForx3YlCwvqu</v>
      </c>
      <c r="J2248" t="str">
        <f>VLOOKUP(A2248,Sheet1!$G$2:$I$28,3,FALSE)</f>
        <v>R_e42tArqQza7Kzdv</v>
      </c>
    </row>
    <row r="2249" spans="1:10" x14ac:dyDescent="0.25">
      <c r="A2249" t="s">
        <v>1652</v>
      </c>
      <c r="B2249" s="1">
        <v>42468.76458333333</v>
      </c>
      <c r="C2249" t="s">
        <v>1653</v>
      </c>
      <c r="D2249" t="s">
        <v>18</v>
      </c>
      <c r="E2249" t="s">
        <v>1661</v>
      </c>
      <c r="F2249" t="str">
        <f>IF(COUNTIF(Sheet1!$A$2:$A$28, Berkeley_small_ordered!A2249)&gt;0, Berkeley_small_ordered!E2249,"")</f>
        <v>That's actually a pretty good idea. If i could invent a new flavor I think it would have to be root beer ice cream.I don't think that's a thing currently but it should be.</v>
      </c>
      <c r="G2249" t="s">
        <v>1903</v>
      </c>
      <c r="H2249" t="s">
        <v>1906</v>
      </c>
      <c r="I2249" t="str">
        <f>VLOOKUP(A2249,Sheet1!$G$2:$I$28,2,FALSE)</f>
        <v>R_3JsForx3YlCwvqu</v>
      </c>
      <c r="J2249" t="str">
        <f>VLOOKUP(A2249,Sheet1!$G$2:$I$28,3,FALSE)</f>
        <v>R_e42tArqQza7Kzdv</v>
      </c>
    </row>
    <row r="2250" spans="1:10" x14ac:dyDescent="0.25">
      <c r="A2250" t="s">
        <v>1652</v>
      </c>
      <c r="B2250" s="1">
        <v>42468.76458333333</v>
      </c>
      <c r="C2250" t="s">
        <v>1653</v>
      </c>
      <c r="D2250" t="s">
        <v>18</v>
      </c>
      <c r="E2250" t="s">
        <v>1662</v>
      </c>
      <c r="F2250" t="str">
        <f>IF(COUNTIF(Sheet1!$A$2:$A$28, Berkeley_small_ordered!A2250)&gt;0, Berkeley_small_ordered!E2250,"")</f>
        <v>What is the best gift you've ever received?</v>
      </c>
      <c r="G2250" t="s">
        <v>1903</v>
      </c>
      <c r="H2250" t="s">
        <v>1906</v>
      </c>
      <c r="I2250" t="str">
        <f>VLOOKUP(A2250,Sheet1!$G$2:$I$28,2,FALSE)</f>
        <v>R_3JsForx3YlCwvqu</v>
      </c>
      <c r="J2250" t="str">
        <f>VLOOKUP(A2250,Sheet1!$G$2:$I$28,3,FALSE)</f>
        <v>R_e42tArqQza7Kzdv</v>
      </c>
    </row>
    <row r="2251" spans="1:10" x14ac:dyDescent="0.25">
      <c r="A2251" t="s">
        <v>1652</v>
      </c>
      <c r="B2251" s="1">
        <v>42468.765972222223</v>
      </c>
      <c r="C2251" t="s">
        <v>1655</v>
      </c>
      <c r="D2251" t="s">
        <v>15</v>
      </c>
      <c r="E2251" t="s">
        <v>1663</v>
      </c>
      <c r="F2251" t="str">
        <f>IF(COUNTIF(Sheet1!$A$2:$A$28, Berkeley_small_ordered!A2251)&gt;0, Berkeley_small_ordered!E2251,"")</f>
        <v>Root beer ice cream sounds like it would be pretty good. The best gift I've ever received was a new guitar from my parents when I was 15. At the time I had already been playing guitar for several years and had been practicing a lot but I really wanted a new Gibson Les Paul guitar. On the day of my birthday my dad surprised me by going out and buying one for me!</v>
      </c>
      <c r="G2251" t="s">
        <v>1903</v>
      </c>
      <c r="H2251" t="s">
        <v>1906</v>
      </c>
      <c r="I2251" t="str">
        <f>VLOOKUP(A2251,Sheet1!$G$2:$I$28,2,FALSE)</f>
        <v>R_3JsForx3YlCwvqu</v>
      </c>
      <c r="J2251" t="str">
        <f>VLOOKUP(A2251,Sheet1!$G$2:$I$28,3,FALSE)</f>
        <v>R_e42tArqQza7Kzdv</v>
      </c>
    </row>
    <row r="2252" spans="1:10" x14ac:dyDescent="0.25">
      <c r="A2252" t="s">
        <v>1652</v>
      </c>
      <c r="B2252" s="1">
        <v>42468.765972222223</v>
      </c>
      <c r="C2252" t="s">
        <v>1655</v>
      </c>
      <c r="D2252" t="s">
        <v>15</v>
      </c>
      <c r="E2252" t="s">
        <v>1662</v>
      </c>
      <c r="F2252" t="str">
        <f>IF(COUNTIF(Sheet1!$A$2:$A$28, Berkeley_small_ordered!A2252)&gt;0, Berkeley_small_ordered!E2252,"")</f>
        <v>What is the best gift you've ever received?</v>
      </c>
      <c r="G2252" t="s">
        <v>1903</v>
      </c>
      <c r="H2252" t="s">
        <v>1906</v>
      </c>
      <c r="I2252" t="str">
        <f>VLOOKUP(A2252,Sheet1!$G$2:$I$28,2,FALSE)</f>
        <v>R_3JsForx3YlCwvqu</v>
      </c>
      <c r="J2252" t="str">
        <f>VLOOKUP(A2252,Sheet1!$G$2:$I$28,3,FALSE)</f>
        <v>R_e42tArqQza7Kzdv</v>
      </c>
    </row>
    <row r="2253" spans="1:10" x14ac:dyDescent="0.25">
      <c r="A2253" t="s">
        <v>1652</v>
      </c>
      <c r="B2253" s="1">
        <v>42468.767361111109</v>
      </c>
      <c r="C2253" t="s">
        <v>1653</v>
      </c>
      <c r="D2253" t="s">
        <v>18</v>
      </c>
      <c r="E2253" t="s">
        <v>1664</v>
      </c>
      <c r="F2253" t="str">
        <f>IF(COUNTIF(Sheet1!$A$2:$A$28, Berkeley_small_ordered!A2253)&gt;0, Berkeley_small_ordered!E2253,"")</f>
        <v>That's awesome. I wish i could play the guitar. I think the best gift that I've ever received would be a brand new set of golf clubs. I had been thinkiing about getting some and my parents surprised me by buying them for me.</v>
      </c>
      <c r="G2253" t="s">
        <v>1903</v>
      </c>
      <c r="H2253" t="s">
        <v>1906</v>
      </c>
      <c r="I2253" t="str">
        <f>VLOOKUP(A2253,Sheet1!$G$2:$I$28,2,FALSE)</f>
        <v>R_3JsForx3YlCwvqu</v>
      </c>
      <c r="J2253" t="str">
        <f>VLOOKUP(A2253,Sheet1!$G$2:$I$28,3,FALSE)</f>
        <v>R_e42tArqQza7Kzdv</v>
      </c>
    </row>
    <row r="2254" spans="1:10" x14ac:dyDescent="0.25">
      <c r="A2254" t="s">
        <v>1652</v>
      </c>
      <c r="B2254" s="1">
        <v>42468.767361111109</v>
      </c>
      <c r="C2254" t="s">
        <v>1653</v>
      </c>
      <c r="D2254" t="s">
        <v>18</v>
      </c>
      <c r="E2254" t="s">
        <v>76</v>
      </c>
      <c r="F2254" t="str">
        <f>IF(COUNTIF(Sheet1!$A$2:$A$28, Berkeley_small_ordered!A2254)&gt;0, Berkeley_small_ordered!E2254,"")</f>
        <v>What gifts did you receive on your last birthday?</v>
      </c>
      <c r="G2254" t="s">
        <v>1903</v>
      </c>
      <c r="H2254" t="s">
        <v>1906</v>
      </c>
      <c r="I2254" t="str">
        <f>VLOOKUP(A2254,Sheet1!$G$2:$I$28,2,FALSE)</f>
        <v>R_3JsForx3YlCwvqu</v>
      </c>
      <c r="J2254" t="str">
        <f>VLOOKUP(A2254,Sheet1!$G$2:$I$28,3,FALSE)</f>
        <v>R_e42tArqQza7Kzdv</v>
      </c>
    </row>
    <row r="2255" spans="1:10" x14ac:dyDescent="0.25">
      <c r="A2255" t="s">
        <v>1652</v>
      </c>
      <c r="B2255" s="1">
        <v>42468.768055555556</v>
      </c>
      <c r="C2255" t="s">
        <v>1655</v>
      </c>
      <c r="D2255" t="s">
        <v>15</v>
      </c>
      <c r="E2255" t="s">
        <v>1665</v>
      </c>
      <c r="F2255" t="str">
        <f>IF(COUNTIF(Sheet1!$A$2:$A$28, Berkeley_small_ordered!A2255)&gt;0, Berkeley_small_ordered!E2255,"")</f>
        <v>For my last birthday my girlfriend got my a Steph Curry jersey because I'm a huge Warriors fan and she also got me a new pair of basketball shoes because she knows I love playing basketball in my free time.</v>
      </c>
      <c r="G2255" t="s">
        <v>1903</v>
      </c>
      <c r="H2255" t="s">
        <v>1906</v>
      </c>
      <c r="I2255" t="str">
        <f>VLOOKUP(A2255,Sheet1!$G$2:$I$28,2,FALSE)</f>
        <v>R_3JsForx3YlCwvqu</v>
      </c>
      <c r="J2255" t="str">
        <f>VLOOKUP(A2255,Sheet1!$G$2:$I$28,3,FALSE)</f>
        <v>R_e42tArqQza7Kzdv</v>
      </c>
    </row>
    <row r="2256" spans="1:10" x14ac:dyDescent="0.25">
      <c r="A2256" t="s">
        <v>1652</v>
      </c>
      <c r="B2256" s="1">
        <v>42468.768055555556</v>
      </c>
      <c r="C2256" t="s">
        <v>1655</v>
      </c>
      <c r="D2256" t="s">
        <v>15</v>
      </c>
      <c r="E2256" t="s">
        <v>76</v>
      </c>
      <c r="F2256" t="str">
        <f>IF(COUNTIF(Sheet1!$A$2:$A$28, Berkeley_small_ordered!A2256)&gt;0, Berkeley_small_ordered!E2256,"")</f>
        <v>What gifts did you receive on your last birthday?</v>
      </c>
      <c r="G2256" t="s">
        <v>1903</v>
      </c>
      <c r="H2256" t="s">
        <v>1906</v>
      </c>
      <c r="I2256" t="str">
        <f>VLOOKUP(A2256,Sheet1!$G$2:$I$28,2,FALSE)</f>
        <v>R_3JsForx3YlCwvqu</v>
      </c>
      <c r="J2256" t="str">
        <f>VLOOKUP(A2256,Sheet1!$G$2:$I$28,3,FALSE)</f>
        <v>R_e42tArqQza7Kzdv</v>
      </c>
    </row>
    <row r="2257" spans="1:10" x14ac:dyDescent="0.25">
      <c r="A2257" t="s">
        <v>1652</v>
      </c>
      <c r="B2257" s="1">
        <v>42468.768750000003</v>
      </c>
      <c r="C2257" t="s">
        <v>1653</v>
      </c>
      <c r="D2257" t="s">
        <v>18</v>
      </c>
      <c r="E2257" t="s">
        <v>1666</v>
      </c>
      <c r="F2257" t="str">
        <f>IF(COUNTIF(Sheet1!$A$2:$A$28, Berkeley_small_ordered!A2257)&gt;0, Berkeley_small_ordered!E2257,"")</f>
        <v>Those are awesome gifts. I got a lot of clothes which is what I wanted haha</v>
      </c>
      <c r="G2257" t="s">
        <v>1903</v>
      </c>
      <c r="H2257" t="s">
        <v>1906</v>
      </c>
      <c r="I2257" t="str">
        <f>VLOOKUP(A2257,Sheet1!$G$2:$I$28,2,FALSE)</f>
        <v>R_3JsForx3YlCwvqu</v>
      </c>
      <c r="J2257" t="str">
        <f>VLOOKUP(A2257,Sheet1!$G$2:$I$28,3,FALSE)</f>
        <v>R_e42tArqQza7Kzdv</v>
      </c>
    </row>
    <row r="2258" spans="1:10" x14ac:dyDescent="0.25">
      <c r="A2258" t="s">
        <v>1652</v>
      </c>
      <c r="B2258" s="1">
        <v>42468.768750000003</v>
      </c>
      <c r="C2258" t="s">
        <v>1653</v>
      </c>
      <c r="D2258" t="s">
        <v>18</v>
      </c>
      <c r="E2258" t="s">
        <v>1126</v>
      </c>
      <c r="F2258" t="str">
        <f>IF(COUNTIF(Sheet1!$A$2:$A$28, Berkeley_small_ordered!A2258)&gt;0, Berkeley_small_ordered!E2258,"")</f>
        <v>describe the last time you went to the zoo</v>
      </c>
      <c r="G2258" t="s">
        <v>1903</v>
      </c>
      <c r="H2258" t="s">
        <v>1906</v>
      </c>
      <c r="I2258" t="str">
        <f>VLOOKUP(A2258,Sheet1!$G$2:$I$28,2,FALSE)</f>
        <v>R_3JsForx3YlCwvqu</v>
      </c>
      <c r="J2258" t="str">
        <f>VLOOKUP(A2258,Sheet1!$G$2:$I$28,3,FALSE)</f>
        <v>R_e42tArqQza7Kzdv</v>
      </c>
    </row>
    <row r="2259" spans="1:10" x14ac:dyDescent="0.25">
      <c r="A2259" t="s">
        <v>1652</v>
      </c>
      <c r="B2259" s="1">
        <v>42468.769444444442</v>
      </c>
      <c r="C2259" t="s">
        <v>1655</v>
      </c>
      <c r="D2259" t="s">
        <v>15</v>
      </c>
      <c r="E2259" t="s">
        <v>1667</v>
      </c>
      <c r="F2259" t="str">
        <f>IF(COUNTIF(Sheet1!$A$2:$A$28, Berkeley_small_ordered!A2259)&gt;0, Berkeley_small_ordered!E2259,"")</f>
        <v>Haha nice. The last time I went to the zoo was on a field trip in the 5th grade when we went to the San Francisco zoo. I honestly don't remember much about it though other than the fact that I went.</v>
      </c>
      <c r="G2259" t="s">
        <v>1903</v>
      </c>
      <c r="H2259" t="s">
        <v>1906</v>
      </c>
      <c r="I2259" t="str">
        <f>VLOOKUP(A2259,Sheet1!$G$2:$I$28,2,FALSE)</f>
        <v>R_3JsForx3YlCwvqu</v>
      </c>
      <c r="J2259" t="str">
        <f>VLOOKUP(A2259,Sheet1!$G$2:$I$28,3,FALSE)</f>
        <v>R_e42tArqQza7Kzdv</v>
      </c>
    </row>
    <row r="2260" spans="1:10" x14ac:dyDescent="0.25">
      <c r="A2260" t="s">
        <v>1652</v>
      </c>
      <c r="B2260" s="1">
        <v>42468.769444444442</v>
      </c>
      <c r="C2260" t="s">
        <v>1655</v>
      </c>
      <c r="D2260" t="s">
        <v>15</v>
      </c>
      <c r="E2260" t="s">
        <v>81</v>
      </c>
      <c r="F2260" t="str">
        <f>IF(COUNTIF(Sheet1!$A$2:$A$28, Berkeley_small_ordered!A2260)&gt;0, Berkeley_small_ordered!E2260,"")</f>
        <v>Describe the last time you went to the zoo.</v>
      </c>
      <c r="G2260" t="s">
        <v>1903</v>
      </c>
      <c r="H2260" t="s">
        <v>1906</v>
      </c>
      <c r="I2260" t="str">
        <f>VLOOKUP(A2260,Sheet1!$G$2:$I$28,2,FALSE)</f>
        <v>R_3JsForx3YlCwvqu</v>
      </c>
      <c r="J2260" t="str">
        <f>VLOOKUP(A2260,Sheet1!$G$2:$I$28,3,FALSE)</f>
        <v>R_e42tArqQza7Kzdv</v>
      </c>
    </row>
    <row r="2261" spans="1:10" x14ac:dyDescent="0.25">
      <c r="A2261" t="s">
        <v>1652</v>
      </c>
      <c r="B2261" s="1">
        <v>42468.769444444442</v>
      </c>
      <c r="C2261" t="s">
        <v>1653</v>
      </c>
      <c r="D2261" t="s">
        <v>18</v>
      </c>
      <c r="E2261" t="s">
        <v>1668</v>
      </c>
      <c r="F2261" t="str">
        <f>IF(COUNTIF(Sheet1!$A$2:$A$28, Berkeley_small_ordered!A2261)&gt;0, Berkeley_small_ordered!E2261,"")</f>
        <v>I think that the last time I went was about 3 years go. All i remember from it is that the tigers were sleeping.</v>
      </c>
      <c r="G2261" t="s">
        <v>1903</v>
      </c>
      <c r="H2261" t="s">
        <v>1906</v>
      </c>
      <c r="I2261" t="str">
        <f>VLOOKUP(A2261,Sheet1!$G$2:$I$28,2,FALSE)</f>
        <v>R_3JsForx3YlCwvqu</v>
      </c>
      <c r="J2261" t="str">
        <f>VLOOKUP(A2261,Sheet1!$G$2:$I$28,3,FALSE)</f>
        <v>R_e42tArqQza7Kzdv</v>
      </c>
    </row>
    <row r="2262" spans="1:10" x14ac:dyDescent="0.25">
      <c r="A2262" t="s">
        <v>1652</v>
      </c>
      <c r="B2262" s="1">
        <v>42468.769444444442</v>
      </c>
      <c r="C2262" t="s">
        <v>1653</v>
      </c>
      <c r="D2262" t="s">
        <v>18</v>
      </c>
      <c r="E2262" t="s">
        <v>1669</v>
      </c>
      <c r="F2262" t="str">
        <f>IF(COUNTIF(Sheet1!$A$2:$A$28, Berkeley_small_ordered!A2262)&gt;0, Berkeley_small_ordered!E2262,"")</f>
        <v>Do you like to get up early or stay up late?</v>
      </c>
      <c r="G2262" t="s">
        <v>1903</v>
      </c>
      <c r="H2262" t="s">
        <v>1906</v>
      </c>
      <c r="I2262" t="str">
        <f>VLOOKUP(A2262,Sheet1!$G$2:$I$28,2,FALSE)</f>
        <v>R_3JsForx3YlCwvqu</v>
      </c>
      <c r="J2262" t="str">
        <f>VLOOKUP(A2262,Sheet1!$G$2:$I$28,3,FALSE)</f>
        <v>R_e42tArqQza7Kzdv</v>
      </c>
    </row>
    <row r="2263" spans="1:10" x14ac:dyDescent="0.25">
      <c r="A2263" t="s">
        <v>1652</v>
      </c>
      <c r="B2263" s="1">
        <v>42468.770138888889</v>
      </c>
      <c r="C2263" t="s">
        <v>1653</v>
      </c>
      <c r="D2263" t="s">
        <v>18</v>
      </c>
      <c r="E2263" t="s">
        <v>1670</v>
      </c>
      <c r="F2263" t="str">
        <f>IF(COUNTIF(Sheet1!$A$2:$A$28, Berkeley_small_ordered!A2263)&gt;0, Berkeley_small_ordered!E2263,"")</f>
        <v>Any funny stories that have happend as a result?</v>
      </c>
      <c r="G2263" t="s">
        <v>1903</v>
      </c>
      <c r="H2263" t="s">
        <v>1906</v>
      </c>
      <c r="I2263" t="str">
        <f>VLOOKUP(A2263,Sheet1!$G$2:$I$28,2,FALSE)</f>
        <v>R_3JsForx3YlCwvqu</v>
      </c>
      <c r="J2263" t="str">
        <f>VLOOKUP(A2263,Sheet1!$G$2:$I$28,3,FALSE)</f>
        <v>R_e42tArqQza7Kzdv</v>
      </c>
    </row>
    <row r="2264" spans="1:10" x14ac:dyDescent="0.25">
      <c r="A2264" t="s">
        <v>1652</v>
      </c>
      <c r="B2264" s="1">
        <v>42468.770833333336</v>
      </c>
      <c r="C2264" t="s">
        <v>1655</v>
      </c>
      <c r="D2264" t="s">
        <v>15</v>
      </c>
      <c r="E2264" t="s">
        <v>1671</v>
      </c>
      <c r="F2264" t="str">
        <f>IF(COUNTIF(Sheet1!$A$2:$A$28, Berkeley_small_ordered!A2264)&gt;0, Berkeley_small_ordered!E2264,"")</f>
        <v>I definitely prefer to stay up late over getting up early. Can't really say anything particularly funny has happened as a result of my staying up late though haha</v>
      </c>
      <c r="G2264" t="s">
        <v>1903</v>
      </c>
      <c r="H2264" t="s">
        <v>1906</v>
      </c>
      <c r="I2264" t="str">
        <f>VLOOKUP(A2264,Sheet1!$G$2:$I$28,2,FALSE)</f>
        <v>R_3JsForx3YlCwvqu</v>
      </c>
      <c r="J2264" t="str">
        <f>VLOOKUP(A2264,Sheet1!$G$2:$I$28,3,FALSE)</f>
        <v>R_e42tArqQza7Kzdv</v>
      </c>
    </row>
    <row r="2265" spans="1:10" x14ac:dyDescent="0.25">
      <c r="A2265" t="s">
        <v>1652</v>
      </c>
      <c r="B2265" s="1">
        <v>42468.770833333336</v>
      </c>
      <c r="C2265" t="s">
        <v>1655</v>
      </c>
      <c r="D2265" t="s">
        <v>15</v>
      </c>
      <c r="E2265" t="s">
        <v>1672</v>
      </c>
      <c r="F2265" t="str">
        <f>IF(COUNTIF(Sheet1!$A$2:$A$28, Berkeley_small_ordered!A2265)&gt;0, Berkeley_small_ordered!E2265,"")</f>
        <v>Do you like to get up early or stay up late? Any funny stories that have happend as a result?</v>
      </c>
      <c r="G2265" t="s">
        <v>1903</v>
      </c>
      <c r="H2265" t="s">
        <v>1906</v>
      </c>
      <c r="I2265" t="str">
        <f>VLOOKUP(A2265,Sheet1!$G$2:$I$28,2,FALSE)</f>
        <v>R_3JsForx3YlCwvqu</v>
      </c>
      <c r="J2265" t="str">
        <f>VLOOKUP(A2265,Sheet1!$G$2:$I$28,3,FALSE)</f>
        <v>R_e42tArqQza7Kzdv</v>
      </c>
    </row>
    <row r="2266" spans="1:10" hidden="1" x14ac:dyDescent="0.25">
      <c r="A2266" t="s">
        <v>1652</v>
      </c>
      <c r="B2266" s="1">
        <v>42468.770833333336</v>
      </c>
      <c r="D2266" t="s">
        <v>6</v>
      </c>
      <c r="E2266" t="s">
        <v>20</v>
      </c>
    </row>
    <row r="2267" spans="1:10" x14ac:dyDescent="0.25">
      <c r="A2267" t="s">
        <v>1652</v>
      </c>
      <c r="B2267" s="1">
        <v>42468.770833333336</v>
      </c>
      <c r="C2267" t="s">
        <v>1653</v>
      </c>
      <c r="D2267" t="s">
        <v>18</v>
      </c>
      <c r="E2267" t="s">
        <v>1673</v>
      </c>
      <c r="F2267" t="str">
        <f>IF(COUNTIF(Sheet1!$A$2:$A$28, Berkeley_small_ordered!A2267)&gt;0, Berkeley_small_ordered!E2267,"")</f>
        <v>I stay up late as well. I do my best work from like 10 pm - 2 am. And yeah I don't think there have been any really funny stories that have happend as a result</v>
      </c>
      <c r="G2267" t="s">
        <v>1903</v>
      </c>
      <c r="H2267" t="s">
        <v>1906</v>
      </c>
      <c r="I2267" t="str">
        <f>VLOOKUP(A2267,Sheet1!$G$2:$I$28,2,FALSE)</f>
        <v>R_3JsForx3YlCwvqu</v>
      </c>
      <c r="J2267" t="str">
        <f>VLOOKUP(A2267,Sheet1!$G$2:$I$28,3,FALSE)</f>
        <v>R_e42tArqQza7Kzdv</v>
      </c>
    </row>
    <row r="2268" spans="1:10" x14ac:dyDescent="0.25">
      <c r="A2268" t="s">
        <v>1652</v>
      </c>
      <c r="B2268" s="1">
        <v>42468.770833333336</v>
      </c>
      <c r="C2268" t="s">
        <v>1653</v>
      </c>
      <c r="D2268" t="s">
        <v>18</v>
      </c>
      <c r="E2268" t="s">
        <v>92</v>
      </c>
      <c r="F2268" t="str">
        <f>IF(COUNTIF(Sheet1!$A$2:$A$28, Berkeley_small_ordered!A2268)&gt;0, Berkeley_small_ordered!E2268,"")</f>
        <v>what did you do this summer?</v>
      </c>
      <c r="G2268" t="s">
        <v>1903</v>
      </c>
      <c r="H2268" t="s">
        <v>1906</v>
      </c>
      <c r="I2268" t="str">
        <f>VLOOKUP(A2268,Sheet1!$G$2:$I$28,2,FALSE)</f>
        <v>R_3JsForx3YlCwvqu</v>
      </c>
      <c r="J2268" t="str">
        <f>VLOOKUP(A2268,Sheet1!$G$2:$I$28,3,FALSE)</f>
        <v>R_e42tArqQza7Kzdv</v>
      </c>
    </row>
    <row r="2269" spans="1:10" x14ac:dyDescent="0.25">
      <c r="A2269" t="s">
        <v>1652</v>
      </c>
      <c r="B2269" s="1">
        <v>42468.771527777775</v>
      </c>
      <c r="C2269" t="s">
        <v>1655</v>
      </c>
      <c r="D2269" t="s">
        <v>15</v>
      </c>
      <c r="E2269" t="s">
        <v>1674</v>
      </c>
      <c r="F2269" t="str">
        <f>IF(COUNTIF(Sheet1!$A$2:$A$28, Berkeley_small_ordered!A2269)&gt;0, Berkeley_small_ordered!E2269,"")</f>
        <v>This past summer I spent pretty much the whole summer doing an internship in San Francisco at an investment bank. I didn't have much time to do anything exciting but I really wish I had time to travel</v>
      </c>
      <c r="G2269" t="s">
        <v>1903</v>
      </c>
      <c r="H2269" t="s">
        <v>1906</v>
      </c>
      <c r="I2269" t="str">
        <f>VLOOKUP(A2269,Sheet1!$G$2:$I$28,2,FALSE)</f>
        <v>R_3JsForx3YlCwvqu</v>
      </c>
      <c r="J2269" t="str">
        <f>VLOOKUP(A2269,Sheet1!$G$2:$I$28,3,FALSE)</f>
        <v>R_e42tArqQza7Kzdv</v>
      </c>
    </row>
    <row r="2270" spans="1:10" x14ac:dyDescent="0.25">
      <c r="A2270" t="s">
        <v>1652</v>
      </c>
      <c r="B2270" s="1">
        <v>42468.772222222222</v>
      </c>
      <c r="C2270" t="s">
        <v>1655</v>
      </c>
      <c r="D2270" t="s">
        <v>15</v>
      </c>
      <c r="E2270" t="s">
        <v>88</v>
      </c>
      <c r="F2270" t="str">
        <f>IF(COUNTIF(Sheet1!$A$2:$A$28, Berkeley_small_ordered!A2270)&gt;0, Berkeley_small_ordered!E2270,"")</f>
        <v>What did you do this summer?</v>
      </c>
      <c r="G2270" t="s">
        <v>1903</v>
      </c>
      <c r="H2270" t="s">
        <v>1906</v>
      </c>
      <c r="I2270" t="str">
        <f>VLOOKUP(A2270,Sheet1!$G$2:$I$28,2,FALSE)</f>
        <v>R_3JsForx3YlCwvqu</v>
      </c>
      <c r="J2270" t="str">
        <f>VLOOKUP(A2270,Sheet1!$G$2:$I$28,3,FALSE)</f>
        <v>R_e42tArqQza7Kzdv</v>
      </c>
    </row>
    <row r="2271" spans="1:10" x14ac:dyDescent="0.25">
      <c r="A2271" t="s">
        <v>1652</v>
      </c>
      <c r="B2271" s="1">
        <v>42468.772222222222</v>
      </c>
      <c r="C2271" t="s">
        <v>1653</v>
      </c>
      <c r="D2271" t="s">
        <v>18</v>
      </c>
      <c r="E2271" t="s">
        <v>1675</v>
      </c>
      <c r="F2271" t="str">
        <f>IF(COUNTIF(Sheet1!$A$2:$A$28, Berkeley_small_ordered!A2271)&gt;0, Berkeley_small_ordered!E2271,"")</f>
        <v>I spent a lot of time working at a small PE firm. Also did not have much time to do anything else but tried to golf when I had the time.</v>
      </c>
      <c r="G2271" t="s">
        <v>1903</v>
      </c>
      <c r="H2271" t="s">
        <v>1906</v>
      </c>
      <c r="I2271" t="str">
        <f>VLOOKUP(A2271,Sheet1!$G$2:$I$28,2,FALSE)</f>
        <v>R_3JsForx3YlCwvqu</v>
      </c>
      <c r="J2271" t="str">
        <f>VLOOKUP(A2271,Sheet1!$G$2:$I$28,3,FALSE)</f>
        <v>R_e42tArqQza7Kzdv</v>
      </c>
    </row>
    <row r="2272" spans="1:10" x14ac:dyDescent="0.25">
      <c r="A2272" t="s">
        <v>1652</v>
      </c>
      <c r="B2272" s="1">
        <v>42468.772916666669</v>
      </c>
      <c r="C2272" t="s">
        <v>1653</v>
      </c>
      <c r="D2272" t="s">
        <v>18</v>
      </c>
      <c r="E2272" t="s">
        <v>1676</v>
      </c>
      <c r="F2272" t="str">
        <f>IF(COUNTIF(Sheet1!$A$2:$A$28, Berkeley_small_ordered!A2272)&gt;0, Berkeley_small_ordered!E2272,"")</f>
        <v>Who is your favorite actor of your own gender?</v>
      </c>
      <c r="G2272" t="s">
        <v>1903</v>
      </c>
      <c r="H2272" t="s">
        <v>1906</v>
      </c>
      <c r="I2272" t="str">
        <f>VLOOKUP(A2272,Sheet1!$G$2:$I$28,2,FALSE)</f>
        <v>R_3JsForx3YlCwvqu</v>
      </c>
      <c r="J2272" t="str">
        <f>VLOOKUP(A2272,Sheet1!$G$2:$I$28,3,FALSE)</f>
        <v>R_e42tArqQza7Kzdv</v>
      </c>
    </row>
    <row r="2273" spans="1:10" x14ac:dyDescent="0.25">
      <c r="A2273" t="s">
        <v>1652</v>
      </c>
      <c r="B2273" s="1">
        <v>42468.772916666669</v>
      </c>
      <c r="C2273" t="s">
        <v>1653</v>
      </c>
      <c r="D2273" t="s">
        <v>18</v>
      </c>
      <c r="E2273" t="s">
        <v>1677</v>
      </c>
      <c r="F2273" t="str">
        <f>IF(COUNTIF(Sheet1!$A$2:$A$28, Berkeley_small_ordered!A2273)&gt;0, Berkeley_small_ordered!E2273,"")</f>
        <v>Describe a scene in which they have acted</v>
      </c>
      <c r="G2273" t="s">
        <v>1903</v>
      </c>
      <c r="H2273" t="s">
        <v>1906</v>
      </c>
      <c r="I2273" t="str">
        <f>VLOOKUP(A2273,Sheet1!$G$2:$I$28,2,FALSE)</f>
        <v>R_3JsForx3YlCwvqu</v>
      </c>
      <c r="J2273" t="str">
        <f>VLOOKUP(A2273,Sheet1!$G$2:$I$28,3,FALSE)</f>
        <v>R_e42tArqQza7Kzdv</v>
      </c>
    </row>
    <row r="2274" spans="1:10" x14ac:dyDescent="0.25">
      <c r="A2274" t="s">
        <v>1652</v>
      </c>
      <c r="B2274" s="1">
        <v>42468.773611111108</v>
      </c>
      <c r="C2274" t="s">
        <v>1655</v>
      </c>
      <c r="D2274" t="s">
        <v>15</v>
      </c>
      <c r="E2274" t="s">
        <v>1678</v>
      </c>
      <c r="F2274" t="str">
        <f>IF(COUNTIF(Sheet1!$A$2:$A$28, Berkeley_small_ordered!A2274)&gt;0, Berkeley_small_ordered!E2274,"")</f>
        <v>My favorite actos of my own gender is probably Tom Hardy. My favorite scene with him is a scene from the movie Warrior where he is fighting in a UFC tournament and beats everyone he fights within a matter of seconds.</v>
      </c>
      <c r="G2274" t="s">
        <v>1903</v>
      </c>
      <c r="H2274" t="s">
        <v>1906</v>
      </c>
      <c r="I2274" t="str">
        <f>VLOOKUP(A2274,Sheet1!$G$2:$I$28,2,FALSE)</f>
        <v>R_3JsForx3YlCwvqu</v>
      </c>
      <c r="J2274" t="str">
        <f>VLOOKUP(A2274,Sheet1!$G$2:$I$28,3,FALSE)</f>
        <v>R_e42tArqQza7Kzdv</v>
      </c>
    </row>
    <row r="2275" spans="1:10" x14ac:dyDescent="0.25">
      <c r="A2275" t="s">
        <v>1652</v>
      </c>
      <c r="B2275" s="1">
        <v>42468.773611111108</v>
      </c>
      <c r="C2275" t="s">
        <v>1655</v>
      </c>
      <c r="D2275" t="s">
        <v>15</v>
      </c>
      <c r="E2275" t="s">
        <v>1679</v>
      </c>
      <c r="F2275" t="str">
        <f>IF(COUNTIF(Sheet1!$A$2:$A$28, Berkeley_small_ordered!A2275)&gt;0, Berkeley_small_ordered!E2275,"")</f>
        <v>Who is your favorite actor of your own gender? Describe a scene in which they have acted</v>
      </c>
      <c r="G2275" t="s">
        <v>1903</v>
      </c>
      <c r="H2275" t="s">
        <v>1906</v>
      </c>
      <c r="I2275" t="str">
        <f>VLOOKUP(A2275,Sheet1!$G$2:$I$28,2,FALSE)</f>
        <v>R_3JsForx3YlCwvqu</v>
      </c>
      <c r="J2275" t="str">
        <f>VLOOKUP(A2275,Sheet1!$G$2:$I$28,3,FALSE)</f>
        <v>R_e42tArqQza7Kzdv</v>
      </c>
    </row>
    <row r="2276" spans="1:10" x14ac:dyDescent="0.25">
      <c r="A2276" t="s">
        <v>1652</v>
      </c>
      <c r="B2276" s="1">
        <v>42468.774305555555</v>
      </c>
      <c r="C2276" t="s">
        <v>1653</v>
      </c>
      <c r="D2276" t="s">
        <v>18</v>
      </c>
      <c r="E2276" t="s">
        <v>1680</v>
      </c>
      <c r="F2276" t="str">
        <f>IF(COUNTIF(Sheet1!$A$2:$A$28, Berkeley_small_ordered!A2276)&gt;0, Berkeley_small_ordered!E2276,"")</f>
        <v>I don't really have a favorite actor. I really like Matt Damon, Brad Pitt, Leo. I can't really choose between one.</v>
      </c>
      <c r="G2276" t="s">
        <v>1903</v>
      </c>
      <c r="H2276" t="s">
        <v>1906</v>
      </c>
      <c r="I2276" t="str">
        <f>VLOOKUP(A2276,Sheet1!$G$2:$I$28,2,FALSE)</f>
        <v>R_3JsForx3YlCwvqu</v>
      </c>
      <c r="J2276" t="str">
        <f>VLOOKUP(A2276,Sheet1!$G$2:$I$28,3,FALSE)</f>
        <v>R_e42tArqQza7Kzdv</v>
      </c>
    </row>
    <row r="2277" spans="1:10" x14ac:dyDescent="0.25">
      <c r="A2277" t="s">
        <v>1652</v>
      </c>
      <c r="B2277" s="1">
        <v>42468.774305555555</v>
      </c>
      <c r="C2277" t="s">
        <v>1653</v>
      </c>
      <c r="D2277" t="s">
        <v>18</v>
      </c>
      <c r="E2277" t="s">
        <v>98</v>
      </c>
      <c r="F2277" t="str">
        <f>IF(COUNTIF(Sheet1!$A$2:$A$28, Berkeley_small_ordered!A2277)&gt;0, Berkeley_small_ordered!E2277,"")</f>
        <v>What is your favorite holiday? Why?</v>
      </c>
      <c r="G2277" t="s">
        <v>1903</v>
      </c>
      <c r="H2277" t="s">
        <v>1906</v>
      </c>
      <c r="I2277" t="str">
        <f>VLOOKUP(A2277,Sheet1!$G$2:$I$28,2,FALSE)</f>
        <v>R_3JsForx3YlCwvqu</v>
      </c>
      <c r="J2277" t="str">
        <f>VLOOKUP(A2277,Sheet1!$G$2:$I$28,3,FALSE)</f>
        <v>R_e42tArqQza7Kzdv</v>
      </c>
    </row>
    <row r="2278" spans="1:10" x14ac:dyDescent="0.25">
      <c r="A2278" t="s">
        <v>1652</v>
      </c>
      <c r="B2278" s="1">
        <v>42468.775000000001</v>
      </c>
      <c r="C2278" t="s">
        <v>1655</v>
      </c>
      <c r="D2278" t="s">
        <v>15</v>
      </c>
      <c r="E2278" t="s">
        <v>1681</v>
      </c>
      <c r="F2278" t="str">
        <f>IF(COUNTIF(Sheet1!$A$2:$A$28, Berkeley_small_ordered!A2278)&gt;0, Berkeley_small_ordered!E2278,"")</f>
        <v>My favorite holiday is probably Christmas just because I enjoy the atmosphere during holiday season and I like getting presents. Thanksgiving definitely comes a close second though because of all the good food.</v>
      </c>
      <c r="G2278" t="s">
        <v>1903</v>
      </c>
      <c r="H2278" t="s">
        <v>1906</v>
      </c>
      <c r="I2278" t="str">
        <f>VLOOKUP(A2278,Sheet1!$G$2:$I$28,2,FALSE)</f>
        <v>R_3JsForx3YlCwvqu</v>
      </c>
      <c r="J2278" t="str">
        <f>VLOOKUP(A2278,Sheet1!$G$2:$I$28,3,FALSE)</f>
        <v>R_e42tArqQza7Kzdv</v>
      </c>
    </row>
    <row r="2279" spans="1:10" x14ac:dyDescent="0.25">
      <c r="A2279" t="s">
        <v>1652</v>
      </c>
      <c r="B2279" s="1">
        <v>42468.775000000001</v>
      </c>
      <c r="C2279" t="s">
        <v>1655</v>
      </c>
      <c r="D2279" t="s">
        <v>15</v>
      </c>
      <c r="E2279" t="s">
        <v>98</v>
      </c>
      <c r="F2279" t="str">
        <f>IF(COUNTIF(Sheet1!$A$2:$A$28, Berkeley_small_ordered!A2279)&gt;0, Berkeley_small_ordered!E2279,"")</f>
        <v>What is your favorite holiday? Why?</v>
      </c>
      <c r="G2279" t="s">
        <v>1903</v>
      </c>
      <c r="H2279" t="s">
        <v>1906</v>
      </c>
      <c r="I2279" t="str">
        <f>VLOOKUP(A2279,Sheet1!$G$2:$I$28,2,FALSE)</f>
        <v>R_3JsForx3YlCwvqu</v>
      </c>
      <c r="J2279" t="str">
        <f>VLOOKUP(A2279,Sheet1!$G$2:$I$28,3,FALSE)</f>
        <v>R_e42tArqQza7Kzdv</v>
      </c>
    </row>
    <row r="2280" spans="1:10" x14ac:dyDescent="0.25">
      <c r="A2280" t="s">
        <v>1652</v>
      </c>
      <c r="B2280" s="1">
        <v>42468.775000000001</v>
      </c>
      <c r="C2280" t="s">
        <v>1653</v>
      </c>
      <c r="D2280" t="s">
        <v>18</v>
      </c>
      <c r="E2280" t="s">
        <v>1682</v>
      </c>
      <c r="F2280" t="str">
        <f>IF(COUNTIF(Sheet1!$A$2:$A$28, Berkeley_small_ordered!A2280)&gt;0, Berkeley_small_ordered!E2280,"")</f>
        <v>My favorite holiday is Christmas as well just because it brings everybody together.</v>
      </c>
      <c r="G2280" t="s">
        <v>1903</v>
      </c>
      <c r="H2280" t="s">
        <v>1906</v>
      </c>
      <c r="I2280" t="str">
        <f>VLOOKUP(A2280,Sheet1!$G$2:$I$28,2,FALSE)</f>
        <v>R_3JsForx3YlCwvqu</v>
      </c>
      <c r="J2280" t="str">
        <f>VLOOKUP(A2280,Sheet1!$G$2:$I$28,3,FALSE)</f>
        <v>R_e42tArqQza7Kzdv</v>
      </c>
    </row>
    <row r="2281" spans="1:10" x14ac:dyDescent="0.25">
      <c r="A2281" t="s">
        <v>1652</v>
      </c>
      <c r="B2281" s="1">
        <v>42468.775000000001</v>
      </c>
      <c r="C2281" t="s">
        <v>1653</v>
      </c>
      <c r="D2281" t="s">
        <v>18</v>
      </c>
      <c r="E2281" t="s">
        <v>1683</v>
      </c>
      <c r="F2281" t="str">
        <f>IF(COUNTIF(Sheet1!$A$2:$A$28, Berkeley_small_ordered!A2281)&gt;0, Berkeley_small_ordered!E2281,"")</f>
        <v>What foreign country would you like to visit the most? What attracts you to that place?</v>
      </c>
      <c r="G2281" t="s">
        <v>1903</v>
      </c>
      <c r="H2281" t="s">
        <v>1906</v>
      </c>
      <c r="I2281" t="str">
        <f>VLOOKUP(A2281,Sheet1!$G$2:$I$28,2,FALSE)</f>
        <v>R_3JsForx3YlCwvqu</v>
      </c>
      <c r="J2281" t="str">
        <f>VLOOKUP(A2281,Sheet1!$G$2:$I$28,3,FALSE)</f>
        <v>R_e42tArqQza7Kzdv</v>
      </c>
    </row>
    <row r="2282" spans="1:10" x14ac:dyDescent="0.25">
      <c r="A2282" t="s">
        <v>1652</v>
      </c>
      <c r="B2282" s="1">
        <v>42468.775694444441</v>
      </c>
      <c r="C2282" t="s">
        <v>1655</v>
      </c>
      <c r="D2282" t="s">
        <v>15</v>
      </c>
      <c r="E2282" t="s">
        <v>1684</v>
      </c>
      <c r="F2282" t="str">
        <f>IF(COUNTIF(Sheet1!$A$2:$A$28, Berkeley_small_ordered!A2282)&gt;0, Berkeley_small_ordered!E2282,"")</f>
        <v>I want to visit Spain the most just because I learnt a lot about Spain when I was taking Spanish and it seems like a really unique place to go experience</v>
      </c>
      <c r="G2282" t="s">
        <v>1903</v>
      </c>
      <c r="H2282" t="s">
        <v>1906</v>
      </c>
      <c r="I2282" t="str">
        <f>VLOOKUP(A2282,Sheet1!$G$2:$I$28,2,FALSE)</f>
        <v>R_3JsForx3YlCwvqu</v>
      </c>
      <c r="J2282" t="str">
        <f>VLOOKUP(A2282,Sheet1!$G$2:$I$28,3,FALSE)</f>
        <v>R_e42tArqQza7Kzdv</v>
      </c>
    </row>
    <row r="2283" spans="1:10" x14ac:dyDescent="0.25">
      <c r="A2283" t="s">
        <v>1652</v>
      </c>
      <c r="B2283" s="1">
        <v>42468.775694444441</v>
      </c>
      <c r="C2283" t="s">
        <v>1655</v>
      </c>
      <c r="D2283" t="s">
        <v>15</v>
      </c>
      <c r="E2283" t="s">
        <v>1683</v>
      </c>
      <c r="F2283" t="str">
        <f>IF(COUNTIF(Sheet1!$A$2:$A$28, Berkeley_small_ordered!A2283)&gt;0, Berkeley_small_ordered!E2283,"")</f>
        <v>What foreign country would you like to visit the most? What attracts you to that place?</v>
      </c>
      <c r="G2283" t="s">
        <v>1903</v>
      </c>
      <c r="H2283" t="s">
        <v>1906</v>
      </c>
      <c r="I2283" t="str">
        <f>VLOOKUP(A2283,Sheet1!$G$2:$I$28,2,FALSE)</f>
        <v>R_3JsForx3YlCwvqu</v>
      </c>
      <c r="J2283" t="str">
        <f>VLOOKUP(A2283,Sheet1!$G$2:$I$28,3,FALSE)</f>
        <v>R_e42tArqQza7Kzdv</v>
      </c>
    </row>
    <row r="2284" spans="1:10" x14ac:dyDescent="0.25">
      <c r="A2284" t="s">
        <v>1652</v>
      </c>
      <c r="B2284" s="1">
        <v>42468.776388888888</v>
      </c>
      <c r="C2284" t="s">
        <v>1653</v>
      </c>
      <c r="D2284" t="s">
        <v>18</v>
      </c>
      <c r="E2284" t="s">
        <v>1685</v>
      </c>
      <c r="F2284" t="str">
        <f>IF(COUNTIF(Sheet1!$A$2:$A$28, Berkeley_small_ordered!A2284)&gt;0, Berkeley_small_ordered!E2284,"")</f>
        <v>I bet Spain would be incredible. I really want to go to New Zealand. I've seen a lot of videos of people doing fun things there, and I just want to go experience it all for myself.</v>
      </c>
      <c r="G2284" t="s">
        <v>1903</v>
      </c>
      <c r="H2284" t="s">
        <v>1906</v>
      </c>
      <c r="I2284" t="str">
        <f>VLOOKUP(A2284,Sheet1!$G$2:$I$28,2,FALSE)</f>
        <v>R_3JsForx3YlCwvqu</v>
      </c>
      <c r="J2284" t="str">
        <f>VLOOKUP(A2284,Sheet1!$G$2:$I$28,3,FALSE)</f>
        <v>R_e42tArqQza7Kzdv</v>
      </c>
    </row>
    <row r="2285" spans="1:10" x14ac:dyDescent="0.25">
      <c r="A2285" t="s">
        <v>1652</v>
      </c>
      <c r="B2285" s="1">
        <v>42468.776388888888</v>
      </c>
      <c r="C2285" t="s">
        <v>1653</v>
      </c>
      <c r="D2285" t="s">
        <v>18</v>
      </c>
      <c r="E2285" t="s">
        <v>528</v>
      </c>
      <c r="F2285" t="str">
        <f>IF(COUNTIF(Sheet1!$A$2:$A$28, Berkeley_small_ordered!A2285)&gt;0, Berkeley_small_ordered!E2285,"")</f>
        <v>Do you prefer digital watches and clocks or the kind with hands?</v>
      </c>
      <c r="G2285" t="s">
        <v>1903</v>
      </c>
      <c r="H2285" t="s">
        <v>1906</v>
      </c>
      <c r="I2285" t="str">
        <f>VLOOKUP(A2285,Sheet1!$G$2:$I$28,2,FALSE)</f>
        <v>R_3JsForx3YlCwvqu</v>
      </c>
      <c r="J2285" t="str">
        <f>VLOOKUP(A2285,Sheet1!$G$2:$I$28,3,FALSE)</f>
        <v>R_e42tArqQza7Kzdv</v>
      </c>
    </row>
    <row r="2286" spans="1:10" x14ac:dyDescent="0.25">
      <c r="A2286" t="s">
        <v>1652</v>
      </c>
      <c r="B2286" s="1">
        <v>42468.777083333334</v>
      </c>
      <c r="C2286" t="s">
        <v>1655</v>
      </c>
      <c r="D2286" t="s">
        <v>15</v>
      </c>
      <c r="E2286" t="s">
        <v>1686</v>
      </c>
      <c r="F2286" t="str">
        <f>IF(COUNTIF(Sheet1!$A$2:$A$28, Berkeley_small_ordered!A2286)&gt;0, Berkeley_small_ordered!E2286,"")</f>
        <v>I prefer the kind with hands mostly because for watches I think the kind with hands typically look a lot better than digital watches. For wall clocks I'm pretty indifferent though.</v>
      </c>
      <c r="G2286" t="s">
        <v>1903</v>
      </c>
      <c r="H2286" t="s">
        <v>1906</v>
      </c>
      <c r="I2286" t="str">
        <f>VLOOKUP(A2286,Sheet1!$G$2:$I$28,2,FALSE)</f>
        <v>R_3JsForx3YlCwvqu</v>
      </c>
      <c r="J2286" t="str">
        <f>VLOOKUP(A2286,Sheet1!$G$2:$I$28,3,FALSE)</f>
        <v>R_e42tArqQza7Kzdv</v>
      </c>
    </row>
    <row r="2287" spans="1:10" x14ac:dyDescent="0.25">
      <c r="A2287" t="s">
        <v>1652</v>
      </c>
      <c r="B2287" s="1">
        <v>42468.777083333334</v>
      </c>
      <c r="C2287" t="s">
        <v>1655</v>
      </c>
      <c r="D2287" t="s">
        <v>15</v>
      </c>
      <c r="E2287" t="s">
        <v>528</v>
      </c>
      <c r="F2287" t="str">
        <f>IF(COUNTIF(Sheet1!$A$2:$A$28, Berkeley_small_ordered!A2287)&gt;0, Berkeley_small_ordered!E2287,"")</f>
        <v>Do you prefer digital watches and clocks or the kind with hands?</v>
      </c>
      <c r="G2287" t="s">
        <v>1903</v>
      </c>
      <c r="H2287" t="s">
        <v>1906</v>
      </c>
      <c r="I2287" t="str">
        <f>VLOOKUP(A2287,Sheet1!$G$2:$I$28,2,FALSE)</f>
        <v>R_3JsForx3YlCwvqu</v>
      </c>
      <c r="J2287" t="str">
        <f>VLOOKUP(A2287,Sheet1!$G$2:$I$28,3,FALSE)</f>
        <v>R_e42tArqQza7Kzdv</v>
      </c>
    </row>
    <row r="2288" spans="1:10" x14ac:dyDescent="0.25">
      <c r="A2288" t="s">
        <v>1652</v>
      </c>
      <c r="B2288" s="1">
        <v>42468.777083333334</v>
      </c>
      <c r="C2288" t="s">
        <v>1653</v>
      </c>
      <c r="D2288" t="s">
        <v>18</v>
      </c>
      <c r="E2288" t="s">
        <v>1687</v>
      </c>
      <c r="F2288" t="str">
        <f>IF(COUNTIF(Sheet1!$A$2:$A$28, Berkeley_small_ordered!A2288)&gt;0, Berkeley_small_ordered!E2288,"")</f>
        <v>I agree with you about the wathes. I think the kinds with hands look a lot better. Most of the clocks in my apartment are the kind with hands but it doesn't really matter to me for clocks all that much.</v>
      </c>
      <c r="G2288" t="s">
        <v>1903</v>
      </c>
      <c r="H2288" t="s">
        <v>1906</v>
      </c>
      <c r="I2288" t="str">
        <f>VLOOKUP(A2288,Sheet1!$G$2:$I$28,2,FALSE)</f>
        <v>R_3JsForx3YlCwvqu</v>
      </c>
      <c r="J2288" t="str">
        <f>VLOOKUP(A2288,Sheet1!$G$2:$I$28,3,FALSE)</f>
        <v>R_e42tArqQza7Kzdv</v>
      </c>
    </row>
    <row r="2289" spans="1:10" x14ac:dyDescent="0.25">
      <c r="A2289" t="s">
        <v>1652</v>
      </c>
      <c r="B2289" s="1">
        <v>42468.777777777781</v>
      </c>
      <c r="C2289" t="s">
        <v>1653</v>
      </c>
      <c r="D2289" t="s">
        <v>18</v>
      </c>
      <c r="E2289" t="s">
        <v>378</v>
      </c>
      <c r="F2289" t="str">
        <f>IF(COUNTIF(Sheet1!$A$2:$A$28, Berkeley_small_ordered!A2289)&gt;0, Berkeley_small_ordered!E2289,"")</f>
        <v>Describe your mother's best friend</v>
      </c>
      <c r="G2289" t="s">
        <v>1903</v>
      </c>
      <c r="H2289" t="s">
        <v>1906</v>
      </c>
      <c r="I2289" t="str">
        <f>VLOOKUP(A2289,Sheet1!$G$2:$I$28,2,FALSE)</f>
        <v>R_3JsForx3YlCwvqu</v>
      </c>
      <c r="J2289" t="str">
        <f>VLOOKUP(A2289,Sheet1!$G$2:$I$28,3,FALSE)</f>
        <v>R_e42tArqQza7Kzdv</v>
      </c>
    </row>
    <row r="2290" spans="1:10" x14ac:dyDescent="0.25">
      <c r="A2290" t="s">
        <v>1652</v>
      </c>
      <c r="B2290" s="1">
        <v>42468.77847222222</v>
      </c>
      <c r="C2290" t="s">
        <v>1655</v>
      </c>
      <c r="D2290" t="s">
        <v>15</v>
      </c>
      <c r="E2290" t="s">
        <v>1688</v>
      </c>
      <c r="F2290" t="str">
        <f>IF(COUNTIF(Sheet1!$A$2:$A$28, Berkeley_small_ordered!A2290)&gt;0, Berkeley_small_ordered!E2290,"")</f>
        <v>My mother's best friend is actually my best friend's mom. Our families have been friends for a long time and our mom's spend a lot of time getting lunches together and going shopping together and stuff.</v>
      </c>
      <c r="G2290" t="s">
        <v>1903</v>
      </c>
      <c r="H2290" t="s">
        <v>1906</v>
      </c>
      <c r="I2290" t="str">
        <f>VLOOKUP(A2290,Sheet1!$G$2:$I$28,2,FALSE)</f>
        <v>R_3JsForx3YlCwvqu</v>
      </c>
      <c r="J2290" t="str">
        <f>VLOOKUP(A2290,Sheet1!$G$2:$I$28,3,FALSE)</f>
        <v>R_e42tArqQza7Kzdv</v>
      </c>
    </row>
    <row r="2291" spans="1:10" x14ac:dyDescent="0.25">
      <c r="A2291" t="s">
        <v>1652</v>
      </c>
      <c r="B2291" s="1">
        <v>42468.77847222222</v>
      </c>
      <c r="C2291" t="s">
        <v>1655</v>
      </c>
      <c r="D2291" t="s">
        <v>15</v>
      </c>
      <c r="E2291" t="s">
        <v>378</v>
      </c>
      <c r="F2291" t="str">
        <f>IF(COUNTIF(Sheet1!$A$2:$A$28, Berkeley_small_ordered!A2291)&gt;0, Berkeley_small_ordered!E2291,"")</f>
        <v>Describe your mother's best friend</v>
      </c>
      <c r="G2291" t="s">
        <v>1903</v>
      </c>
      <c r="H2291" t="s">
        <v>1906</v>
      </c>
      <c r="I2291" t="str">
        <f>VLOOKUP(A2291,Sheet1!$G$2:$I$28,2,FALSE)</f>
        <v>R_3JsForx3YlCwvqu</v>
      </c>
      <c r="J2291" t="str">
        <f>VLOOKUP(A2291,Sheet1!$G$2:$I$28,3,FALSE)</f>
        <v>R_e42tArqQza7Kzdv</v>
      </c>
    </row>
    <row r="2292" spans="1:10" x14ac:dyDescent="0.25">
      <c r="A2292" t="s">
        <v>1652</v>
      </c>
      <c r="B2292" s="1">
        <v>42468.779166666667</v>
      </c>
      <c r="C2292" t="s">
        <v>1653</v>
      </c>
      <c r="D2292" t="s">
        <v>18</v>
      </c>
      <c r="E2292" t="s">
        <v>1689</v>
      </c>
      <c r="F2292" t="str">
        <f>IF(COUNTIF(Sheet1!$A$2:$A$28, Berkeley_small_ordered!A2292)&gt;0, Berkeley_small_ordered!E2292,"")</f>
        <v>My mom's best friend is also the mom of one of my really good friends. They are pretty much the same person. They're both super outgoing and can talk to anyone and have fun doing anything so it's a crackup when they're together.</v>
      </c>
      <c r="G2292" t="s">
        <v>1903</v>
      </c>
      <c r="H2292" t="s">
        <v>1906</v>
      </c>
      <c r="I2292" t="str">
        <f>VLOOKUP(A2292,Sheet1!$G$2:$I$28,2,FALSE)</f>
        <v>R_3JsForx3YlCwvqu</v>
      </c>
      <c r="J2292" t="str">
        <f>VLOOKUP(A2292,Sheet1!$G$2:$I$28,3,FALSE)</f>
        <v>R_e42tArqQza7Kzdv</v>
      </c>
    </row>
    <row r="2293" spans="1:10" x14ac:dyDescent="0.25">
      <c r="A2293" t="s">
        <v>1652</v>
      </c>
      <c r="B2293" s="1">
        <v>42468.779166666667</v>
      </c>
      <c r="C2293" t="s">
        <v>1653</v>
      </c>
      <c r="D2293" t="s">
        <v>18</v>
      </c>
      <c r="E2293" t="s">
        <v>1690</v>
      </c>
      <c r="F2293" t="str">
        <f>IF(COUNTIF(Sheet1!$A$2:$A$28, Berkeley_small_ordered!A2293)&gt;0, Berkeley_small_ordered!E2293,"")</f>
        <v>How often do you get your hair cut? Where do you go? Any horror stories?</v>
      </c>
      <c r="G2293" t="s">
        <v>1903</v>
      </c>
      <c r="H2293" t="s">
        <v>1906</v>
      </c>
      <c r="I2293" t="str">
        <f>VLOOKUP(A2293,Sheet1!$G$2:$I$28,2,FALSE)</f>
        <v>R_3JsForx3YlCwvqu</v>
      </c>
      <c r="J2293" t="str">
        <f>VLOOKUP(A2293,Sheet1!$G$2:$I$28,3,FALSE)</f>
        <v>R_e42tArqQza7Kzdv</v>
      </c>
    </row>
    <row r="2294" spans="1:10" x14ac:dyDescent="0.25">
      <c r="A2294" t="s">
        <v>1652</v>
      </c>
      <c r="B2294" s="1">
        <v>42468.779861111114</v>
      </c>
      <c r="C2294" t="s">
        <v>1655</v>
      </c>
      <c r="D2294" t="s">
        <v>15</v>
      </c>
      <c r="E2294" t="s">
        <v>1691</v>
      </c>
      <c r="F2294" t="str">
        <f>IF(COUNTIF(Sheet1!$A$2:$A$28, Berkeley_small_ordered!A2294)&gt;0, Berkeley_small_ordered!E2294,"")</f>
        <v>I usually get a haircut about once every two months. I usually get a haircut when I go back home for a weekend because I live close by and I go to the same barber I've been going to since I was 6. No horror stories luckily</v>
      </c>
      <c r="G2294" t="s">
        <v>1903</v>
      </c>
      <c r="H2294" t="s">
        <v>1906</v>
      </c>
      <c r="I2294" t="str">
        <f>VLOOKUP(A2294,Sheet1!$G$2:$I$28,2,FALSE)</f>
        <v>R_3JsForx3YlCwvqu</v>
      </c>
      <c r="J2294" t="str">
        <f>VLOOKUP(A2294,Sheet1!$G$2:$I$28,3,FALSE)</f>
        <v>R_e42tArqQza7Kzdv</v>
      </c>
    </row>
    <row r="2295" spans="1:10" x14ac:dyDescent="0.25">
      <c r="A2295" t="s">
        <v>1652</v>
      </c>
      <c r="B2295" s="1">
        <v>42468.779861111114</v>
      </c>
      <c r="C2295" t="s">
        <v>1655</v>
      </c>
      <c r="D2295" t="s">
        <v>15</v>
      </c>
      <c r="E2295" t="s">
        <v>1690</v>
      </c>
      <c r="F2295" t="str">
        <f>IF(COUNTIF(Sheet1!$A$2:$A$28, Berkeley_small_ordered!A2295)&gt;0, Berkeley_small_ordered!E2295,"")</f>
        <v>How often do you get your hair cut? Where do you go? Any horror stories?</v>
      </c>
      <c r="G2295" t="s">
        <v>1903</v>
      </c>
      <c r="H2295" t="s">
        <v>1906</v>
      </c>
      <c r="I2295" t="str">
        <f>VLOOKUP(A2295,Sheet1!$G$2:$I$28,2,FALSE)</f>
        <v>R_3JsForx3YlCwvqu</v>
      </c>
      <c r="J2295" t="str">
        <f>VLOOKUP(A2295,Sheet1!$G$2:$I$28,3,FALSE)</f>
        <v>R_e42tArqQza7Kzdv</v>
      </c>
    </row>
    <row r="2296" spans="1:10" x14ac:dyDescent="0.25">
      <c r="A2296" t="s">
        <v>1652</v>
      </c>
      <c r="B2296" s="1">
        <v>42468.780555555553</v>
      </c>
      <c r="C2296" t="s">
        <v>1653</v>
      </c>
      <c r="D2296" t="s">
        <v>18</v>
      </c>
      <c r="E2296" t="s">
        <v>1692</v>
      </c>
      <c r="F2296" t="str">
        <f>IF(COUNTIF(Sheet1!$A$2:$A$28, Berkeley_small_ordered!A2296)&gt;0, Berkeley_small_ordered!E2296,"")</f>
        <v>I get my hair cut like once a month a think. I just go to this plae on College which is nice and no really bad experiences either thankfully.</v>
      </c>
      <c r="G2296" t="s">
        <v>1903</v>
      </c>
      <c r="H2296" t="s">
        <v>1906</v>
      </c>
      <c r="I2296" t="str">
        <f>VLOOKUP(A2296,Sheet1!$G$2:$I$28,2,FALSE)</f>
        <v>R_3JsForx3YlCwvqu</v>
      </c>
      <c r="J2296" t="str">
        <f>VLOOKUP(A2296,Sheet1!$G$2:$I$28,3,FALSE)</f>
        <v>R_e42tArqQza7Kzdv</v>
      </c>
    </row>
    <row r="2297" spans="1:10" x14ac:dyDescent="0.25">
      <c r="A2297" t="s">
        <v>1652</v>
      </c>
      <c r="B2297" s="1">
        <v>42468.780555555553</v>
      </c>
      <c r="C2297" t="s">
        <v>1653</v>
      </c>
      <c r="D2297" t="s">
        <v>18</v>
      </c>
      <c r="E2297" t="s">
        <v>1693</v>
      </c>
      <c r="F2297" t="str">
        <f>IF(COUNTIF(Sheet1!$A$2:$A$28, Berkeley_small_ordered!A2297)&gt;0, Berkeley_small_ordered!E2297,"")</f>
        <v>What is the last concert you saw? How many of the band's album do you own?</v>
      </c>
      <c r="G2297" t="s">
        <v>1903</v>
      </c>
      <c r="H2297" t="s">
        <v>1906</v>
      </c>
      <c r="I2297" t="str">
        <f>VLOOKUP(A2297,Sheet1!$G$2:$I$28,2,FALSE)</f>
        <v>R_3JsForx3YlCwvqu</v>
      </c>
      <c r="J2297" t="str">
        <f>VLOOKUP(A2297,Sheet1!$G$2:$I$28,3,FALSE)</f>
        <v>R_e42tArqQza7Kzdv</v>
      </c>
    </row>
    <row r="2298" spans="1:10" x14ac:dyDescent="0.25">
      <c r="A2298" t="s">
        <v>1652</v>
      </c>
      <c r="B2298" s="1">
        <v>42468.780555555553</v>
      </c>
      <c r="C2298" t="s">
        <v>1653</v>
      </c>
      <c r="D2298" t="s">
        <v>18</v>
      </c>
      <c r="E2298" t="s">
        <v>1694</v>
      </c>
      <c r="F2298" t="str">
        <f>IF(COUNTIF(Sheet1!$A$2:$A$28, Berkeley_small_ordered!A2298)&gt;0, Berkeley_small_ordered!E2298,"")</f>
        <v>Had you seen them before? Where?</v>
      </c>
      <c r="G2298" t="s">
        <v>1903</v>
      </c>
      <c r="H2298" t="s">
        <v>1906</v>
      </c>
      <c r="I2298" t="str">
        <f>VLOOKUP(A2298,Sheet1!$G$2:$I$28,2,FALSE)</f>
        <v>R_3JsForx3YlCwvqu</v>
      </c>
      <c r="J2298" t="str">
        <f>VLOOKUP(A2298,Sheet1!$G$2:$I$28,3,FALSE)</f>
        <v>R_e42tArqQza7Kzdv</v>
      </c>
    </row>
    <row r="2299" spans="1:10" x14ac:dyDescent="0.25">
      <c r="A2299" t="s">
        <v>1652</v>
      </c>
      <c r="B2299" s="1">
        <v>42468.78125</v>
      </c>
      <c r="C2299" t="s">
        <v>1655</v>
      </c>
      <c r="D2299" t="s">
        <v>15</v>
      </c>
      <c r="E2299" t="s">
        <v>1695</v>
      </c>
      <c r="F2299" t="str">
        <f>IF(COUNTIF(Sheet1!$A$2:$A$28, Berkeley_small_ordered!A2299)&gt;0, Berkeley_small_ordered!E2299,"")</f>
        <v>The last concert I went to was for a band claled Tesseract at the DNA Lounge in SF. I hadn't seen them before but I do own all three of the albums that they've put out.</v>
      </c>
      <c r="G2299" t="s">
        <v>1903</v>
      </c>
      <c r="H2299" t="s">
        <v>1906</v>
      </c>
      <c r="I2299" t="str">
        <f>VLOOKUP(A2299,Sheet1!$G$2:$I$28,2,FALSE)</f>
        <v>R_3JsForx3YlCwvqu</v>
      </c>
      <c r="J2299" t="str">
        <f>VLOOKUP(A2299,Sheet1!$G$2:$I$28,3,FALSE)</f>
        <v>R_e42tArqQza7Kzdv</v>
      </c>
    </row>
    <row r="2300" spans="1:10" x14ac:dyDescent="0.25">
      <c r="A2300" t="s">
        <v>1652</v>
      </c>
      <c r="B2300" s="1">
        <v>42468.78125</v>
      </c>
      <c r="C2300" t="s">
        <v>1655</v>
      </c>
      <c r="D2300" t="s">
        <v>15</v>
      </c>
      <c r="E2300" t="s">
        <v>1696</v>
      </c>
      <c r="F2300" t="str">
        <f>IF(COUNTIF(Sheet1!$A$2:$A$28, Berkeley_small_ordered!A2300)&gt;0, Berkeley_small_ordered!E2300,"")</f>
        <v>What is the last concert you saw? How many of the band's album do you own? Had you seen them before? Where?</v>
      </c>
      <c r="G2300" t="s">
        <v>1903</v>
      </c>
      <c r="H2300" t="s">
        <v>1906</v>
      </c>
      <c r="I2300" t="str">
        <f>VLOOKUP(A2300,Sheet1!$G$2:$I$28,2,FALSE)</f>
        <v>R_3JsForx3YlCwvqu</v>
      </c>
      <c r="J2300" t="str">
        <f>VLOOKUP(A2300,Sheet1!$G$2:$I$28,3,FALSE)</f>
        <v>R_e42tArqQza7Kzdv</v>
      </c>
    </row>
    <row r="2301" spans="1:10" x14ac:dyDescent="0.25">
      <c r="A2301" t="s">
        <v>1652</v>
      </c>
      <c r="B2301" s="1">
        <v>42468.78125</v>
      </c>
      <c r="C2301" t="s">
        <v>1653</v>
      </c>
      <c r="D2301" t="s">
        <v>18</v>
      </c>
      <c r="E2301" t="s">
        <v>1697</v>
      </c>
      <c r="F2301" t="str">
        <f>IF(COUNTIF(Sheet1!$A$2:$A$28, Berkeley_small_ordered!A2301)&gt;0, Berkeley_small_ordered!E2301,"")</f>
        <v>The last concert i saw was Zac Brown Band. I don't own any of their albums and had not seen them before.</v>
      </c>
      <c r="G2301" t="s">
        <v>1903</v>
      </c>
      <c r="H2301" t="s">
        <v>1906</v>
      </c>
      <c r="I2301" t="str">
        <f>VLOOKUP(A2301,Sheet1!$G$2:$I$28,2,FALSE)</f>
        <v>R_3JsForx3YlCwvqu</v>
      </c>
      <c r="J2301" t="str">
        <f>VLOOKUP(A2301,Sheet1!$G$2:$I$28,3,FALSE)</f>
        <v>R_e42tArqQza7Kzdv</v>
      </c>
    </row>
    <row r="2302" spans="1:10" hidden="1" x14ac:dyDescent="0.25">
      <c r="A2302" t="s">
        <v>1652</v>
      </c>
      <c r="B2302" s="1">
        <v>42468.78125</v>
      </c>
      <c r="D2302" t="s">
        <v>6</v>
      </c>
      <c r="E2302" t="s">
        <v>8</v>
      </c>
    </row>
    <row r="2303" spans="1:10" hidden="1" x14ac:dyDescent="0.25">
      <c r="A2303" t="s">
        <v>1652</v>
      </c>
      <c r="B2303" s="1">
        <v>42468.78125</v>
      </c>
      <c r="D2303" t="s">
        <v>6</v>
      </c>
      <c r="E2303" t="s">
        <v>21</v>
      </c>
    </row>
    <row r="2304" spans="1:10" hidden="1" x14ac:dyDescent="0.25">
      <c r="A2304" t="s">
        <v>1652</v>
      </c>
      <c r="B2304" s="1">
        <v>42468.788888888892</v>
      </c>
      <c r="D2304" t="s">
        <v>6</v>
      </c>
      <c r="E2304" t="s">
        <v>22</v>
      </c>
    </row>
    <row r="2305" spans="1:7" hidden="1" x14ac:dyDescent="0.25">
      <c r="A2305" t="s">
        <v>1698</v>
      </c>
      <c r="B2305" s="1">
        <v>42468.922222222223</v>
      </c>
      <c r="D2305" t="s">
        <v>6</v>
      </c>
      <c r="E2305" t="s">
        <v>7</v>
      </c>
    </row>
    <row r="2306" spans="1:7" hidden="1" x14ac:dyDescent="0.25">
      <c r="A2306" t="s">
        <v>1698</v>
      </c>
      <c r="B2306" s="1">
        <v>42468.922222222223</v>
      </c>
      <c r="D2306" t="s">
        <v>6</v>
      </c>
      <c r="E2306" t="s">
        <v>12</v>
      </c>
    </row>
    <row r="2307" spans="1:7" hidden="1" x14ac:dyDescent="0.25">
      <c r="A2307" t="s">
        <v>1698</v>
      </c>
      <c r="B2307" s="1">
        <v>42468.922222222223</v>
      </c>
      <c r="D2307" t="s">
        <v>6</v>
      </c>
      <c r="E2307" t="s">
        <v>13</v>
      </c>
    </row>
    <row r="2308" spans="1:7" hidden="1" x14ac:dyDescent="0.25">
      <c r="A2308" t="s">
        <v>1698</v>
      </c>
      <c r="B2308" s="1">
        <v>42468.92291666667</v>
      </c>
      <c r="C2308" t="s">
        <v>1699</v>
      </c>
      <c r="D2308" t="s">
        <v>18</v>
      </c>
      <c r="E2308" t="s">
        <v>960</v>
      </c>
      <c r="F2308" t="str">
        <f>IF(COUNTIF(Sheet1!$A$2:$A$28, Berkeley_small_ordered!A2308)&gt;0, Berkeley_small_ordered!E2308,"")</f>
        <v/>
      </c>
      <c r="G2308" t="s">
        <v>1903</v>
      </c>
    </row>
    <row r="2309" spans="1:7" hidden="1" x14ac:dyDescent="0.25">
      <c r="A2309" t="s">
        <v>1698</v>
      </c>
      <c r="B2309" s="1">
        <v>42468.925694444442</v>
      </c>
      <c r="C2309" t="s">
        <v>1700</v>
      </c>
      <c r="D2309" t="s">
        <v>15</v>
      </c>
      <c r="E2309" t="s">
        <v>1701</v>
      </c>
      <c r="F2309" t="str">
        <f>IF(COUNTIF(Sheet1!$A$2:$A$28, Berkeley_small_ordered!A2309)&gt;0, Berkeley_small_ordered!E2309,"")</f>
        <v/>
      </c>
      <c r="G2309" t="s">
        <v>1903</v>
      </c>
    </row>
    <row r="2310" spans="1:7" hidden="1" x14ac:dyDescent="0.25">
      <c r="A2310" t="s">
        <v>1698</v>
      </c>
      <c r="B2310" s="1">
        <v>42468.925694444442</v>
      </c>
      <c r="C2310" t="s">
        <v>1700</v>
      </c>
      <c r="D2310" t="s">
        <v>15</v>
      </c>
      <c r="E2310" t="s">
        <v>320</v>
      </c>
      <c r="F2310" t="str">
        <f>IF(COUNTIF(Sheet1!$A$2:$A$28, Berkeley_small_ordered!A2310)&gt;0, Berkeley_small_ordered!E2310,"")</f>
        <v/>
      </c>
      <c r="G2310" t="s">
        <v>1903</v>
      </c>
    </row>
    <row r="2311" spans="1:7" hidden="1" x14ac:dyDescent="0.25">
      <c r="A2311" t="s">
        <v>1698</v>
      </c>
      <c r="B2311" s="1">
        <v>42468.929861111108</v>
      </c>
      <c r="C2311" t="s">
        <v>1699</v>
      </c>
      <c r="D2311" t="s">
        <v>18</v>
      </c>
      <c r="E2311" t="s">
        <v>1702</v>
      </c>
      <c r="F2311" t="str">
        <f>IF(COUNTIF(Sheet1!$A$2:$A$28, Berkeley_small_ordered!A2311)&gt;0, Berkeley_small_ordered!E2311,"")</f>
        <v/>
      </c>
      <c r="G2311" t="s">
        <v>1903</v>
      </c>
    </row>
    <row r="2312" spans="1:7" hidden="1" x14ac:dyDescent="0.25">
      <c r="A2312" t="s">
        <v>1698</v>
      </c>
      <c r="B2312" s="1">
        <v>42468.929861111108</v>
      </c>
      <c r="C2312" t="s">
        <v>1699</v>
      </c>
      <c r="D2312" t="s">
        <v>18</v>
      </c>
      <c r="E2312" t="s">
        <v>56</v>
      </c>
      <c r="F2312" t="str">
        <f>IF(COUNTIF(Sheet1!$A$2:$A$28, Berkeley_small_ordered!A2312)&gt;0, Berkeley_small_ordered!E2312,"")</f>
        <v/>
      </c>
      <c r="G2312" t="s">
        <v>1903</v>
      </c>
    </row>
    <row r="2313" spans="1:7" hidden="1" x14ac:dyDescent="0.25">
      <c r="A2313" t="s">
        <v>1698</v>
      </c>
      <c r="B2313" s="1">
        <v>42468.932638888888</v>
      </c>
      <c r="C2313" t="s">
        <v>1700</v>
      </c>
      <c r="D2313" t="s">
        <v>15</v>
      </c>
      <c r="E2313" t="s">
        <v>1703</v>
      </c>
      <c r="F2313" t="str">
        <f>IF(COUNTIF(Sheet1!$A$2:$A$28, Berkeley_small_ordered!A2313)&gt;0, Berkeley_small_ordered!E2313,"")</f>
        <v/>
      </c>
      <c r="G2313" t="s">
        <v>1903</v>
      </c>
    </row>
    <row r="2314" spans="1:7" hidden="1" x14ac:dyDescent="0.25">
      <c r="A2314" t="s">
        <v>1698</v>
      </c>
      <c r="B2314" s="1">
        <v>42468.932638888888</v>
      </c>
      <c r="C2314" t="s">
        <v>1700</v>
      </c>
      <c r="D2314" t="s">
        <v>15</v>
      </c>
      <c r="E2314" t="s">
        <v>56</v>
      </c>
      <c r="F2314" t="str">
        <f>IF(COUNTIF(Sheet1!$A$2:$A$28, Berkeley_small_ordered!A2314)&gt;0, Berkeley_small_ordered!E2314,"")</f>
        <v/>
      </c>
      <c r="G2314" t="s">
        <v>1903</v>
      </c>
    </row>
    <row r="2315" spans="1:7" hidden="1" x14ac:dyDescent="0.25">
      <c r="A2315" t="s">
        <v>1698</v>
      </c>
      <c r="B2315" s="1">
        <v>42468.936111111114</v>
      </c>
      <c r="D2315" t="s">
        <v>6</v>
      </c>
      <c r="E2315" t="s">
        <v>20</v>
      </c>
    </row>
    <row r="2316" spans="1:7" hidden="1" x14ac:dyDescent="0.25">
      <c r="A2316" t="s">
        <v>1698</v>
      </c>
      <c r="B2316" s="1">
        <v>42468.936111111114</v>
      </c>
      <c r="C2316" t="s">
        <v>1699</v>
      </c>
      <c r="D2316" t="s">
        <v>18</v>
      </c>
      <c r="E2316" t="s">
        <v>1704</v>
      </c>
      <c r="F2316" t="str">
        <f>IF(COUNTIF(Sheet1!$A$2:$A$28, Berkeley_small_ordered!A2316)&gt;0, Berkeley_small_ordered!E2316,"")</f>
        <v/>
      </c>
      <c r="G2316" t="s">
        <v>1903</v>
      </c>
    </row>
    <row r="2317" spans="1:7" hidden="1" x14ac:dyDescent="0.25">
      <c r="A2317" t="s">
        <v>1698</v>
      </c>
      <c r="B2317" s="1">
        <v>42468.936805555553</v>
      </c>
      <c r="C2317" t="s">
        <v>1700</v>
      </c>
      <c r="D2317" t="s">
        <v>15</v>
      </c>
      <c r="E2317" t="s">
        <v>1705</v>
      </c>
      <c r="F2317" t="str">
        <f>IF(COUNTIF(Sheet1!$A$2:$A$28, Berkeley_small_ordered!A2317)&gt;0, Berkeley_small_ordered!E2317,"")</f>
        <v/>
      </c>
      <c r="G2317" t="s">
        <v>1903</v>
      </c>
    </row>
    <row r="2318" spans="1:7" hidden="1" x14ac:dyDescent="0.25">
      <c r="A2318" t="s">
        <v>1698</v>
      </c>
      <c r="B2318" s="1">
        <v>42468.936805555553</v>
      </c>
      <c r="C2318" t="s">
        <v>1700</v>
      </c>
      <c r="D2318" t="s">
        <v>15</v>
      </c>
      <c r="E2318" t="s">
        <v>1706</v>
      </c>
      <c r="F2318" t="str">
        <f>IF(COUNTIF(Sheet1!$A$2:$A$28, Berkeley_small_ordered!A2318)&gt;0, Berkeley_small_ordered!E2318,"")</f>
        <v/>
      </c>
      <c r="G2318" t="s">
        <v>1903</v>
      </c>
    </row>
    <row r="2319" spans="1:7" hidden="1" x14ac:dyDescent="0.25">
      <c r="A2319" t="s">
        <v>1698</v>
      </c>
      <c r="B2319" s="1">
        <v>42468.938888888886</v>
      </c>
      <c r="C2319" t="s">
        <v>1699</v>
      </c>
      <c r="D2319" t="s">
        <v>18</v>
      </c>
      <c r="E2319" t="s">
        <v>1707</v>
      </c>
      <c r="F2319" t="str">
        <f>IF(COUNTIF(Sheet1!$A$2:$A$28, Berkeley_small_ordered!A2319)&gt;0, Berkeley_small_ordered!E2319,"")</f>
        <v/>
      </c>
      <c r="G2319" t="s">
        <v>1903</v>
      </c>
    </row>
    <row r="2320" spans="1:7" hidden="1" x14ac:dyDescent="0.25">
      <c r="A2320" t="s">
        <v>1698</v>
      </c>
      <c r="B2320" s="1">
        <v>42468.938888888886</v>
      </c>
      <c r="C2320" t="s">
        <v>1699</v>
      </c>
      <c r="D2320" t="s">
        <v>18</v>
      </c>
      <c r="E2320" t="s">
        <v>1708</v>
      </c>
      <c r="F2320" t="str">
        <f>IF(COUNTIF(Sheet1!$A$2:$A$28, Berkeley_small_ordered!A2320)&gt;0, Berkeley_small_ordered!E2320,"")</f>
        <v/>
      </c>
      <c r="G2320" t="s">
        <v>1903</v>
      </c>
    </row>
    <row r="2321" spans="1:7" hidden="1" x14ac:dyDescent="0.25">
      <c r="A2321" t="s">
        <v>1698</v>
      </c>
      <c r="B2321" s="1">
        <v>42468.939583333333</v>
      </c>
      <c r="C2321" t="s">
        <v>1700</v>
      </c>
      <c r="D2321" t="s">
        <v>15</v>
      </c>
      <c r="E2321" t="s">
        <v>1709</v>
      </c>
      <c r="F2321" t="str">
        <f>IF(COUNTIF(Sheet1!$A$2:$A$28, Berkeley_small_ordered!A2321)&gt;0, Berkeley_small_ordered!E2321,"")</f>
        <v/>
      </c>
      <c r="G2321" t="s">
        <v>1903</v>
      </c>
    </row>
    <row r="2322" spans="1:7" hidden="1" x14ac:dyDescent="0.25">
      <c r="A2322" t="s">
        <v>1698</v>
      </c>
      <c r="B2322" s="1">
        <v>42468.94027777778</v>
      </c>
      <c r="C2322" t="s">
        <v>1700</v>
      </c>
      <c r="D2322" t="s">
        <v>15</v>
      </c>
      <c r="E2322" t="s">
        <v>1710</v>
      </c>
      <c r="F2322" t="str">
        <f>IF(COUNTIF(Sheet1!$A$2:$A$28, Berkeley_small_ordered!A2322)&gt;0, Berkeley_small_ordered!E2322,"")</f>
        <v/>
      </c>
      <c r="G2322" t="s">
        <v>1903</v>
      </c>
    </row>
    <row r="2323" spans="1:7" hidden="1" x14ac:dyDescent="0.25">
      <c r="A2323" t="s">
        <v>1698</v>
      </c>
      <c r="B2323" s="1">
        <v>42468.94027777778</v>
      </c>
      <c r="C2323" t="s">
        <v>1700</v>
      </c>
      <c r="D2323" t="s">
        <v>15</v>
      </c>
      <c r="E2323" t="s">
        <v>1711</v>
      </c>
      <c r="F2323" t="str">
        <f>IF(COUNTIF(Sheet1!$A$2:$A$28, Berkeley_small_ordered!A2323)&gt;0, Berkeley_small_ordered!E2323,"")</f>
        <v/>
      </c>
      <c r="G2323" t="s">
        <v>1903</v>
      </c>
    </row>
    <row r="2324" spans="1:7" hidden="1" x14ac:dyDescent="0.25">
      <c r="A2324" t="s">
        <v>1698</v>
      </c>
      <c r="B2324" s="1">
        <v>42468.941666666666</v>
      </c>
      <c r="C2324" t="s">
        <v>1699</v>
      </c>
      <c r="D2324" t="s">
        <v>18</v>
      </c>
      <c r="E2324" t="s">
        <v>1712</v>
      </c>
      <c r="F2324" t="str">
        <f>IF(COUNTIF(Sheet1!$A$2:$A$28, Berkeley_small_ordered!A2324)&gt;0, Berkeley_small_ordered!E2324,"")</f>
        <v/>
      </c>
      <c r="G2324" t="s">
        <v>1903</v>
      </c>
    </row>
    <row r="2325" spans="1:7" hidden="1" x14ac:dyDescent="0.25">
      <c r="A2325" t="s">
        <v>1698</v>
      </c>
      <c r="B2325" s="1">
        <v>42468.941666666666</v>
      </c>
      <c r="C2325" t="s">
        <v>1699</v>
      </c>
      <c r="D2325" t="s">
        <v>18</v>
      </c>
      <c r="E2325" t="s">
        <v>1713</v>
      </c>
      <c r="F2325" t="str">
        <f>IF(COUNTIF(Sheet1!$A$2:$A$28, Berkeley_small_ordered!A2325)&gt;0, Berkeley_small_ordered!E2325,"")</f>
        <v/>
      </c>
      <c r="G2325" t="s">
        <v>1903</v>
      </c>
    </row>
    <row r="2326" spans="1:7" hidden="1" x14ac:dyDescent="0.25">
      <c r="A2326" t="s">
        <v>1698</v>
      </c>
      <c r="B2326" s="1">
        <v>42468.943055555559</v>
      </c>
      <c r="C2326" t="s">
        <v>1700</v>
      </c>
      <c r="D2326" t="s">
        <v>15</v>
      </c>
      <c r="E2326" t="s">
        <v>1714</v>
      </c>
      <c r="F2326" t="str">
        <f>IF(COUNTIF(Sheet1!$A$2:$A$28, Berkeley_small_ordered!A2326)&gt;0, Berkeley_small_ordered!E2326,"")</f>
        <v/>
      </c>
      <c r="G2326" t="s">
        <v>1903</v>
      </c>
    </row>
    <row r="2327" spans="1:7" hidden="1" x14ac:dyDescent="0.25">
      <c r="A2327" t="s">
        <v>1698</v>
      </c>
      <c r="B2327" s="1">
        <v>42468.943749999999</v>
      </c>
      <c r="C2327" t="s">
        <v>1700</v>
      </c>
      <c r="D2327" t="s">
        <v>15</v>
      </c>
      <c r="E2327" t="s">
        <v>76</v>
      </c>
      <c r="F2327" t="str">
        <f>IF(COUNTIF(Sheet1!$A$2:$A$28, Berkeley_small_ordered!A2327)&gt;0, Berkeley_small_ordered!E2327,"")</f>
        <v/>
      </c>
      <c r="G2327" t="s">
        <v>1903</v>
      </c>
    </row>
    <row r="2328" spans="1:7" hidden="1" x14ac:dyDescent="0.25">
      <c r="A2328" t="s">
        <v>1698</v>
      </c>
      <c r="B2328" s="1">
        <v>42468.945833333331</v>
      </c>
      <c r="C2328" t="s">
        <v>1699</v>
      </c>
      <c r="D2328" t="s">
        <v>18</v>
      </c>
      <c r="E2328" t="s">
        <v>1715</v>
      </c>
      <c r="F2328" t="str">
        <f>IF(COUNTIF(Sheet1!$A$2:$A$28, Berkeley_small_ordered!A2328)&gt;0, Berkeley_small_ordered!E2328,"")</f>
        <v/>
      </c>
      <c r="G2328" t="s">
        <v>1903</v>
      </c>
    </row>
    <row r="2329" spans="1:7" hidden="1" x14ac:dyDescent="0.25">
      <c r="A2329" t="s">
        <v>1698</v>
      </c>
      <c r="B2329" s="1">
        <v>42468.946527777778</v>
      </c>
      <c r="C2329" t="s">
        <v>1699</v>
      </c>
      <c r="D2329" t="s">
        <v>18</v>
      </c>
      <c r="E2329" t="s">
        <v>1716</v>
      </c>
      <c r="F2329" t="str">
        <f>IF(COUNTIF(Sheet1!$A$2:$A$28, Berkeley_small_ordered!A2329)&gt;0, Berkeley_small_ordered!E2329,"")</f>
        <v/>
      </c>
      <c r="G2329" t="s">
        <v>1903</v>
      </c>
    </row>
    <row r="2330" spans="1:7" hidden="1" x14ac:dyDescent="0.25">
      <c r="A2330" t="s">
        <v>1698</v>
      </c>
      <c r="B2330" s="1">
        <v>42468.946527777778</v>
      </c>
      <c r="C2330" t="s">
        <v>1700</v>
      </c>
      <c r="D2330" t="s">
        <v>15</v>
      </c>
      <c r="E2330" t="s">
        <v>1717</v>
      </c>
      <c r="F2330" t="str">
        <f>IF(COUNTIF(Sheet1!$A$2:$A$28, Berkeley_small_ordered!A2330)&gt;0, Berkeley_small_ordered!E2330,"")</f>
        <v/>
      </c>
      <c r="G2330" t="s">
        <v>1903</v>
      </c>
    </row>
    <row r="2331" spans="1:7" hidden="1" x14ac:dyDescent="0.25">
      <c r="A2331" t="s">
        <v>1698</v>
      </c>
      <c r="B2331" s="1">
        <v>42468.947222222225</v>
      </c>
      <c r="C2331" t="s">
        <v>1700</v>
      </c>
      <c r="D2331" t="s">
        <v>15</v>
      </c>
      <c r="E2331" t="s">
        <v>355</v>
      </c>
      <c r="F2331" t="str">
        <f>IF(COUNTIF(Sheet1!$A$2:$A$28, Berkeley_small_ordered!A2331)&gt;0, Berkeley_small_ordered!E2331,"")</f>
        <v/>
      </c>
      <c r="G2331" t="s">
        <v>1903</v>
      </c>
    </row>
    <row r="2332" spans="1:7" hidden="1" x14ac:dyDescent="0.25">
      <c r="A2332" t="s">
        <v>1698</v>
      </c>
      <c r="B2332" s="1">
        <v>42468.948611111111</v>
      </c>
      <c r="C2332" t="s">
        <v>1699</v>
      </c>
      <c r="D2332" t="s">
        <v>18</v>
      </c>
      <c r="E2332" t="s">
        <v>1718</v>
      </c>
      <c r="F2332" t="str">
        <f>IF(COUNTIF(Sheet1!$A$2:$A$28, Berkeley_small_ordered!A2332)&gt;0, Berkeley_small_ordered!E2332,"")</f>
        <v/>
      </c>
      <c r="G2332" t="s">
        <v>1903</v>
      </c>
    </row>
    <row r="2333" spans="1:7" hidden="1" x14ac:dyDescent="0.25">
      <c r="A2333" t="s">
        <v>1698</v>
      </c>
      <c r="B2333" s="1">
        <v>42468.949305555558</v>
      </c>
      <c r="C2333" t="s">
        <v>1699</v>
      </c>
      <c r="D2333" t="s">
        <v>18</v>
      </c>
      <c r="E2333" t="s">
        <v>1719</v>
      </c>
      <c r="F2333" t="str">
        <f>IF(COUNTIF(Sheet1!$A$2:$A$28, Berkeley_small_ordered!A2333)&gt;0, Berkeley_small_ordered!E2333,"")</f>
        <v/>
      </c>
      <c r="G2333" t="s">
        <v>1903</v>
      </c>
    </row>
    <row r="2334" spans="1:7" hidden="1" x14ac:dyDescent="0.25">
      <c r="A2334" t="s">
        <v>1698</v>
      </c>
      <c r="B2334" s="1">
        <v>42468.949305555558</v>
      </c>
      <c r="C2334" t="s">
        <v>1700</v>
      </c>
      <c r="D2334" t="s">
        <v>15</v>
      </c>
      <c r="E2334" t="s">
        <v>1720</v>
      </c>
      <c r="F2334" t="str">
        <f>IF(COUNTIF(Sheet1!$A$2:$A$28, Berkeley_small_ordered!A2334)&gt;0, Berkeley_small_ordered!E2334,"")</f>
        <v/>
      </c>
      <c r="G2334" t="s">
        <v>1903</v>
      </c>
    </row>
    <row r="2335" spans="1:7" hidden="1" x14ac:dyDescent="0.25">
      <c r="A2335" t="s">
        <v>1698</v>
      </c>
      <c r="B2335" s="1">
        <v>42468.95</v>
      </c>
      <c r="C2335" t="s">
        <v>1700</v>
      </c>
      <c r="D2335" t="s">
        <v>15</v>
      </c>
      <c r="E2335" t="s">
        <v>1721</v>
      </c>
      <c r="F2335" t="str">
        <f>IF(COUNTIF(Sheet1!$A$2:$A$28, Berkeley_small_ordered!A2335)&gt;0, Berkeley_small_ordered!E2335,"")</f>
        <v/>
      </c>
      <c r="G2335" t="s">
        <v>1903</v>
      </c>
    </row>
    <row r="2336" spans="1:7" hidden="1" x14ac:dyDescent="0.25">
      <c r="A2336" t="s">
        <v>1698</v>
      </c>
      <c r="B2336" s="1">
        <v>42468.950694444444</v>
      </c>
      <c r="C2336" t="s">
        <v>1700</v>
      </c>
      <c r="D2336" t="s">
        <v>15</v>
      </c>
      <c r="E2336" t="s">
        <v>1722</v>
      </c>
      <c r="F2336" t="str">
        <f>IF(COUNTIF(Sheet1!$A$2:$A$28, Berkeley_small_ordered!A2336)&gt;0, Berkeley_small_ordered!E2336,"")</f>
        <v/>
      </c>
      <c r="G2336" t="s">
        <v>1903</v>
      </c>
    </row>
    <row r="2337" spans="1:10" hidden="1" x14ac:dyDescent="0.25">
      <c r="A2337" t="s">
        <v>1698</v>
      </c>
      <c r="B2337" s="1">
        <v>42468.95208333333</v>
      </c>
      <c r="C2337" t="s">
        <v>1699</v>
      </c>
      <c r="D2337" t="s">
        <v>18</v>
      </c>
      <c r="E2337" t="s">
        <v>1723</v>
      </c>
      <c r="F2337" t="str">
        <f>IF(COUNTIF(Sheet1!$A$2:$A$28, Berkeley_small_ordered!A2337)&gt;0, Berkeley_small_ordered!E2337,"")</f>
        <v/>
      </c>
      <c r="G2337" t="s">
        <v>1903</v>
      </c>
    </row>
    <row r="2338" spans="1:10" hidden="1" x14ac:dyDescent="0.25">
      <c r="A2338" t="s">
        <v>1698</v>
      </c>
      <c r="B2338" s="1">
        <v>42468.952777777777</v>
      </c>
      <c r="C2338" t="s">
        <v>1700</v>
      </c>
      <c r="D2338" t="s">
        <v>15</v>
      </c>
      <c r="E2338" t="s">
        <v>1724</v>
      </c>
      <c r="F2338" t="str">
        <f>IF(COUNTIF(Sheet1!$A$2:$A$28, Berkeley_small_ordered!A2338)&gt;0, Berkeley_small_ordered!E2338,"")</f>
        <v/>
      </c>
      <c r="G2338" t="s">
        <v>1903</v>
      </c>
    </row>
    <row r="2339" spans="1:10" hidden="1" x14ac:dyDescent="0.25">
      <c r="A2339" t="s">
        <v>1698</v>
      </c>
      <c r="B2339" s="1">
        <v>42468.952777777777</v>
      </c>
      <c r="C2339" t="s">
        <v>1700</v>
      </c>
      <c r="D2339" t="s">
        <v>15</v>
      </c>
      <c r="E2339" t="s">
        <v>1725</v>
      </c>
      <c r="F2339" t="str">
        <f>IF(COUNTIF(Sheet1!$A$2:$A$28, Berkeley_small_ordered!A2339)&gt;0, Berkeley_small_ordered!E2339,"")</f>
        <v/>
      </c>
      <c r="G2339" t="s">
        <v>1903</v>
      </c>
    </row>
    <row r="2340" spans="1:10" hidden="1" x14ac:dyDescent="0.25">
      <c r="A2340" t="s">
        <v>1698</v>
      </c>
      <c r="B2340" s="1">
        <v>42468.952777777777</v>
      </c>
      <c r="C2340" t="s">
        <v>1700</v>
      </c>
      <c r="D2340" t="s">
        <v>15</v>
      </c>
      <c r="E2340" t="s">
        <v>1726</v>
      </c>
      <c r="F2340" t="str">
        <f>IF(COUNTIF(Sheet1!$A$2:$A$28, Berkeley_small_ordered!A2340)&gt;0, Berkeley_small_ordered!E2340,"")</f>
        <v/>
      </c>
      <c r="G2340" t="s">
        <v>1903</v>
      </c>
    </row>
    <row r="2341" spans="1:10" hidden="1" x14ac:dyDescent="0.25">
      <c r="A2341" t="s">
        <v>1698</v>
      </c>
      <c r="B2341" s="1">
        <v>42468.95416666667</v>
      </c>
      <c r="D2341" t="s">
        <v>6</v>
      </c>
      <c r="E2341" t="s">
        <v>22</v>
      </c>
    </row>
    <row r="2342" spans="1:10" hidden="1" x14ac:dyDescent="0.25">
      <c r="A2342" t="s">
        <v>1727</v>
      </c>
      <c r="B2342" s="1">
        <v>42411.904861111114</v>
      </c>
      <c r="D2342" t="s">
        <v>6</v>
      </c>
      <c r="E2342" t="s">
        <v>7</v>
      </c>
    </row>
    <row r="2343" spans="1:10" hidden="1" x14ac:dyDescent="0.25">
      <c r="A2343" t="s">
        <v>1727</v>
      </c>
      <c r="B2343" s="1">
        <v>42411.906944444447</v>
      </c>
      <c r="D2343" t="s">
        <v>6</v>
      </c>
      <c r="E2343" t="s">
        <v>12</v>
      </c>
    </row>
    <row r="2344" spans="1:10" hidden="1" x14ac:dyDescent="0.25">
      <c r="A2344" t="s">
        <v>1727</v>
      </c>
      <c r="B2344" s="1">
        <v>42411.906944444447</v>
      </c>
      <c r="D2344" t="s">
        <v>6</v>
      </c>
      <c r="E2344" t="s">
        <v>13</v>
      </c>
    </row>
    <row r="2345" spans="1:10" x14ac:dyDescent="0.25">
      <c r="A2345" t="s">
        <v>1727</v>
      </c>
      <c r="B2345" s="1">
        <v>42411.906944444447</v>
      </c>
      <c r="C2345" t="s">
        <v>1728</v>
      </c>
      <c r="D2345" t="s">
        <v>18</v>
      </c>
      <c r="E2345" t="s">
        <v>45</v>
      </c>
      <c r="F2345" t="str">
        <f>IF(COUNTIF(Sheet1!$A$2:$A$28, Berkeley_small_ordered!A2345)&gt;0, Berkeley_small_ordered!E2345,"")</f>
        <v>When was the last time you walked for more than an hour? Describe where you went and what you saw.</v>
      </c>
      <c r="G2345" t="s">
        <v>1903</v>
      </c>
      <c r="H2345" t="s">
        <v>1906</v>
      </c>
      <c r="I2345" t="str">
        <f>VLOOKUP(A2345,Sheet1!$G$2:$I$28,2,FALSE)</f>
        <v>R_bNkbOD8ibRiWL8R</v>
      </c>
      <c r="J2345" t="str">
        <f>VLOOKUP(A2345,Sheet1!$G$2:$I$28,3,FALSE)</f>
        <v>R_2sTRUYs6ImqTeZt</v>
      </c>
    </row>
    <row r="2346" spans="1:10" x14ac:dyDescent="0.25">
      <c r="A2346" t="s">
        <v>1727</v>
      </c>
      <c r="B2346" s="1">
        <v>42411.907638888886</v>
      </c>
      <c r="C2346" t="s">
        <v>1729</v>
      </c>
      <c r="D2346" t="s">
        <v>15</v>
      </c>
      <c r="E2346" t="s">
        <v>1730</v>
      </c>
      <c r="F2346" t="str">
        <f>IF(COUNTIF(Sheet1!$A$2:$A$28, Berkeley_small_ordered!A2346)&gt;0, Berkeley_small_ordered!E2346,"")</f>
        <v>Yesterday to my friend's place</v>
      </c>
      <c r="G2346" t="s">
        <v>1903</v>
      </c>
      <c r="H2346" t="s">
        <v>1906</v>
      </c>
      <c r="I2346" t="str">
        <f>VLOOKUP(A2346,Sheet1!$G$2:$I$28,2,FALSE)</f>
        <v>R_bNkbOD8ibRiWL8R</v>
      </c>
      <c r="J2346" t="str">
        <f>VLOOKUP(A2346,Sheet1!$G$2:$I$28,3,FALSE)</f>
        <v>R_2sTRUYs6ImqTeZt</v>
      </c>
    </row>
    <row r="2347" spans="1:10" x14ac:dyDescent="0.25">
      <c r="A2347" t="s">
        <v>1727</v>
      </c>
      <c r="B2347" s="1">
        <v>42411.907638888886</v>
      </c>
      <c r="C2347" t="s">
        <v>1729</v>
      </c>
      <c r="D2347" t="s">
        <v>15</v>
      </c>
      <c r="E2347" t="s">
        <v>45</v>
      </c>
      <c r="F2347" t="str">
        <f>IF(COUNTIF(Sheet1!$A$2:$A$28, Berkeley_small_ordered!A2347)&gt;0, Berkeley_small_ordered!E2347,"")</f>
        <v>When was the last time you walked for more than an hour? Describe where you went and what you saw.</v>
      </c>
      <c r="G2347" t="s">
        <v>1903</v>
      </c>
      <c r="H2347" t="s">
        <v>1906</v>
      </c>
      <c r="I2347" t="str">
        <f>VLOOKUP(A2347,Sheet1!$G$2:$I$28,2,FALSE)</f>
        <v>R_bNkbOD8ibRiWL8R</v>
      </c>
      <c r="J2347" t="str">
        <f>VLOOKUP(A2347,Sheet1!$G$2:$I$28,3,FALSE)</f>
        <v>R_2sTRUYs6ImqTeZt</v>
      </c>
    </row>
    <row r="2348" spans="1:10" x14ac:dyDescent="0.25">
      <c r="A2348" t="s">
        <v>1727</v>
      </c>
      <c r="B2348" s="1">
        <v>42411.90902777778</v>
      </c>
      <c r="C2348" t="s">
        <v>1728</v>
      </c>
      <c r="D2348" t="s">
        <v>18</v>
      </c>
      <c r="E2348" t="s">
        <v>1731</v>
      </c>
      <c r="F2348" t="str">
        <f>IF(COUNTIF(Sheet1!$A$2:$A$28, Berkeley_small_ordered!A2348)&gt;0, Berkeley_small_ordered!E2348,"")</f>
        <v>The last time i walked for more than an hour was about 2 years, three weeks, days and 2 hours ago. I went to Chipotle and saw a couple eating a burrito from both ends.</v>
      </c>
      <c r="G2348" t="s">
        <v>1903</v>
      </c>
      <c r="H2348" t="s">
        <v>1906</v>
      </c>
      <c r="I2348" t="str">
        <f>VLOOKUP(A2348,Sheet1!$G$2:$I$28,2,FALSE)</f>
        <v>R_bNkbOD8ibRiWL8R</v>
      </c>
      <c r="J2348" t="str">
        <f>VLOOKUP(A2348,Sheet1!$G$2:$I$28,3,FALSE)</f>
        <v>R_2sTRUYs6ImqTeZt</v>
      </c>
    </row>
    <row r="2349" spans="1:10" x14ac:dyDescent="0.25">
      <c r="A2349" t="s">
        <v>1727</v>
      </c>
      <c r="B2349" s="1">
        <v>42411.90902777778</v>
      </c>
      <c r="C2349" t="s">
        <v>1728</v>
      </c>
      <c r="D2349" t="s">
        <v>18</v>
      </c>
      <c r="E2349" t="s">
        <v>56</v>
      </c>
      <c r="F2349" t="str">
        <f>IF(COUNTIF(Sheet1!$A$2:$A$28, Berkeley_small_ordered!A2349)&gt;0, Berkeley_small_ordered!E2349,"")</f>
        <v>How did you celebrate last Halloween?</v>
      </c>
      <c r="G2349" t="s">
        <v>1903</v>
      </c>
      <c r="H2349" t="s">
        <v>1906</v>
      </c>
      <c r="I2349" t="str">
        <f>VLOOKUP(A2349,Sheet1!$G$2:$I$28,2,FALSE)</f>
        <v>R_bNkbOD8ibRiWL8R</v>
      </c>
      <c r="J2349" t="str">
        <f>VLOOKUP(A2349,Sheet1!$G$2:$I$28,3,FALSE)</f>
        <v>R_2sTRUYs6ImqTeZt</v>
      </c>
    </row>
    <row r="2350" spans="1:10" x14ac:dyDescent="0.25">
      <c r="A2350" t="s">
        <v>1727</v>
      </c>
      <c r="B2350" s="1">
        <v>42411.909722222219</v>
      </c>
      <c r="C2350" t="s">
        <v>1729</v>
      </c>
      <c r="D2350" t="s">
        <v>15</v>
      </c>
      <c r="E2350" t="s">
        <v>1732</v>
      </c>
      <c r="F2350" t="str">
        <f>IF(COUNTIF(Sheet1!$A$2:$A$28, Berkeley_small_ordered!A2350)&gt;0, Berkeley_small_ordered!E2350,"")</f>
        <v>I went to the city with my friends to a party.</v>
      </c>
      <c r="G2350" t="s">
        <v>1903</v>
      </c>
      <c r="H2350" t="s">
        <v>1906</v>
      </c>
      <c r="I2350" t="str">
        <f>VLOOKUP(A2350,Sheet1!$G$2:$I$28,2,FALSE)</f>
        <v>R_bNkbOD8ibRiWL8R</v>
      </c>
      <c r="J2350" t="str">
        <f>VLOOKUP(A2350,Sheet1!$G$2:$I$28,3,FALSE)</f>
        <v>R_2sTRUYs6ImqTeZt</v>
      </c>
    </row>
    <row r="2351" spans="1:10" x14ac:dyDescent="0.25">
      <c r="A2351" t="s">
        <v>1727</v>
      </c>
      <c r="B2351" s="1">
        <v>42411.909722222219</v>
      </c>
      <c r="C2351" t="s">
        <v>1729</v>
      </c>
      <c r="D2351" t="s">
        <v>15</v>
      </c>
      <c r="E2351" t="s">
        <v>56</v>
      </c>
      <c r="F2351" t="str">
        <f>IF(COUNTIF(Sheet1!$A$2:$A$28, Berkeley_small_ordered!A2351)&gt;0, Berkeley_small_ordered!E2351,"")</f>
        <v>How did you celebrate last Halloween?</v>
      </c>
      <c r="G2351" t="s">
        <v>1903</v>
      </c>
      <c r="H2351" t="s">
        <v>1906</v>
      </c>
      <c r="I2351" t="str">
        <f>VLOOKUP(A2351,Sheet1!$G$2:$I$28,2,FALSE)</f>
        <v>R_bNkbOD8ibRiWL8R</v>
      </c>
      <c r="J2351" t="str">
        <f>VLOOKUP(A2351,Sheet1!$G$2:$I$28,3,FALSE)</f>
        <v>R_2sTRUYs6ImqTeZt</v>
      </c>
    </row>
    <row r="2352" spans="1:10" x14ac:dyDescent="0.25">
      <c r="A2352" t="s">
        <v>1727</v>
      </c>
      <c r="B2352" s="1">
        <v>42411.909722222219</v>
      </c>
      <c r="C2352" t="s">
        <v>1728</v>
      </c>
      <c r="D2352" t="s">
        <v>18</v>
      </c>
      <c r="E2352" t="s">
        <v>1733</v>
      </c>
      <c r="F2352" t="str">
        <f>IF(COUNTIF(Sheet1!$A$2:$A$28, Berkeley_small_ordered!A2352)&gt;0, Berkeley_small_ordered!E2352,"")</f>
        <v>I went to Chipotle.</v>
      </c>
      <c r="G2352" t="s">
        <v>1903</v>
      </c>
      <c r="H2352" t="s">
        <v>1906</v>
      </c>
      <c r="I2352" t="str">
        <f>VLOOKUP(A2352,Sheet1!$G$2:$I$28,2,FALSE)</f>
        <v>R_bNkbOD8ibRiWL8R</v>
      </c>
      <c r="J2352" t="str">
        <f>VLOOKUP(A2352,Sheet1!$G$2:$I$28,3,FALSE)</f>
        <v>R_2sTRUYs6ImqTeZt</v>
      </c>
    </row>
    <row r="2353" spans="1:10" x14ac:dyDescent="0.25">
      <c r="A2353" t="s">
        <v>1727</v>
      </c>
      <c r="B2353" s="1">
        <v>42411.910416666666</v>
      </c>
      <c r="C2353" t="s">
        <v>1728</v>
      </c>
      <c r="D2353" t="s">
        <v>18</v>
      </c>
      <c r="E2353" t="s">
        <v>393</v>
      </c>
      <c r="F2353" t="str">
        <f>IF(COUNTIF(Sheet1!$A$2:$A$28, Berkeley_small_ordered!A2353)&gt;0, Berkeley_small_ordered!E2353,"")</f>
        <v>If you could invent a new flavor of ice cream, what would it be?</v>
      </c>
      <c r="G2353" t="s">
        <v>1903</v>
      </c>
      <c r="H2353" t="s">
        <v>1906</v>
      </c>
      <c r="I2353" t="str">
        <f>VLOOKUP(A2353,Sheet1!$G$2:$I$28,2,FALSE)</f>
        <v>R_bNkbOD8ibRiWL8R</v>
      </c>
      <c r="J2353" t="str">
        <f>VLOOKUP(A2353,Sheet1!$G$2:$I$28,3,FALSE)</f>
        <v>R_2sTRUYs6ImqTeZt</v>
      </c>
    </row>
    <row r="2354" spans="1:10" x14ac:dyDescent="0.25">
      <c r="A2354" t="s">
        <v>1727</v>
      </c>
      <c r="B2354" s="1">
        <v>42411.910416666666</v>
      </c>
      <c r="C2354" t="s">
        <v>1729</v>
      </c>
      <c r="D2354" t="s">
        <v>15</v>
      </c>
      <c r="E2354" t="s">
        <v>1734</v>
      </c>
      <c r="F2354" t="str">
        <f>IF(COUNTIF(Sheet1!$A$2:$A$28, Berkeley_small_ordered!A2354)&gt;0, Berkeley_small_ordered!E2354,"")</f>
        <v>I would invent a meat flavored ice cream</v>
      </c>
      <c r="G2354" t="s">
        <v>1903</v>
      </c>
      <c r="H2354" t="s">
        <v>1906</v>
      </c>
      <c r="I2354" t="str">
        <f>VLOOKUP(A2354,Sheet1!$G$2:$I$28,2,FALSE)</f>
        <v>R_bNkbOD8ibRiWL8R</v>
      </c>
      <c r="J2354" t="str">
        <f>VLOOKUP(A2354,Sheet1!$G$2:$I$28,3,FALSE)</f>
        <v>R_2sTRUYs6ImqTeZt</v>
      </c>
    </row>
    <row r="2355" spans="1:10" x14ac:dyDescent="0.25">
      <c r="A2355" t="s">
        <v>1727</v>
      </c>
      <c r="B2355" s="1">
        <v>42411.910416666666</v>
      </c>
      <c r="C2355" t="s">
        <v>1729</v>
      </c>
      <c r="D2355" t="s">
        <v>15</v>
      </c>
      <c r="E2355" t="s">
        <v>344</v>
      </c>
      <c r="F2355" t="str">
        <f>IF(COUNTIF(Sheet1!$A$2:$A$28, Berkeley_small_ordered!A2355)&gt;0, Berkeley_small_ordered!E2355,"")</f>
        <v>If  you  could  invent  a  new  flavor  of  ice  cream,  what  would it be?</v>
      </c>
      <c r="G2355" t="s">
        <v>1903</v>
      </c>
      <c r="H2355" t="s">
        <v>1906</v>
      </c>
      <c r="I2355" t="str">
        <f>VLOOKUP(A2355,Sheet1!$G$2:$I$28,2,FALSE)</f>
        <v>R_bNkbOD8ibRiWL8R</v>
      </c>
      <c r="J2355" t="str">
        <f>VLOOKUP(A2355,Sheet1!$G$2:$I$28,3,FALSE)</f>
        <v>R_2sTRUYs6ImqTeZt</v>
      </c>
    </row>
    <row r="2356" spans="1:10" x14ac:dyDescent="0.25">
      <c r="A2356" t="s">
        <v>1727</v>
      </c>
      <c r="B2356" s="1">
        <v>42411.911111111112</v>
      </c>
      <c r="C2356" t="s">
        <v>1728</v>
      </c>
      <c r="D2356" t="s">
        <v>18</v>
      </c>
      <c r="E2356" t="s">
        <v>1735</v>
      </c>
      <c r="F2356" t="str">
        <f>IF(COUNTIF(Sheet1!$A$2:$A$28, Berkeley_small_ordered!A2356)&gt;0, Berkeley_small_ordered!E2356,"")</f>
        <v>I like your thinking. I would invent a Chipotle-inspired carnitas ice cream.</v>
      </c>
      <c r="G2356" t="s">
        <v>1903</v>
      </c>
      <c r="H2356" t="s">
        <v>1906</v>
      </c>
      <c r="I2356" t="str">
        <f>VLOOKUP(A2356,Sheet1!$G$2:$I$28,2,FALSE)</f>
        <v>R_bNkbOD8ibRiWL8R</v>
      </c>
      <c r="J2356" t="str">
        <f>VLOOKUP(A2356,Sheet1!$G$2:$I$28,3,FALSE)</f>
        <v>R_2sTRUYs6ImqTeZt</v>
      </c>
    </row>
    <row r="2357" spans="1:10" x14ac:dyDescent="0.25">
      <c r="A2357" t="s">
        <v>1727</v>
      </c>
      <c r="B2357" s="1">
        <v>42411.911111111112</v>
      </c>
      <c r="C2357" t="s">
        <v>1728</v>
      </c>
      <c r="D2357" t="s">
        <v>18</v>
      </c>
      <c r="E2357" t="s">
        <v>69</v>
      </c>
      <c r="F2357" t="str">
        <f>IF(COUNTIF(Sheet1!$A$2:$A$28, Berkeley_small_ordered!A2357)&gt;0, Berkeley_small_ordered!E2357,"")</f>
        <v>What was the best gift you ever received and why?</v>
      </c>
      <c r="G2357" t="s">
        <v>1903</v>
      </c>
      <c r="H2357" t="s">
        <v>1906</v>
      </c>
      <c r="I2357" t="str">
        <f>VLOOKUP(A2357,Sheet1!$G$2:$I$28,2,FALSE)</f>
        <v>R_bNkbOD8ibRiWL8R</v>
      </c>
      <c r="J2357" t="str">
        <f>VLOOKUP(A2357,Sheet1!$G$2:$I$28,3,FALSE)</f>
        <v>R_2sTRUYs6ImqTeZt</v>
      </c>
    </row>
    <row r="2358" spans="1:10" x14ac:dyDescent="0.25">
      <c r="A2358" t="s">
        <v>1727</v>
      </c>
      <c r="B2358" s="1">
        <v>42411.911805555559</v>
      </c>
      <c r="C2358" t="s">
        <v>1729</v>
      </c>
      <c r="D2358" t="s">
        <v>15</v>
      </c>
      <c r="E2358" t="s">
        <v>1736</v>
      </c>
      <c r="F2358" t="str">
        <f>IF(COUNTIF(Sheet1!$A$2:$A$28, Berkeley_small_ordered!A2358)&gt;0, Berkeley_small_ordered!E2358,"")</f>
        <v>It was an iPod. I loved it because it was my first Apple device</v>
      </c>
      <c r="G2358" t="s">
        <v>1903</v>
      </c>
      <c r="H2358" t="s">
        <v>1906</v>
      </c>
      <c r="I2358" t="str">
        <f>VLOOKUP(A2358,Sheet1!$G$2:$I$28,2,FALSE)</f>
        <v>R_bNkbOD8ibRiWL8R</v>
      </c>
      <c r="J2358" t="str">
        <f>VLOOKUP(A2358,Sheet1!$G$2:$I$28,3,FALSE)</f>
        <v>R_2sTRUYs6ImqTeZt</v>
      </c>
    </row>
    <row r="2359" spans="1:10" x14ac:dyDescent="0.25">
      <c r="A2359" t="s">
        <v>1727</v>
      </c>
      <c r="B2359" s="1">
        <v>42411.911805555559</v>
      </c>
      <c r="C2359" t="s">
        <v>1729</v>
      </c>
      <c r="D2359" t="s">
        <v>15</v>
      </c>
      <c r="E2359" t="s">
        <v>1737</v>
      </c>
      <c r="F2359" t="str">
        <f>IF(COUNTIF(Sheet1!$A$2:$A$28, Berkeley_small_ordered!A2359)&gt;0, Berkeley_small_ordered!E2359,"")</f>
        <v>What  was  the  best  gift  you  ever  received ?</v>
      </c>
      <c r="G2359" t="s">
        <v>1903</v>
      </c>
      <c r="H2359" t="s">
        <v>1906</v>
      </c>
      <c r="I2359" t="str">
        <f>VLOOKUP(A2359,Sheet1!$G$2:$I$28,2,FALSE)</f>
        <v>R_bNkbOD8ibRiWL8R</v>
      </c>
      <c r="J2359" t="str">
        <f>VLOOKUP(A2359,Sheet1!$G$2:$I$28,3,FALSE)</f>
        <v>R_2sTRUYs6ImqTeZt</v>
      </c>
    </row>
    <row r="2360" spans="1:10" x14ac:dyDescent="0.25">
      <c r="A2360" t="s">
        <v>1727</v>
      </c>
      <c r="B2360" s="1">
        <v>42411.911805555559</v>
      </c>
      <c r="C2360" t="s">
        <v>1729</v>
      </c>
      <c r="D2360" t="s">
        <v>15</v>
      </c>
      <c r="E2360" t="s">
        <v>296</v>
      </c>
      <c r="F2360" t="str">
        <f>IF(COUNTIF(Sheet1!$A$2:$A$28, Berkeley_small_ordered!A2360)&gt;0, Berkeley_small_ordered!E2360,"")</f>
        <v>and why</v>
      </c>
      <c r="G2360" t="s">
        <v>1903</v>
      </c>
      <c r="H2360" t="s">
        <v>1906</v>
      </c>
      <c r="I2360" t="str">
        <f>VLOOKUP(A2360,Sheet1!$G$2:$I$28,2,FALSE)</f>
        <v>R_bNkbOD8ibRiWL8R</v>
      </c>
      <c r="J2360" t="str">
        <f>VLOOKUP(A2360,Sheet1!$G$2:$I$28,3,FALSE)</f>
        <v>R_2sTRUYs6ImqTeZt</v>
      </c>
    </row>
    <row r="2361" spans="1:10" x14ac:dyDescent="0.25">
      <c r="A2361" t="s">
        <v>1727</v>
      </c>
      <c r="B2361" s="1">
        <v>42411.912499999999</v>
      </c>
      <c r="C2361" t="s">
        <v>1728</v>
      </c>
      <c r="D2361" t="s">
        <v>18</v>
      </c>
      <c r="E2361" t="s">
        <v>1738</v>
      </c>
      <c r="F2361" t="str">
        <f>IF(COUNTIF(Sheet1!$A$2:$A$28, Berkeley_small_ordered!A2361)&gt;0, Berkeley_small_ordered!E2361,"")</f>
        <v>One time my friends all chipped in and bought me a Chipotle burrito. It was the best gift because i was really hungry that day.</v>
      </c>
      <c r="G2361" t="s">
        <v>1903</v>
      </c>
      <c r="H2361" t="s">
        <v>1906</v>
      </c>
      <c r="I2361" t="str">
        <f>VLOOKUP(A2361,Sheet1!$G$2:$I$28,2,FALSE)</f>
        <v>R_bNkbOD8ibRiWL8R</v>
      </c>
      <c r="J2361" t="str">
        <f>VLOOKUP(A2361,Sheet1!$G$2:$I$28,3,FALSE)</f>
        <v>R_2sTRUYs6ImqTeZt</v>
      </c>
    </row>
    <row r="2362" spans="1:10" x14ac:dyDescent="0.25">
      <c r="A2362" t="s">
        <v>1727</v>
      </c>
      <c r="B2362" s="1">
        <v>42411.912499999999</v>
      </c>
      <c r="C2362" t="s">
        <v>1728</v>
      </c>
      <c r="D2362" t="s">
        <v>18</v>
      </c>
      <c r="E2362" t="s">
        <v>1739</v>
      </c>
      <c r="F2362" t="str">
        <f>IF(COUNTIF(Sheet1!$A$2:$A$28, Berkeley_small_ordered!A2362)&gt;0, Berkeley_small_ordered!E2362,"")</f>
        <v>what gifts did you receiver on your last birthday?</v>
      </c>
      <c r="G2362" t="s">
        <v>1903</v>
      </c>
      <c r="H2362" t="s">
        <v>1906</v>
      </c>
      <c r="I2362" t="str">
        <f>VLOOKUP(A2362,Sheet1!$G$2:$I$28,2,FALSE)</f>
        <v>R_bNkbOD8ibRiWL8R</v>
      </c>
      <c r="J2362" t="str">
        <f>VLOOKUP(A2362,Sheet1!$G$2:$I$28,3,FALSE)</f>
        <v>R_2sTRUYs6ImqTeZt</v>
      </c>
    </row>
    <row r="2363" spans="1:10" x14ac:dyDescent="0.25">
      <c r="A2363" t="s">
        <v>1727</v>
      </c>
      <c r="B2363" s="1">
        <v>42411.912499999999</v>
      </c>
      <c r="C2363" t="s">
        <v>1729</v>
      </c>
      <c r="D2363" t="s">
        <v>15</v>
      </c>
      <c r="E2363" t="s">
        <v>1740</v>
      </c>
      <c r="F2363" t="str">
        <f>IF(COUNTIF(Sheet1!$A$2:$A$28, Berkeley_small_ordered!A2363)&gt;0, Berkeley_small_ordered!E2363,"")</f>
        <v>I received an iPhone and sadly only one gift</v>
      </c>
      <c r="G2363" t="s">
        <v>1903</v>
      </c>
      <c r="H2363" t="s">
        <v>1906</v>
      </c>
      <c r="I2363" t="str">
        <f>VLOOKUP(A2363,Sheet1!$G$2:$I$28,2,FALSE)</f>
        <v>R_bNkbOD8ibRiWL8R</v>
      </c>
      <c r="J2363" t="str">
        <f>VLOOKUP(A2363,Sheet1!$G$2:$I$28,3,FALSE)</f>
        <v>R_2sTRUYs6ImqTeZt</v>
      </c>
    </row>
    <row r="2364" spans="1:10" x14ac:dyDescent="0.25">
      <c r="A2364" t="s">
        <v>1727</v>
      </c>
      <c r="B2364" s="1">
        <v>42411.912499999999</v>
      </c>
      <c r="C2364" t="s">
        <v>1729</v>
      </c>
      <c r="D2364" t="s">
        <v>15</v>
      </c>
      <c r="E2364" t="s">
        <v>1741</v>
      </c>
      <c r="F2364" t="str">
        <f>IF(COUNTIF(Sheet1!$A$2:$A$28, Berkeley_small_ordered!A2364)&gt;0, Berkeley_small_ordered!E2364,"")</f>
        <v>What gifts did you get?</v>
      </c>
      <c r="G2364" t="s">
        <v>1903</v>
      </c>
      <c r="H2364" t="s">
        <v>1906</v>
      </c>
      <c r="I2364" t="str">
        <f>VLOOKUP(A2364,Sheet1!$G$2:$I$28,2,FALSE)</f>
        <v>R_bNkbOD8ibRiWL8R</v>
      </c>
      <c r="J2364" t="str">
        <f>VLOOKUP(A2364,Sheet1!$G$2:$I$28,3,FALSE)</f>
        <v>R_2sTRUYs6ImqTeZt</v>
      </c>
    </row>
    <row r="2365" spans="1:10" x14ac:dyDescent="0.25">
      <c r="A2365" t="s">
        <v>1727</v>
      </c>
      <c r="B2365" s="1">
        <v>42411.913194444445</v>
      </c>
      <c r="C2365" t="s">
        <v>1728</v>
      </c>
      <c r="D2365" t="s">
        <v>18</v>
      </c>
      <c r="E2365" t="s">
        <v>1742</v>
      </c>
      <c r="F2365" t="str">
        <f>IF(COUNTIF(Sheet1!$A$2:$A$28, Berkeley_small_ordered!A2365)&gt;0, Berkeley_small_ordered!E2365,"")</f>
        <v>I think my dentist gave me a $5 gift card for Pete's coffee. I threw it away because i don't like Pete.</v>
      </c>
      <c r="G2365" t="s">
        <v>1903</v>
      </c>
      <c r="H2365" t="s">
        <v>1906</v>
      </c>
      <c r="I2365" t="str">
        <f>VLOOKUP(A2365,Sheet1!$G$2:$I$28,2,FALSE)</f>
        <v>R_bNkbOD8ibRiWL8R</v>
      </c>
      <c r="J2365" t="str">
        <f>VLOOKUP(A2365,Sheet1!$G$2:$I$28,3,FALSE)</f>
        <v>R_2sTRUYs6ImqTeZt</v>
      </c>
    </row>
    <row r="2366" spans="1:10" x14ac:dyDescent="0.25">
      <c r="A2366" t="s">
        <v>1727</v>
      </c>
      <c r="B2366" s="1">
        <v>42411.913194444445</v>
      </c>
      <c r="C2366" t="s">
        <v>1729</v>
      </c>
      <c r="D2366" t="s">
        <v>15</v>
      </c>
      <c r="E2366" t="s">
        <v>670</v>
      </c>
      <c r="F2366" t="str">
        <f>IF(COUNTIF(Sheet1!$A$2:$A$28, Berkeley_small_ordered!A2366)&gt;0, Berkeley_small_ordered!E2366,"")</f>
        <v>Describe  the  last  time  you  went  to  the  zoo</v>
      </c>
      <c r="G2366" t="s">
        <v>1903</v>
      </c>
      <c r="H2366" t="s">
        <v>1906</v>
      </c>
      <c r="I2366" t="str">
        <f>VLOOKUP(A2366,Sheet1!$G$2:$I$28,2,FALSE)</f>
        <v>R_bNkbOD8ibRiWL8R</v>
      </c>
      <c r="J2366" t="str">
        <f>VLOOKUP(A2366,Sheet1!$G$2:$I$28,3,FALSE)</f>
        <v>R_2sTRUYs6ImqTeZt</v>
      </c>
    </row>
    <row r="2367" spans="1:10" x14ac:dyDescent="0.25">
      <c r="A2367" t="s">
        <v>1727</v>
      </c>
      <c r="B2367" s="1">
        <v>42411.913194444445</v>
      </c>
      <c r="C2367" t="s">
        <v>1728</v>
      </c>
      <c r="D2367" t="s">
        <v>18</v>
      </c>
      <c r="E2367" t="s">
        <v>1743</v>
      </c>
      <c r="F2367" t="str">
        <f>IF(COUNTIF(Sheet1!$A$2:$A$28, Berkeley_small_ordered!A2367)&gt;0, Berkeley_small_ordered!E2367,"")</f>
        <v>Describe the last time you went to the zoo?</v>
      </c>
      <c r="G2367" t="s">
        <v>1903</v>
      </c>
      <c r="H2367" t="s">
        <v>1906</v>
      </c>
      <c r="I2367" t="str">
        <f>VLOOKUP(A2367,Sheet1!$G$2:$I$28,2,FALSE)</f>
        <v>R_bNkbOD8ibRiWL8R</v>
      </c>
      <c r="J2367" t="str">
        <f>VLOOKUP(A2367,Sheet1!$G$2:$I$28,3,FALSE)</f>
        <v>R_2sTRUYs6ImqTeZt</v>
      </c>
    </row>
    <row r="2368" spans="1:10" x14ac:dyDescent="0.25">
      <c r="A2368" t="s">
        <v>1727</v>
      </c>
      <c r="B2368" s="1">
        <v>42411.913888888892</v>
      </c>
      <c r="C2368" t="s">
        <v>1729</v>
      </c>
      <c r="D2368" t="s">
        <v>15</v>
      </c>
      <c r="E2368" t="s">
        <v>1744</v>
      </c>
      <c r="F2368" t="str">
        <f>IF(COUNTIF(Sheet1!$A$2:$A$28, Berkeley_small_ordered!A2368)&gt;0, Berkeley_small_ordered!E2368,"")</f>
        <v>I have never been to the zoo</v>
      </c>
      <c r="G2368" t="s">
        <v>1903</v>
      </c>
      <c r="H2368" t="s">
        <v>1906</v>
      </c>
      <c r="I2368" t="str">
        <f>VLOOKUP(A2368,Sheet1!$G$2:$I$28,2,FALSE)</f>
        <v>R_bNkbOD8ibRiWL8R</v>
      </c>
      <c r="J2368" t="str">
        <f>VLOOKUP(A2368,Sheet1!$G$2:$I$28,3,FALSE)</f>
        <v>R_2sTRUYs6ImqTeZt</v>
      </c>
    </row>
    <row r="2369" spans="1:10" x14ac:dyDescent="0.25">
      <c r="A2369" t="s">
        <v>1727</v>
      </c>
      <c r="B2369" s="1">
        <v>42411.914583333331</v>
      </c>
      <c r="C2369" t="s">
        <v>1729</v>
      </c>
      <c r="D2369" t="s">
        <v>15</v>
      </c>
      <c r="E2369" t="s">
        <v>355</v>
      </c>
      <c r="F2369" t="str">
        <f>IF(COUNTIF(Sheet1!$A$2:$A$28, Berkeley_small_ordered!A2369)&gt;0, Berkeley_small_ordered!E2369,"")</f>
        <v>Describe the last time you went to the zoo</v>
      </c>
      <c r="G2369" t="s">
        <v>1903</v>
      </c>
      <c r="H2369" t="s">
        <v>1906</v>
      </c>
      <c r="I2369" t="str">
        <f>VLOOKUP(A2369,Sheet1!$G$2:$I$28,2,FALSE)</f>
        <v>R_bNkbOD8ibRiWL8R</v>
      </c>
      <c r="J2369" t="str">
        <f>VLOOKUP(A2369,Sheet1!$G$2:$I$28,3,FALSE)</f>
        <v>R_2sTRUYs6ImqTeZt</v>
      </c>
    </row>
    <row r="2370" spans="1:10" x14ac:dyDescent="0.25">
      <c r="A2370" t="s">
        <v>1727</v>
      </c>
      <c r="B2370" s="1">
        <v>42411.914583333331</v>
      </c>
      <c r="C2370" t="s">
        <v>1728</v>
      </c>
      <c r="D2370" t="s">
        <v>18</v>
      </c>
      <c r="E2370" t="s">
        <v>1745</v>
      </c>
      <c r="F2370" t="str">
        <f>IF(COUNTIF(Sheet1!$A$2:$A$28, Berkeley_small_ordered!A2370)&gt;0, Berkeley_small_ordered!E2370,"")</f>
        <v>Thats too bad. The last time I went to the zoo, i saw the Monkees perform and the Dolphins were signing autographs. I was hoping the were more Bears but i was the only one from berkeley.</v>
      </c>
      <c r="G2370" t="s">
        <v>1903</v>
      </c>
      <c r="H2370" t="s">
        <v>1906</v>
      </c>
      <c r="I2370" t="str">
        <f>VLOOKUP(A2370,Sheet1!$G$2:$I$28,2,FALSE)</f>
        <v>R_bNkbOD8ibRiWL8R</v>
      </c>
      <c r="J2370" t="str">
        <f>VLOOKUP(A2370,Sheet1!$G$2:$I$28,3,FALSE)</f>
        <v>R_2sTRUYs6ImqTeZt</v>
      </c>
    </row>
    <row r="2371" spans="1:10" x14ac:dyDescent="0.25">
      <c r="A2371" t="s">
        <v>1727</v>
      </c>
      <c r="B2371" s="1">
        <v>42411.914583333331</v>
      </c>
      <c r="C2371" t="s">
        <v>1728</v>
      </c>
      <c r="D2371" t="s">
        <v>18</v>
      </c>
      <c r="E2371" t="s">
        <v>1746</v>
      </c>
      <c r="F2371" t="str">
        <f>IF(COUNTIF(Sheet1!$A$2:$A$28, Berkeley_small_ordered!A2371)&gt;0, Berkeley_small_ordered!E2371,"")</f>
        <v>Do you like to get up early or stay up late?Is there anything funny that has resulted from this</v>
      </c>
      <c r="G2371" t="s">
        <v>1903</v>
      </c>
      <c r="H2371" t="s">
        <v>1906</v>
      </c>
      <c r="I2371" t="str">
        <f>VLOOKUP(A2371,Sheet1!$G$2:$I$28,2,FALSE)</f>
        <v>R_bNkbOD8ibRiWL8R</v>
      </c>
      <c r="J2371" t="str">
        <f>VLOOKUP(A2371,Sheet1!$G$2:$I$28,3,FALSE)</f>
        <v>R_2sTRUYs6ImqTeZt</v>
      </c>
    </row>
    <row r="2372" spans="1:10" x14ac:dyDescent="0.25">
      <c r="A2372" t="s">
        <v>1727</v>
      </c>
      <c r="B2372" s="1">
        <v>42411.914583333331</v>
      </c>
      <c r="C2372" t="s">
        <v>1728</v>
      </c>
      <c r="D2372" t="s">
        <v>18</v>
      </c>
      <c r="E2372" t="s">
        <v>555</v>
      </c>
      <c r="F2372" t="str">
        <f>IF(COUNTIF(Sheet1!$A$2:$A$28, Berkeley_small_ordered!A2372)&gt;0, Berkeley_small_ordered!E2372,"")</f>
        <v>?</v>
      </c>
      <c r="G2372" t="s">
        <v>1903</v>
      </c>
      <c r="H2372" t="s">
        <v>1906</v>
      </c>
      <c r="I2372" t="str">
        <f>VLOOKUP(A2372,Sheet1!$G$2:$I$28,2,FALSE)</f>
        <v>R_bNkbOD8ibRiWL8R</v>
      </c>
      <c r="J2372" t="str">
        <f>VLOOKUP(A2372,Sheet1!$G$2:$I$28,3,FALSE)</f>
        <v>R_2sTRUYs6ImqTeZt</v>
      </c>
    </row>
    <row r="2373" spans="1:10" x14ac:dyDescent="0.25">
      <c r="A2373" t="s">
        <v>1727</v>
      </c>
      <c r="B2373" s="1">
        <v>42411.915277777778</v>
      </c>
      <c r="C2373" t="s">
        <v>1729</v>
      </c>
      <c r="D2373" t="s">
        <v>15</v>
      </c>
      <c r="E2373" t="s">
        <v>1747</v>
      </c>
      <c r="F2373" t="str">
        <f>IF(COUNTIF(Sheet1!$A$2:$A$28, Berkeley_small_ordered!A2373)&gt;0, Berkeley_small_ordered!E2373,"")</f>
        <v>I stay up late but get up early. I think that's funny</v>
      </c>
      <c r="G2373" t="s">
        <v>1903</v>
      </c>
      <c r="H2373" t="s">
        <v>1906</v>
      </c>
      <c r="I2373" t="str">
        <f>VLOOKUP(A2373,Sheet1!$G$2:$I$28,2,FALSE)</f>
        <v>R_bNkbOD8ibRiWL8R</v>
      </c>
      <c r="J2373" t="str">
        <f>VLOOKUP(A2373,Sheet1!$G$2:$I$28,3,FALSE)</f>
        <v>R_2sTRUYs6ImqTeZt</v>
      </c>
    </row>
    <row r="2374" spans="1:10" x14ac:dyDescent="0.25">
      <c r="A2374" t="s">
        <v>1727</v>
      </c>
      <c r="B2374" s="1">
        <v>42411.915277777778</v>
      </c>
      <c r="C2374" t="s">
        <v>1729</v>
      </c>
      <c r="D2374" t="s">
        <v>15</v>
      </c>
      <c r="E2374" t="s">
        <v>304</v>
      </c>
      <c r="F2374" t="str">
        <f>IF(COUNTIF(Sheet1!$A$2:$A$28, Berkeley_small_ordered!A2374)&gt;0, Berkeley_small_ordered!E2374,"")</f>
        <v>Do	   you	   like	   to	   get	   up	   early	   or	   stay	   up	   late?	   Is	   there	   anything	   funny	   that	   has	   resulted	   from	    this?</v>
      </c>
      <c r="G2374" t="s">
        <v>1903</v>
      </c>
      <c r="H2374" t="s">
        <v>1906</v>
      </c>
      <c r="I2374" t="str">
        <f>VLOOKUP(A2374,Sheet1!$G$2:$I$28,2,FALSE)</f>
        <v>R_bNkbOD8ibRiWL8R</v>
      </c>
      <c r="J2374" t="str">
        <f>VLOOKUP(A2374,Sheet1!$G$2:$I$28,3,FALSE)</f>
        <v>R_2sTRUYs6ImqTeZt</v>
      </c>
    </row>
    <row r="2375" spans="1:10" x14ac:dyDescent="0.25">
      <c r="A2375" t="s">
        <v>1727</v>
      </c>
      <c r="B2375" s="1">
        <v>42411.915277777778</v>
      </c>
      <c r="C2375" t="s">
        <v>1728</v>
      </c>
      <c r="D2375" t="s">
        <v>18</v>
      </c>
      <c r="E2375" t="s">
        <v>1748</v>
      </c>
      <c r="F2375" t="str">
        <f>IF(COUNTIF(Sheet1!$A$2:$A$28, Berkeley_small_ordered!A2375)&gt;0, Berkeley_small_ordered!E2375,"")</f>
        <v>Haha :smiley:</v>
      </c>
      <c r="G2375" t="s">
        <v>1903</v>
      </c>
      <c r="H2375" t="s">
        <v>1906</v>
      </c>
      <c r="I2375" t="str">
        <f>VLOOKUP(A2375,Sheet1!$G$2:$I$28,2,FALSE)</f>
        <v>R_bNkbOD8ibRiWL8R</v>
      </c>
      <c r="J2375" t="str">
        <f>VLOOKUP(A2375,Sheet1!$G$2:$I$28,3,FALSE)</f>
        <v>R_2sTRUYs6ImqTeZt</v>
      </c>
    </row>
    <row r="2376" spans="1:10" x14ac:dyDescent="0.25">
      <c r="A2376" t="s">
        <v>1727</v>
      </c>
      <c r="B2376" s="1">
        <v>42411.915277777778</v>
      </c>
      <c r="C2376" t="s">
        <v>1728</v>
      </c>
      <c r="D2376" t="s">
        <v>18</v>
      </c>
      <c r="E2376" t="s">
        <v>1749</v>
      </c>
      <c r="F2376" t="str">
        <f>IF(COUNTIF(Sheet1!$A$2:$A$28, Berkeley_small_ordered!A2376)&gt;0, Berkeley_small_ordered!E2376,"")</f>
        <v>I also stay up late and get up early. I don't find it as funny for myself when I'm tired, but it is funny from the outside.</v>
      </c>
      <c r="G2376" t="s">
        <v>1903</v>
      </c>
      <c r="H2376" t="s">
        <v>1906</v>
      </c>
      <c r="I2376" t="str">
        <f>VLOOKUP(A2376,Sheet1!$G$2:$I$28,2,FALSE)</f>
        <v>R_bNkbOD8ibRiWL8R</v>
      </c>
      <c r="J2376" t="str">
        <f>VLOOKUP(A2376,Sheet1!$G$2:$I$28,3,FALSE)</f>
        <v>R_2sTRUYs6ImqTeZt</v>
      </c>
    </row>
    <row r="2377" spans="1:10" x14ac:dyDescent="0.25">
      <c r="A2377" t="s">
        <v>1727</v>
      </c>
      <c r="B2377" s="1">
        <v>42411.915972222225</v>
      </c>
      <c r="C2377" t="s">
        <v>1729</v>
      </c>
      <c r="D2377" t="s">
        <v>15</v>
      </c>
      <c r="E2377" t="s">
        <v>307</v>
      </c>
      <c r="F2377" t="str">
        <f>IF(COUNTIF(Sheet1!$A$2:$A$28, Berkeley_small_ordered!A2377)&gt;0, Berkeley_small_ordered!E2377,"")</f>
        <v>What  did  you  do  this  summer?</v>
      </c>
      <c r="G2377" t="s">
        <v>1903</v>
      </c>
      <c r="H2377" t="s">
        <v>1906</v>
      </c>
      <c r="I2377" t="str">
        <f>VLOOKUP(A2377,Sheet1!$G$2:$I$28,2,FALSE)</f>
        <v>R_bNkbOD8ibRiWL8R</v>
      </c>
      <c r="J2377" t="str">
        <f>VLOOKUP(A2377,Sheet1!$G$2:$I$28,3,FALSE)</f>
        <v>R_2sTRUYs6ImqTeZt</v>
      </c>
    </row>
    <row r="2378" spans="1:10" x14ac:dyDescent="0.25">
      <c r="A2378" t="s">
        <v>1727</v>
      </c>
      <c r="B2378" s="1">
        <v>42411.915972222225</v>
      </c>
      <c r="C2378" t="s">
        <v>1728</v>
      </c>
      <c r="D2378" t="s">
        <v>18</v>
      </c>
      <c r="E2378" t="s">
        <v>88</v>
      </c>
      <c r="F2378" t="str">
        <f>IF(COUNTIF(Sheet1!$A$2:$A$28, Berkeley_small_ordered!A2378)&gt;0, Berkeley_small_ordered!E2378,"")</f>
        <v>What did you do this summer?</v>
      </c>
      <c r="G2378" t="s">
        <v>1903</v>
      </c>
      <c r="H2378" t="s">
        <v>1906</v>
      </c>
      <c r="I2378" t="str">
        <f>VLOOKUP(A2378,Sheet1!$G$2:$I$28,2,FALSE)</f>
        <v>R_bNkbOD8ibRiWL8R</v>
      </c>
      <c r="J2378" t="str">
        <f>VLOOKUP(A2378,Sheet1!$G$2:$I$28,3,FALSE)</f>
        <v>R_2sTRUYs6ImqTeZt</v>
      </c>
    </row>
    <row r="2379" spans="1:10" x14ac:dyDescent="0.25">
      <c r="A2379" t="s">
        <v>1727</v>
      </c>
      <c r="B2379" s="1">
        <v>42411.915972222225</v>
      </c>
      <c r="C2379" t="s">
        <v>1729</v>
      </c>
      <c r="D2379" t="s">
        <v>15</v>
      </c>
      <c r="E2379" t="s">
        <v>1750</v>
      </c>
      <c r="F2379" t="str">
        <f>IF(COUNTIF(Sheet1!$A$2:$A$28, Berkeley_small_ordered!A2379)&gt;0, Berkeley_small_ordered!E2379,"")</f>
        <v>I went back home and chilled</v>
      </c>
      <c r="G2379" t="s">
        <v>1903</v>
      </c>
      <c r="H2379" t="s">
        <v>1906</v>
      </c>
      <c r="I2379" t="str">
        <f>VLOOKUP(A2379,Sheet1!$G$2:$I$28,2,FALSE)</f>
        <v>R_bNkbOD8ibRiWL8R</v>
      </c>
      <c r="J2379" t="str">
        <f>VLOOKUP(A2379,Sheet1!$G$2:$I$28,3,FALSE)</f>
        <v>R_2sTRUYs6ImqTeZt</v>
      </c>
    </row>
    <row r="2380" spans="1:10" x14ac:dyDescent="0.25">
      <c r="A2380" t="s">
        <v>1727</v>
      </c>
      <c r="B2380" s="1">
        <v>42411.915972222225</v>
      </c>
      <c r="C2380" t="s">
        <v>1729</v>
      </c>
      <c r="D2380" t="s">
        <v>15</v>
      </c>
      <c r="E2380" t="s">
        <v>307</v>
      </c>
      <c r="F2380" t="str">
        <f>IF(COUNTIF(Sheet1!$A$2:$A$28, Berkeley_small_ordered!A2380)&gt;0, Berkeley_small_ordered!E2380,"")</f>
        <v>What  did  you  do  this  summer?</v>
      </c>
      <c r="G2380" t="s">
        <v>1903</v>
      </c>
      <c r="H2380" t="s">
        <v>1906</v>
      </c>
      <c r="I2380" t="str">
        <f>VLOOKUP(A2380,Sheet1!$G$2:$I$28,2,FALSE)</f>
        <v>R_bNkbOD8ibRiWL8R</v>
      </c>
      <c r="J2380" t="str">
        <f>VLOOKUP(A2380,Sheet1!$G$2:$I$28,3,FALSE)</f>
        <v>R_2sTRUYs6ImqTeZt</v>
      </c>
    </row>
    <row r="2381" spans="1:10" x14ac:dyDescent="0.25">
      <c r="A2381" t="s">
        <v>1727</v>
      </c>
      <c r="B2381" s="1">
        <v>42411.915972222225</v>
      </c>
      <c r="C2381" t="s">
        <v>1728</v>
      </c>
      <c r="D2381" t="s">
        <v>18</v>
      </c>
      <c r="E2381" t="s">
        <v>1751</v>
      </c>
      <c r="F2381" t="str">
        <f>IF(COUNTIF(Sheet1!$A$2:$A$28, Berkeley_small_ordered!A2381)&gt;0, Berkeley_small_ordered!E2381,"")</f>
        <v>I worked and ate Chipotle.</v>
      </c>
      <c r="G2381" t="s">
        <v>1903</v>
      </c>
      <c r="H2381" t="s">
        <v>1906</v>
      </c>
      <c r="I2381" t="str">
        <f>VLOOKUP(A2381,Sheet1!$G$2:$I$28,2,FALSE)</f>
        <v>R_bNkbOD8ibRiWL8R</v>
      </c>
      <c r="J2381" t="str">
        <f>VLOOKUP(A2381,Sheet1!$G$2:$I$28,3,FALSE)</f>
        <v>R_2sTRUYs6ImqTeZt</v>
      </c>
    </row>
    <row r="2382" spans="1:10" x14ac:dyDescent="0.25">
      <c r="A2382" t="s">
        <v>1727</v>
      </c>
      <c r="B2382" s="1">
        <v>42411.915972222225</v>
      </c>
      <c r="C2382" t="s">
        <v>1729</v>
      </c>
      <c r="D2382" t="s">
        <v>15</v>
      </c>
      <c r="E2382" t="s">
        <v>234</v>
      </c>
      <c r="F2382" t="str">
        <f>IF(COUNTIF(Sheet1!$A$2:$A$28, Berkeley_small_ordered!A2382)&gt;0, Berkeley_small_ordered!E2382,"")</f>
        <v>lol</v>
      </c>
      <c r="G2382" t="s">
        <v>1903</v>
      </c>
      <c r="H2382" t="s">
        <v>1906</v>
      </c>
      <c r="I2382" t="str">
        <f>VLOOKUP(A2382,Sheet1!$G$2:$I$28,2,FALSE)</f>
        <v>R_bNkbOD8ibRiWL8R</v>
      </c>
      <c r="J2382" t="str">
        <f>VLOOKUP(A2382,Sheet1!$G$2:$I$28,3,FALSE)</f>
        <v>R_2sTRUYs6ImqTeZt</v>
      </c>
    </row>
    <row r="2383" spans="1:10" x14ac:dyDescent="0.25">
      <c r="A2383" t="s">
        <v>1727</v>
      </c>
      <c r="B2383" s="1">
        <v>42411.915972222225</v>
      </c>
      <c r="C2383" t="s">
        <v>1729</v>
      </c>
      <c r="D2383" t="s">
        <v>15</v>
      </c>
      <c r="E2383" t="s">
        <v>172</v>
      </c>
      <c r="F2383" t="str">
        <f>IF(COUNTIF(Sheet1!$A$2:$A$28, Berkeley_small_ordered!A2383)&gt;0, Berkeley_small_ordered!E2383,"")</f>
        <v>Who	   is	   your	   favorite	   actor	   of	   your	   own	   gender?	   Describe	   a	   favorite	   sce ne	   in	   which	   this	    person	   has	   acted</v>
      </c>
      <c r="G2383" t="s">
        <v>1903</v>
      </c>
      <c r="H2383" t="s">
        <v>1906</v>
      </c>
      <c r="I2383" t="str">
        <f>VLOOKUP(A2383,Sheet1!$G$2:$I$28,2,FALSE)</f>
        <v>R_bNkbOD8ibRiWL8R</v>
      </c>
      <c r="J2383" t="str">
        <f>VLOOKUP(A2383,Sheet1!$G$2:$I$28,3,FALSE)</f>
        <v>R_2sTRUYs6ImqTeZt</v>
      </c>
    </row>
    <row r="2384" spans="1:10" x14ac:dyDescent="0.25">
      <c r="A2384" t="s">
        <v>1727</v>
      </c>
      <c r="B2384" s="1">
        <v>42411.916666666664</v>
      </c>
      <c r="C2384" t="s">
        <v>1728</v>
      </c>
      <c r="D2384" t="s">
        <v>18</v>
      </c>
      <c r="E2384" t="s">
        <v>406</v>
      </c>
      <c r="F2384" t="str">
        <f>IF(COUNTIF(Sheet1!$A$2:$A$28, Berkeley_small_ordered!A2384)&gt;0, Berkeley_small_ordered!E2384,"")</f>
        <v>Who is your favorite actor of your own gender? Describe a favorite scene in which this person has acted.</v>
      </c>
      <c r="G2384" t="s">
        <v>1903</v>
      </c>
      <c r="H2384" t="s">
        <v>1906</v>
      </c>
      <c r="I2384" t="str">
        <f>VLOOKUP(A2384,Sheet1!$G$2:$I$28,2,FALSE)</f>
        <v>R_bNkbOD8ibRiWL8R</v>
      </c>
      <c r="J2384" t="str">
        <f>VLOOKUP(A2384,Sheet1!$G$2:$I$28,3,FALSE)</f>
        <v>R_2sTRUYs6ImqTeZt</v>
      </c>
    </row>
    <row r="2385" spans="1:10" x14ac:dyDescent="0.25">
      <c r="A2385" t="s">
        <v>1727</v>
      </c>
      <c r="B2385" s="1">
        <v>42411.916666666664</v>
      </c>
      <c r="C2385" t="s">
        <v>1729</v>
      </c>
      <c r="D2385" t="s">
        <v>15</v>
      </c>
      <c r="E2385" t="s">
        <v>1752</v>
      </c>
      <c r="F2385" t="str">
        <f>IF(COUNTIF(Sheet1!$A$2:$A$28, Berkeley_small_ordered!A2385)&gt;0, Berkeley_small_ordered!E2385,"")</f>
        <v>Tom Cruise. Mission Impossible 4 the opening scene</v>
      </c>
      <c r="G2385" t="s">
        <v>1903</v>
      </c>
      <c r="H2385" t="s">
        <v>1906</v>
      </c>
      <c r="I2385" t="str">
        <f>VLOOKUP(A2385,Sheet1!$G$2:$I$28,2,FALSE)</f>
        <v>R_bNkbOD8ibRiWL8R</v>
      </c>
      <c r="J2385" t="str">
        <f>VLOOKUP(A2385,Sheet1!$G$2:$I$28,3,FALSE)</f>
        <v>R_2sTRUYs6ImqTeZt</v>
      </c>
    </row>
    <row r="2386" spans="1:10" x14ac:dyDescent="0.25">
      <c r="A2386" t="s">
        <v>1727</v>
      </c>
      <c r="B2386" s="1">
        <v>42411.916666666664</v>
      </c>
      <c r="C2386" t="s">
        <v>1729</v>
      </c>
      <c r="D2386" t="s">
        <v>15</v>
      </c>
      <c r="E2386" t="s">
        <v>1753</v>
      </c>
      <c r="F2386" t="str">
        <f>IF(COUNTIF(Sheet1!$A$2:$A$28, Berkeley_small_ordered!A2386)&gt;0, Berkeley_small_ordered!E2386,"")</f>
        <v>Who	   is	   your	   favorite	   actor	   of	   your	   own	   gender?	   Describe	   a	   favorite	   sce ne	   in	   which	   this	    person	   has	   actedWho	   is	   your	   favorite	   actor	   of	   your	   own	   gender?	   Describe	   a	   favorite	   sce ne	   in	   which	   this	    person	   has	   acted</v>
      </c>
      <c r="G2386" t="s">
        <v>1903</v>
      </c>
      <c r="H2386" t="s">
        <v>1906</v>
      </c>
      <c r="I2386" t="str">
        <f>VLOOKUP(A2386,Sheet1!$G$2:$I$28,2,FALSE)</f>
        <v>R_bNkbOD8ibRiWL8R</v>
      </c>
      <c r="J2386" t="str">
        <f>VLOOKUP(A2386,Sheet1!$G$2:$I$28,3,FALSE)</f>
        <v>R_2sTRUYs6ImqTeZt</v>
      </c>
    </row>
    <row r="2387" spans="1:10" x14ac:dyDescent="0.25">
      <c r="A2387" t="s">
        <v>1727</v>
      </c>
      <c r="B2387" s="1">
        <v>42411.917361111111</v>
      </c>
      <c r="C2387" t="s">
        <v>1728</v>
      </c>
      <c r="D2387" t="s">
        <v>18</v>
      </c>
      <c r="E2387" t="s">
        <v>1754</v>
      </c>
      <c r="F2387" t="str">
        <f>IF(COUNTIF(Sheet1!$A$2:$A$28, Berkeley_small_ordered!A2387)&gt;0, Berkeley_small_ordered!E2387,"")</f>
        <v>I really like Donald Trump and think he is currently my favorite actor. I though he was really funny in his mock-presidential campaign when he made those racist comments. Comic genious.</v>
      </c>
      <c r="G2387" t="s">
        <v>1903</v>
      </c>
      <c r="H2387" t="s">
        <v>1906</v>
      </c>
      <c r="I2387" t="str">
        <f>VLOOKUP(A2387,Sheet1!$G$2:$I$28,2,FALSE)</f>
        <v>R_bNkbOD8ibRiWL8R</v>
      </c>
      <c r="J2387" t="str">
        <f>VLOOKUP(A2387,Sheet1!$G$2:$I$28,3,FALSE)</f>
        <v>R_2sTRUYs6ImqTeZt</v>
      </c>
    </row>
    <row r="2388" spans="1:10" x14ac:dyDescent="0.25">
      <c r="A2388" t="s">
        <v>1727</v>
      </c>
      <c r="B2388" s="1">
        <v>42411.917361111111</v>
      </c>
      <c r="C2388" t="s">
        <v>1728</v>
      </c>
      <c r="D2388" t="s">
        <v>18</v>
      </c>
      <c r="E2388" t="s">
        <v>98</v>
      </c>
      <c r="F2388" t="str">
        <f>IF(COUNTIF(Sheet1!$A$2:$A$28, Berkeley_small_ordered!A2388)&gt;0, Berkeley_small_ordered!E2388,"")</f>
        <v>What is your favorite holiday? Why?</v>
      </c>
      <c r="G2388" t="s">
        <v>1903</v>
      </c>
      <c r="H2388" t="s">
        <v>1906</v>
      </c>
      <c r="I2388" t="str">
        <f>VLOOKUP(A2388,Sheet1!$G$2:$I$28,2,FALSE)</f>
        <v>R_bNkbOD8ibRiWL8R</v>
      </c>
      <c r="J2388" t="str">
        <f>VLOOKUP(A2388,Sheet1!$G$2:$I$28,3,FALSE)</f>
        <v>R_2sTRUYs6ImqTeZt</v>
      </c>
    </row>
    <row r="2389" spans="1:10" x14ac:dyDescent="0.25">
      <c r="A2389" t="s">
        <v>1727</v>
      </c>
      <c r="B2389" s="1">
        <v>42411.917361111111</v>
      </c>
      <c r="C2389" t="s">
        <v>1729</v>
      </c>
      <c r="D2389" t="s">
        <v>15</v>
      </c>
      <c r="E2389" t="s">
        <v>1755</v>
      </c>
      <c r="F2389" t="str">
        <f>IF(COUNTIF(Sheet1!$A$2:$A$28, Berkeley_small_ordered!A2389)&gt;0, Berkeley_small_ordered!E2389,"")</f>
        <v>President's Day coz no school</v>
      </c>
      <c r="G2389" t="s">
        <v>1903</v>
      </c>
      <c r="H2389" t="s">
        <v>1906</v>
      </c>
      <c r="I2389" t="str">
        <f>VLOOKUP(A2389,Sheet1!$G$2:$I$28,2,FALSE)</f>
        <v>R_bNkbOD8ibRiWL8R</v>
      </c>
      <c r="J2389" t="str">
        <f>VLOOKUP(A2389,Sheet1!$G$2:$I$28,3,FALSE)</f>
        <v>R_2sTRUYs6ImqTeZt</v>
      </c>
    </row>
    <row r="2390" spans="1:10" x14ac:dyDescent="0.25">
      <c r="A2390" t="s">
        <v>1727</v>
      </c>
      <c r="B2390" s="1">
        <v>42411.917361111111</v>
      </c>
      <c r="C2390" t="s">
        <v>1729</v>
      </c>
      <c r="D2390" t="s">
        <v>15</v>
      </c>
      <c r="E2390" t="s">
        <v>98</v>
      </c>
      <c r="F2390" t="str">
        <f>IF(COUNTIF(Sheet1!$A$2:$A$28, Berkeley_small_ordered!A2390)&gt;0, Berkeley_small_ordered!E2390,"")</f>
        <v>What is your favorite holiday? Why?</v>
      </c>
      <c r="G2390" t="s">
        <v>1903</v>
      </c>
      <c r="H2390" t="s">
        <v>1906</v>
      </c>
      <c r="I2390" t="str">
        <f>VLOOKUP(A2390,Sheet1!$G$2:$I$28,2,FALSE)</f>
        <v>R_bNkbOD8ibRiWL8R</v>
      </c>
      <c r="J2390" t="str">
        <f>VLOOKUP(A2390,Sheet1!$G$2:$I$28,3,FALSE)</f>
        <v>R_2sTRUYs6ImqTeZt</v>
      </c>
    </row>
    <row r="2391" spans="1:10" x14ac:dyDescent="0.25">
      <c r="A2391" t="s">
        <v>1727</v>
      </c>
      <c r="B2391" s="1">
        <v>42411.918055555558</v>
      </c>
      <c r="C2391" t="s">
        <v>1728</v>
      </c>
      <c r="D2391" t="s">
        <v>18</v>
      </c>
      <c r="E2391" t="s">
        <v>1756</v>
      </c>
      <c r="F2391" t="str">
        <f>IF(COUNTIF(Sheet1!$A$2:$A$28, Berkeley_small_ordered!A2391)&gt;0, Berkeley_small_ordered!E2391,"")</f>
        <v>I like free burrito day at Chipotle. i took the day off for personal reasons.</v>
      </c>
      <c r="G2391" t="s">
        <v>1903</v>
      </c>
      <c r="H2391" t="s">
        <v>1906</v>
      </c>
      <c r="I2391" t="str">
        <f>VLOOKUP(A2391,Sheet1!$G$2:$I$28,2,FALSE)</f>
        <v>R_bNkbOD8ibRiWL8R</v>
      </c>
      <c r="J2391" t="str">
        <f>VLOOKUP(A2391,Sheet1!$G$2:$I$28,3,FALSE)</f>
        <v>R_2sTRUYs6ImqTeZt</v>
      </c>
    </row>
    <row r="2392" spans="1:10" x14ac:dyDescent="0.25">
      <c r="A2392" t="s">
        <v>1727</v>
      </c>
      <c r="B2392" s="1">
        <v>42411.918055555558</v>
      </c>
      <c r="C2392" t="s">
        <v>1728</v>
      </c>
      <c r="D2392" t="s">
        <v>18</v>
      </c>
      <c r="E2392" t="s">
        <v>102</v>
      </c>
      <c r="F2392" t="str">
        <f>IF(COUNTIF(Sheet1!$A$2:$A$28, Berkeley_small_ordered!A2392)&gt;0, Berkeley_small_ordered!E2392,"")</f>
        <v>What foreign country would you most like to visit? What attracts you to this place?</v>
      </c>
      <c r="G2392" t="s">
        <v>1903</v>
      </c>
      <c r="H2392" t="s">
        <v>1906</v>
      </c>
      <c r="I2392" t="str">
        <f>VLOOKUP(A2392,Sheet1!$G$2:$I$28,2,FALSE)</f>
        <v>R_bNkbOD8ibRiWL8R</v>
      </c>
      <c r="J2392" t="str">
        <f>VLOOKUP(A2392,Sheet1!$G$2:$I$28,3,FALSE)</f>
        <v>R_2sTRUYs6ImqTeZt</v>
      </c>
    </row>
    <row r="2393" spans="1:10" x14ac:dyDescent="0.25">
      <c r="A2393" t="s">
        <v>1727</v>
      </c>
      <c r="B2393" s="1">
        <v>42411.918055555558</v>
      </c>
      <c r="C2393" t="s">
        <v>1729</v>
      </c>
      <c r="D2393" t="s">
        <v>15</v>
      </c>
      <c r="E2393" t="s">
        <v>1757</v>
      </c>
      <c r="F2393" t="str">
        <f>IF(COUNTIF(Sheet1!$A$2:$A$28, Berkeley_small_ordered!A2393)&gt;0, Berkeley_small_ordered!E2393,"")</f>
        <v>Germany. The language and people</v>
      </c>
      <c r="G2393" t="s">
        <v>1903</v>
      </c>
      <c r="H2393" t="s">
        <v>1906</v>
      </c>
      <c r="I2393" t="str">
        <f>VLOOKUP(A2393,Sheet1!$G$2:$I$28,2,FALSE)</f>
        <v>R_bNkbOD8ibRiWL8R</v>
      </c>
      <c r="J2393" t="str">
        <f>VLOOKUP(A2393,Sheet1!$G$2:$I$28,3,FALSE)</f>
        <v>R_2sTRUYs6ImqTeZt</v>
      </c>
    </row>
    <row r="2394" spans="1:10" x14ac:dyDescent="0.25">
      <c r="A2394" t="s">
        <v>1727</v>
      </c>
      <c r="B2394" s="1">
        <v>42411.918055555558</v>
      </c>
      <c r="C2394" t="s">
        <v>1729</v>
      </c>
      <c r="D2394" t="s">
        <v>15</v>
      </c>
      <c r="E2394" t="s">
        <v>848</v>
      </c>
      <c r="F2394" t="str">
        <f>IF(COUNTIF(Sheet1!$A$2:$A$28, Berkeley_small_ordered!A2394)&gt;0, Berkeley_small_ordered!E2394,"")</f>
        <v>What  foreign  country  would  you  most  like  to  visit?  What  attracts  you  to  thi</v>
      </c>
      <c r="G2394" t="s">
        <v>1903</v>
      </c>
      <c r="H2394" t="s">
        <v>1906</v>
      </c>
      <c r="I2394" t="str">
        <f>VLOOKUP(A2394,Sheet1!$G$2:$I$28,2,FALSE)</f>
        <v>R_bNkbOD8ibRiWL8R</v>
      </c>
      <c r="J2394" t="str">
        <f>VLOOKUP(A2394,Sheet1!$G$2:$I$28,3,FALSE)</f>
        <v>R_2sTRUYs6ImqTeZt</v>
      </c>
    </row>
    <row r="2395" spans="1:10" x14ac:dyDescent="0.25">
      <c r="A2395" t="s">
        <v>1727</v>
      </c>
      <c r="B2395" s="1">
        <v>42411.918749999997</v>
      </c>
      <c r="C2395" t="s">
        <v>1729</v>
      </c>
      <c r="D2395" t="s">
        <v>15</v>
      </c>
      <c r="E2395" t="s">
        <v>1758</v>
      </c>
      <c r="F2395" t="str">
        <f>IF(COUNTIF(Sheet1!$A$2:$A$28, Berkeley_small_ordered!A2395)&gt;0, Berkeley_small_ordered!E2395,"")</f>
        <v>s place*?</v>
      </c>
      <c r="G2395" t="s">
        <v>1903</v>
      </c>
      <c r="H2395" t="s">
        <v>1906</v>
      </c>
      <c r="I2395" t="str">
        <f>VLOOKUP(A2395,Sheet1!$G$2:$I$28,2,FALSE)</f>
        <v>R_bNkbOD8ibRiWL8R</v>
      </c>
      <c r="J2395" t="str">
        <f>VLOOKUP(A2395,Sheet1!$G$2:$I$28,3,FALSE)</f>
        <v>R_2sTRUYs6ImqTeZt</v>
      </c>
    </row>
    <row r="2396" spans="1:10" x14ac:dyDescent="0.25">
      <c r="A2396" t="s">
        <v>1727</v>
      </c>
      <c r="B2396" s="1">
        <v>42411.918749999997</v>
      </c>
      <c r="C2396" t="s">
        <v>1728</v>
      </c>
      <c r="D2396" t="s">
        <v>18</v>
      </c>
      <c r="E2396" t="s">
        <v>1759</v>
      </c>
      <c r="F2396" t="str">
        <f>IF(COUNTIF(Sheet1!$A$2:$A$28, Berkeley_small_ordered!A2396)&gt;0, Berkeley_small_ordered!E2396,"")</f>
        <v>Reno, Nevada. I like the people and the fragrance.</v>
      </c>
      <c r="G2396" t="s">
        <v>1903</v>
      </c>
      <c r="H2396" t="s">
        <v>1906</v>
      </c>
      <c r="I2396" t="str">
        <f>VLOOKUP(A2396,Sheet1!$G$2:$I$28,2,FALSE)</f>
        <v>R_bNkbOD8ibRiWL8R</v>
      </c>
      <c r="J2396" t="str">
        <f>VLOOKUP(A2396,Sheet1!$G$2:$I$28,3,FALSE)</f>
        <v>R_2sTRUYs6ImqTeZt</v>
      </c>
    </row>
    <row r="2397" spans="1:10" x14ac:dyDescent="0.25">
      <c r="A2397" t="s">
        <v>1727</v>
      </c>
      <c r="B2397" s="1">
        <v>42411.918749999997</v>
      </c>
      <c r="C2397" t="s">
        <v>1728</v>
      </c>
      <c r="D2397" t="s">
        <v>18</v>
      </c>
      <c r="E2397" t="s">
        <v>895</v>
      </c>
      <c r="F2397" t="str">
        <f>IF(COUNTIF(Sheet1!$A$2:$A$28, Berkeley_small_ordered!A2397)&gt;0, Berkeley_small_ordered!E2397,"")</f>
        <v>Do you prefer digital watches and clocks or the kinds with hands? Why?</v>
      </c>
      <c r="G2397" t="s">
        <v>1903</v>
      </c>
      <c r="H2397" t="s">
        <v>1906</v>
      </c>
      <c r="I2397" t="str">
        <f>VLOOKUP(A2397,Sheet1!$G$2:$I$28,2,FALSE)</f>
        <v>R_bNkbOD8ibRiWL8R</v>
      </c>
      <c r="J2397" t="str">
        <f>VLOOKUP(A2397,Sheet1!$G$2:$I$28,3,FALSE)</f>
        <v>R_2sTRUYs6ImqTeZt</v>
      </c>
    </row>
    <row r="2398" spans="1:10" x14ac:dyDescent="0.25">
      <c r="A2398" t="s">
        <v>1727</v>
      </c>
      <c r="B2398" s="1">
        <v>42411.919444444444</v>
      </c>
      <c r="C2398" t="s">
        <v>1729</v>
      </c>
      <c r="D2398" t="s">
        <v>15</v>
      </c>
      <c r="E2398" t="s">
        <v>1760</v>
      </c>
      <c r="F2398" t="str">
        <f>IF(COUNTIF(Sheet1!$A$2:$A$28, Berkeley_small_ordered!A2398)&gt;0, Berkeley_small_ordered!E2398,"")</f>
        <v>The one with hands</v>
      </c>
      <c r="G2398" t="s">
        <v>1903</v>
      </c>
      <c r="H2398" t="s">
        <v>1906</v>
      </c>
      <c r="I2398" t="str">
        <f>VLOOKUP(A2398,Sheet1!$G$2:$I$28,2,FALSE)</f>
        <v>R_bNkbOD8ibRiWL8R</v>
      </c>
      <c r="J2398" t="str">
        <f>VLOOKUP(A2398,Sheet1!$G$2:$I$28,3,FALSE)</f>
        <v>R_2sTRUYs6ImqTeZt</v>
      </c>
    </row>
    <row r="2399" spans="1:10" x14ac:dyDescent="0.25">
      <c r="A2399" t="s">
        <v>1727</v>
      </c>
      <c r="B2399" s="1">
        <v>42411.919444444444</v>
      </c>
      <c r="C2399" t="s">
        <v>1729</v>
      </c>
      <c r="D2399" t="s">
        <v>15</v>
      </c>
      <c r="E2399" t="s">
        <v>1761</v>
      </c>
      <c r="F2399" t="str">
        <f>IF(COUNTIF(Sheet1!$A$2:$A$28, Berkeley_small_ordered!A2399)&gt;0, Berkeley_small_ordered!E2399,"")</f>
        <v>it has a nice traditional feel to it</v>
      </c>
      <c r="G2399" t="s">
        <v>1903</v>
      </c>
      <c r="H2399" t="s">
        <v>1906</v>
      </c>
      <c r="I2399" t="str">
        <f>VLOOKUP(A2399,Sheet1!$G$2:$I$28,2,FALSE)</f>
        <v>R_bNkbOD8ibRiWL8R</v>
      </c>
      <c r="J2399" t="str">
        <f>VLOOKUP(A2399,Sheet1!$G$2:$I$28,3,FALSE)</f>
        <v>R_2sTRUYs6ImqTeZt</v>
      </c>
    </row>
    <row r="2400" spans="1:10" x14ac:dyDescent="0.25">
      <c r="A2400" t="s">
        <v>1727</v>
      </c>
      <c r="B2400" s="1">
        <v>42411.919444444444</v>
      </c>
      <c r="C2400" t="s">
        <v>1729</v>
      </c>
      <c r="D2400" t="s">
        <v>15</v>
      </c>
      <c r="E2400" t="s">
        <v>1762</v>
      </c>
      <c r="F2400" t="str">
        <f>IF(COUNTIF(Sheet1!$A$2:$A$28, Berkeley_small_ordered!A2400)&gt;0, Berkeley_small_ordered!E2400,"")</f>
        <v>Do  you  prefer  digital  watches  and  clocks  or  the  kind  with  hands? Why?</v>
      </c>
      <c r="G2400" t="s">
        <v>1903</v>
      </c>
      <c r="H2400" t="s">
        <v>1906</v>
      </c>
      <c r="I2400" t="str">
        <f>VLOOKUP(A2400,Sheet1!$G$2:$I$28,2,FALSE)</f>
        <v>R_bNkbOD8ibRiWL8R</v>
      </c>
      <c r="J2400" t="str">
        <f>VLOOKUP(A2400,Sheet1!$G$2:$I$28,3,FALSE)</f>
        <v>R_2sTRUYs6ImqTeZt</v>
      </c>
    </row>
    <row r="2401" spans="1:10" x14ac:dyDescent="0.25">
      <c r="A2401" t="s">
        <v>1727</v>
      </c>
      <c r="B2401" s="1">
        <v>42411.919444444444</v>
      </c>
      <c r="C2401" t="s">
        <v>1728</v>
      </c>
      <c r="D2401" t="s">
        <v>18</v>
      </c>
      <c r="E2401" t="s">
        <v>1763</v>
      </c>
      <c r="F2401" t="str">
        <f>IF(COUNTIF(Sheet1!$A$2:$A$28, Berkeley_small_ordered!A2401)&gt;0, Berkeley_small_ordered!E2401,"")</f>
        <v>I ONLY like the ones with Mickey Mouse hands. it has a sexy feel to it.</v>
      </c>
      <c r="G2401" t="s">
        <v>1903</v>
      </c>
      <c r="H2401" t="s">
        <v>1906</v>
      </c>
      <c r="I2401" t="str">
        <f>VLOOKUP(A2401,Sheet1!$G$2:$I$28,2,FALSE)</f>
        <v>R_bNkbOD8ibRiWL8R</v>
      </c>
      <c r="J2401" t="str">
        <f>VLOOKUP(A2401,Sheet1!$G$2:$I$28,3,FALSE)</f>
        <v>R_2sTRUYs6ImqTeZt</v>
      </c>
    </row>
    <row r="2402" spans="1:10" x14ac:dyDescent="0.25">
      <c r="A2402" t="s">
        <v>1727</v>
      </c>
      <c r="B2402" s="1">
        <v>42411.920138888891</v>
      </c>
      <c r="C2402" t="s">
        <v>1728</v>
      </c>
      <c r="D2402" t="s">
        <v>18</v>
      </c>
      <c r="E2402" t="s">
        <v>111</v>
      </c>
      <c r="F2402" t="str">
        <f>IF(COUNTIF(Sheet1!$A$2:$A$28, Berkeley_small_ordered!A2402)&gt;0, Berkeley_small_ordered!E2402,"")</f>
        <v>Describe your mother's best friend.</v>
      </c>
      <c r="G2402" t="s">
        <v>1903</v>
      </c>
      <c r="H2402" t="s">
        <v>1906</v>
      </c>
      <c r="I2402" t="str">
        <f>VLOOKUP(A2402,Sheet1!$G$2:$I$28,2,FALSE)</f>
        <v>R_bNkbOD8ibRiWL8R</v>
      </c>
      <c r="J2402" t="str">
        <f>VLOOKUP(A2402,Sheet1!$G$2:$I$28,3,FALSE)</f>
        <v>R_2sTRUYs6ImqTeZt</v>
      </c>
    </row>
    <row r="2403" spans="1:10" x14ac:dyDescent="0.25">
      <c r="A2403" t="s">
        <v>1727</v>
      </c>
      <c r="B2403" s="1">
        <v>42411.920138888891</v>
      </c>
      <c r="C2403" t="s">
        <v>1729</v>
      </c>
      <c r="D2403" t="s">
        <v>15</v>
      </c>
      <c r="E2403" t="s">
        <v>1764</v>
      </c>
      <c r="F2403" t="str">
        <f>IF(COUNTIF(Sheet1!$A$2:$A$28, Berkeley_small_ordered!A2403)&gt;0, Berkeley_small_ordered!E2403,"")</f>
        <v>She's a sweet lady</v>
      </c>
      <c r="G2403" t="s">
        <v>1903</v>
      </c>
      <c r="H2403" t="s">
        <v>1906</v>
      </c>
      <c r="I2403" t="str">
        <f>VLOOKUP(A2403,Sheet1!$G$2:$I$28,2,FALSE)</f>
        <v>R_bNkbOD8ibRiWL8R</v>
      </c>
      <c r="J2403" t="str">
        <f>VLOOKUP(A2403,Sheet1!$G$2:$I$28,3,FALSE)</f>
        <v>R_2sTRUYs6ImqTeZt</v>
      </c>
    </row>
    <row r="2404" spans="1:10" x14ac:dyDescent="0.25">
      <c r="A2404" t="s">
        <v>1727</v>
      </c>
      <c r="B2404" s="1">
        <v>42411.920138888891</v>
      </c>
      <c r="C2404" t="s">
        <v>1729</v>
      </c>
      <c r="D2404" t="s">
        <v>15</v>
      </c>
      <c r="E2404" t="s">
        <v>376</v>
      </c>
      <c r="F2404" t="str">
        <f>IF(COUNTIF(Sheet1!$A$2:$A$28, Berkeley_small_ordered!A2404)&gt;0, Berkeley_small_ordered!E2404,"")</f>
        <v>Describe	   your mother's	   best	   friend</v>
      </c>
      <c r="G2404" t="s">
        <v>1903</v>
      </c>
      <c r="H2404" t="s">
        <v>1906</v>
      </c>
      <c r="I2404" t="str">
        <f>VLOOKUP(A2404,Sheet1!$G$2:$I$28,2,FALSE)</f>
        <v>R_bNkbOD8ibRiWL8R</v>
      </c>
      <c r="J2404" t="str">
        <f>VLOOKUP(A2404,Sheet1!$G$2:$I$28,3,FALSE)</f>
        <v>R_2sTRUYs6ImqTeZt</v>
      </c>
    </row>
    <row r="2405" spans="1:10" x14ac:dyDescent="0.25">
      <c r="A2405" t="s">
        <v>1727</v>
      </c>
      <c r="B2405" s="1">
        <v>42411.920138888891</v>
      </c>
      <c r="C2405" t="s">
        <v>1728</v>
      </c>
      <c r="D2405" t="s">
        <v>18</v>
      </c>
      <c r="E2405" t="s">
        <v>1765</v>
      </c>
      <c r="F2405" t="str">
        <f>IF(COUNTIF(Sheet1!$A$2:$A$28, Berkeley_small_ordered!A2405)&gt;0, Berkeley_small_ordered!E2405,"")</f>
        <v>that was more of a demand than a question.</v>
      </c>
      <c r="G2405" t="s">
        <v>1903</v>
      </c>
      <c r="H2405" t="s">
        <v>1906</v>
      </c>
      <c r="I2405" t="str">
        <f>VLOOKUP(A2405,Sheet1!$G$2:$I$28,2,FALSE)</f>
        <v>R_bNkbOD8ibRiWL8R</v>
      </c>
      <c r="J2405" t="str">
        <f>VLOOKUP(A2405,Sheet1!$G$2:$I$28,3,FALSE)</f>
        <v>R_2sTRUYs6ImqTeZt</v>
      </c>
    </row>
    <row r="2406" spans="1:10" x14ac:dyDescent="0.25">
      <c r="A2406" t="s">
        <v>1727</v>
      </c>
      <c r="B2406" s="1">
        <v>42411.920138888891</v>
      </c>
      <c r="C2406" t="s">
        <v>1728</v>
      </c>
      <c r="D2406" t="s">
        <v>18</v>
      </c>
      <c r="E2406" t="s">
        <v>1766</v>
      </c>
      <c r="F2406" t="str">
        <f>IF(COUNTIF(Sheet1!$A$2:$A$28, Berkeley_small_ordered!A2406)&gt;0, Berkeley_small_ordered!E2406,"")</f>
        <v>I think my mom's best friend is my sister.</v>
      </c>
      <c r="G2406" t="s">
        <v>1903</v>
      </c>
      <c r="H2406" t="s">
        <v>1906</v>
      </c>
      <c r="I2406" t="str">
        <f>VLOOKUP(A2406,Sheet1!$G$2:$I$28,2,FALSE)</f>
        <v>R_bNkbOD8ibRiWL8R</v>
      </c>
      <c r="J2406" t="str">
        <f>VLOOKUP(A2406,Sheet1!$G$2:$I$28,3,FALSE)</f>
        <v>R_2sTRUYs6ImqTeZt</v>
      </c>
    </row>
    <row r="2407" spans="1:10" x14ac:dyDescent="0.25">
      <c r="A2407" t="s">
        <v>1727</v>
      </c>
      <c r="B2407" s="1">
        <v>42411.920138888891</v>
      </c>
      <c r="C2407" t="s">
        <v>1729</v>
      </c>
      <c r="D2407" t="s">
        <v>15</v>
      </c>
      <c r="E2407" t="s">
        <v>1767</v>
      </c>
      <c r="F2407" t="str">
        <f>IF(COUNTIF(Sheet1!$A$2:$A$28, Berkeley_small_ordered!A2407)&gt;0, Berkeley_small_ordered!E2407,"")</f>
        <v>great</v>
      </c>
      <c r="G2407" t="s">
        <v>1903</v>
      </c>
      <c r="H2407" t="s">
        <v>1906</v>
      </c>
      <c r="I2407" t="str">
        <f>VLOOKUP(A2407,Sheet1!$G$2:$I$28,2,FALSE)</f>
        <v>R_bNkbOD8ibRiWL8R</v>
      </c>
      <c r="J2407" t="str">
        <f>VLOOKUP(A2407,Sheet1!$G$2:$I$28,3,FALSE)</f>
        <v>R_2sTRUYs6ImqTeZt</v>
      </c>
    </row>
    <row r="2408" spans="1:10" x14ac:dyDescent="0.25">
      <c r="A2408" t="s">
        <v>1727</v>
      </c>
      <c r="B2408" s="1">
        <v>42411.920138888891</v>
      </c>
      <c r="C2408" t="s">
        <v>1729</v>
      </c>
      <c r="D2408" t="s">
        <v>15</v>
      </c>
      <c r="E2408" t="s">
        <v>328</v>
      </c>
      <c r="F2408" t="str">
        <f>IF(COUNTIF(Sheet1!$A$2:$A$28, Berkeley_small_ordered!A2408)&gt;0, Berkeley_small_ordered!E2408,"")</f>
        <v>How	   often	   do	   you	   get	   your	   hair	   cut?	   Where	   do	   you	   go?	   Have	   you	   ever	   had	   a	   really	   bad	    haircut	   experience</v>
      </c>
      <c r="G2408" t="s">
        <v>1903</v>
      </c>
      <c r="H2408" t="s">
        <v>1906</v>
      </c>
      <c r="I2408" t="str">
        <f>VLOOKUP(A2408,Sheet1!$G$2:$I$28,2,FALSE)</f>
        <v>R_bNkbOD8ibRiWL8R</v>
      </c>
      <c r="J2408" t="str">
        <f>VLOOKUP(A2408,Sheet1!$G$2:$I$28,3,FALSE)</f>
        <v>R_2sTRUYs6ImqTeZt</v>
      </c>
    </row>
    <row r="2409" spans="1:10" x14ac:dyDescent="0.25">
      <c r="A2409" t="s">
        <v>1727</v>
      </c>
      <c r="B2409" s="1">
        <v>42411.920138888891</v>
      </c>
      <c r="C2409" t="s">
        <v>1728</v>
      </c>
      <c r="D2409" t="s">
        <v>18</v>
      </c>
      <c r="E2409" t="s">
        <v>425</v>
      </c>
      <c r="F2409" t="str">
        <f>IF(COUNTIF(Sheet1!$A$2:$A$28, Berkeley_small_ordered!A2409)&gt;0, Berkeley_small_ordered!E2409,"")</f>
        <v>How often do you get your hair cut? Where do you go? Have you ever had a really bad haircut experience?</v>
      </c>
      <c r="G2409" t="s">
        <v>1903</v>
      </c>
      <c r="H2409" t="s">
        <v>1906</v>
      </c>
      <c r="I2409" t="str">
        <f>VLOOKUP(A2409,Sheet1!$G$2:$I$28,2,FALSE)</f>
        <v>R_bNkbOD8ibRiWL8R</v>
      </c>
      <c r="J2409" t="str">
        <f>VLOOKUP(A2409,Sheet1!$G$2:$I$28,3,FALSE)</f>
        <v>R_2sTRUYs6ImqTeZt</v>
      </c>
    </row>
    <row r="2410" spans="1:10" hidden="1" x14ac:dyDescent="0.25">
      <c r="A2410" t="s">
        <v>1727</v>
      </c>
      <c r="B2410" s="1">
        <v>42411.92083333333</v>
      </c>
      <c r="D2410" t="s">
        <v>6</v>
      </c>
      <c r="E2410" t="s">
        <v>20</v>
      </c>
    </row>
    <row r="2411" spans="1:10" x14ac:dyDescent="0.25">
      <c r="A2411" t="s">
        <v>1727</v>
      </c>
      <c r="B2411" s="1">
        <v>42411.92083333333</v>
      </c>
      <c r="C2411" t="s">
        <v>1728</v>
      </c>
      <c r="D2411" t="s">
        <v>18</v>
      </c>
      <c r="E2411" t="s">
        <v>1768</v>
      </c>
      <c r="F2411" t="str">
        <f>IF(COUNTIF(Sheet1!$A$2:$A$28, Berkeley_small_ordered!A2411)&gt;0, Berkeley_small_ordered!E2411,"")</f>
        <v>once a month. i used to go to a barber. I have never had a bad haircut experience.</v>
      </c>
      <c r="G2411" t="s">
        <v>1903</v>
      </c>
      <c r="H2411" t="s">
        <v>1906</v>
      </c>
      <c r="I2411" t="str">
        <f>VLOOKUP(A2411,Sheet1!$G$2:$I$28,2,FALSE)</f>
        <v>R_bNkbOD8ibRiWL8R</v>
      </c>
      <c r="J2411" t="str">
        <f>VLOOKUP(A2411,Sheet1!$G$2:$I$28,3,FALSE)</f>
        <v>R_2sTRUYs6ImqTeZt</v>
      </c>
    </row>
    <row r="2412" spans="1:10" x14ac:dyDescent="0.25">
      <c r="A2412" t="s">
        <v>1727</v>
      </c>
      <c r="B2412" s="1">
        <v>42411.92083333333</v>
      </c>
      <c r="C2412" t="s">
        <v>1729</v>
      </c>
      <c r="D2412" t="s">
        <v>15</v>
      </c>
      <c r="E2412" t="s">
        <v>1769</v>
      </c>
      <c r="F2412" t="str">
        <f>IF(COUNTIF(Sheet1!$A$2:$A$28, Berkeley_small_ordered!A2412)&gt;0, Berkeley_small_ordered!E2412,"")</f>
        <v>once a month as well. To World Cuts. No</v>
      </c>
      <c r="G2412" t="s">
        <v>1903</v>
      </c>
      <c r="H2412" t="s">
        <v>1906</v>
      </c>
      <c r="I2412" t="str">
        <f>VLOOKUP(A2412,Sheet1!$G$2:$I$28,2,FALSE)</f>
        <v>R_bNkbOD8ibRiWL8R</v>
      </c>
      <c r="J2412" t="str">
        <f>VLOOKUP(A2412,Sheet1!$G$2:$I$28,3,FALSE)</f>
        <v>R_2sTRUYs6ImqTeZt</v>
      </c>
    </row>
    <row r="2413" spans="1:10" x14ac:dyDescent="0.25">
      <c r="A2413" t="s">
        <v>1727</v>
      </c>
      <c r="B2413" s="1">
        <v>42411.92083333333</v>
      </c>
      <c r="C2413" t="s">
        <v>1728</v>
      </c>
      <c r="D2413" t="s">
        <v>18</v>
      </c>
      <c r="E2413" t="s">
        <v>1770</v>
      </c>
      <c r="F2413" t="str">
        <f>IF(COUNTIF(Sheet1!$A$2:$A$28, Berkeley_small_ordered!A2413)&gt;0, Berkeley_small_ordered!E2413,"")</f>
        <v>WHat is the last concert you saw? How many of the band's albums do you own? Had you seen them before? where?</v>
      </c>
      <c r="G2413" t="s">
        <v>1903</v>
      </c>
      <c r="H2413" t="s">
        <v>1906</v>
      </c>
      <c r="I2413" t="str">
        <f>VLOOKUP(A2413,Sheet1!$G$2:$I$28,2,FALSE)</f>
        <v>R_bNkbOD8ibRiWL8R</v>
      </c>
      <c r="J2413" t="str">
        <f>VLOOKUP(A2413,Sheet1!$G$2:$I$28,3,FALSE)</f>
        <v>R_2sTRUYs6ImqTeZt</v>
      </c>
    </row>
    <row r="2414" spans="1:10" x14ac:dyDescent="0.25">
      <c r="A2414" t="s">
        <v>1727</v>
      </c>
      <c r="B2414" s="1">
        <v>42411.921527777777</v>
      </c>
      <c r="C2414" t="s">
        <v>1729</v>
      </c>
      <c r="D2414" t="s">
        <v>15</v>
      </c>
      <c r="E2414" t="s">
        <v>331</v>
      </c>
      <c r="F2414" t="str">
        <f>IF(COUNTIF(Sheet1!$A$2:$A$28, Berkeley_small_ordered!A2414)&gt;0, Berkeley_small_ordered!E2414,"")</f>
        <v>What	   is	   the	   last	   concert	   you	   saw?	   How	   many	   of	   that	   band's	   albums	   do	   you	   own?	   Had	   you	    seen	   them	   before?	   Where?</v>
      </c>
      <c r="G2414" t="s">
        <v>1903</v>
      </c>
      <c r="H2414" t="s">
        <v>1906</v>
      </c>
      <c r="I2414" t="str">
        <f>VLOOKUP(A2414,Sheet1!$G$2:$I$28,2,FALSE)</f>
        <v>R_bNkbOD8ibRiWL8R</v>
      </c>
      <c r="J2414" t="str">
        <f>VLOOKUP(A2414,Sheet1!$G$2:$I$28,3,FALSE)</f>
        <v>R_2sTRUYs6ImqTeZt</v>
      </c>
    </row>
    <row r="2415" spans="1:10" x14ac:dyDescent="0.25">
      <c r="A2415" t="s">
        <v>1727</v>
      </c>
      <c r="B2415" s="1">
        <v>42411.921527777777</v>
      </c>
      <c r="C2415" t="s">
        <v>1729</v>
      </c>
      <c r="D2415" t="s">
        <v>15</v>
      </c>
      <c r="E2415" t="s">
        <v>1771</v>
      </c>
      <c r="F2415" t="str">
        <f>IF(COUNTIF(Sheet1!$A$2:$A$28, Berkeley_small_ordered!A2415)&gt;0, Berkeley_small_ordered!E2415,"")</f>
        <v>i have never been to  ceoncert</v>
      </c>
      <c r="G2415" t="s">
        <v>1903</v>
      </c>
      <c r="H2415" t="s">
        <v>1906</v>
      </c>
      <c r="I2415" t="str">
        <f>VLOOKUP(A2415,Sheet1!$G$2:$I$28,2,FALSE)</f>
        <v>R_bNkbOD8ibRiWL8R</v>
      </c>
      <c r="J2415" t="str">
        <f>VLOOKUP(A2415,Sheet1!$G$2:$I$28,3,FALSE)</f>
        <v>R_2sTRUYs6ImqTeZt</v>
      </c>
    </row>
    <row r="2416" spans="1:10" hidden="1" x14ac:dyDescent="0.25">
      <c r="A2416" t="s">
        <v>1727</v>
      </c>
      <c r="B2416" s="1">
        <v>42411.921527777777</v>
      </c>
      <c r="D2416" t="s">
        <v>6</v>
      </c>
      <c r="E2416" t="s">
        <v>21</v>
      </c>
    </row>
    <row r="2417" spans="1:10" x14ac:dyDescent="0.25">
      <c r="A2417" t="s">
        <v>1727</v>
      </c>
      <c r="B2417" s="1">
        <v>42411.921527777777</v>
      </c>
      <c r="C2417" t="s">
        <v>1728</v>
      </c>
      <c r="D2417" t="s">
        <v>18</v>
      </c>
      <c r="E2417" t="s">
        <v>1772</v>
      </c>
      <c r="F2417" t="str">
        <f>IF(COUNTIF(Sheet1!$A$2:$A$28, Berkeley_small_ordered!A2417)&gt;0, Berkeley_small_ordered!E2417,"")</f>
        <v>I saw the Monkees at the zoo. i own zero of their albums. I have only seen them on TV before. The TV is at my hosue</v>
      </c>
      <c r="G2417" t="s">
        <v>1903</v>
      </c>
      <c r="H2417" t="s">
        <v>1906</v>
      </c>
      <c r="I2417" t="str">
        <f>VLOOKUP(A2417,Sheet1!$G$2:$I$28,2,FALSE)</f>
        <v>R_bNkbOD8ibRiWL8R</v>
      </c>
      <c r="J2417" t="str">
        <f>VLOOKUP(A2417,Sheet1!$G$2:$I$28,3,FALSE)</f>
        <v>R_2sTRUYs6ImqTeZt</v>
      </c>
    </row>
    <row r="2418" spans="1:10" hidden="1" x14ac:dyDescent="0.25">
      <c r="A2418" t="s">
        <v>1727</v>
      </c>
      <c r="B2418" s="1">
        <v>42411.921527777777</v>
      </c>
      <c r="D2418" t="s">
        <v>6</v>
      </c>
      <c r="E2418" t="s">
        <v>8</v>
      </c>
    </row>
    <row r="2419" spans="1:10" hidden="1" x14ac:dyDescent="0.25">
      <c r="A2419" t="s">
        <v>1727</v>
      </c>
      <c r="B2419" s="1">
        <v>42411.938888888886</v>
      </c>
      <c r="D2419" t="s">
        <v>6</v>
      </c>
      <c r="E2419" t="s">
        <v>22</v>
      </c>
    </row>
    <row r="2420" spans="1:10" hidden="1" x14ac:dyDescent="0.25">
      <c r="A2420" t="s">
        <v>1773</v>
      </c>
      <c r="B2420" s="1">
        <v>42411.911111111112</v>
      </c>
      <c r="D2420" t="s">
        <v>6</v>
      </c>
      <c r="E2420" t="s">
        <v>7</v>
      </c>
    </row>
    <row r="2421" spans="1:10" hidden="1" x14ac:dyDescent="0.25">
      <c r="A2421" t="s">
        <v>1773</v>
      </c>
      <c r="B2421" s="1">
        <v>42411.913888888892</v>
      </c>
      <c r="D2421" t="s">
        <v>6</v>
      </c>
      <c r="E2421" t="s">
        <v>8</v>
      </c>
    </row>
    <row r="2422" spans="1:10" hidden="1" x14ac:dyDescent="0.25">
      <c r="A2422" t="s">
        <v>1774</v>
      </c>
      <c r="B2422" s="1">
        <v>42411.941666666666</v>
      </c>
      <c r="D2422" t="s">
        <v>6</v>
      </c>
      <c r="E2422" t="s">
        <v>7</v>
      </c>
    </row>
    <row r="2423" spans="1:10" hidden="1" x14ac:dyDescent="0.25">
      <c r="A2423" t="s">
        <v>1774</v>
      </c>
      <c r="B2423" s="1">
        <v>42411.942361111112</v>
      </c>
      <c r="D2423" t="s">
        <v>6</v>
      </c>
      <c r="E2423" t="s">
        <v>12</v>
      </c>
    </row>
    <row r="2424" spans="1:10" hidden="1" x14ac:dyDescent="0.25">
      <c r="A2424" t="s">
        <v>1774</v>
      </c>
      <c r="B2424" s="1">
        <v>42411.942361111112</v>
      </c>
      <c r="D2424" t="s">
        <v>6</v>
      </c>
      <c r="E2424" t="s">
        <v>13</v>
      </c>
    </row>
    <row r="2425" spans="1:10" x14ac:dyDescent="0.25">
      <c r="A2425" t="s">
        <v>1774</v>
      </c>
      <c r="B2425" s="1">
        <v>42411.943055555559</v>
      </c>
      <c r="C2425" t="s">
        <v>1775</v>
      </c>
      <c r="D2425" t="s">
        <v>18</v>
      </c>
      <c r="E2425" t="s">
        <v>132</v>
      </c>
      <c r="F2425" t="str">
        <f>IF(COUNTIF(Sheet1!$A$2:$A$28, Berkeley_small_ordered!A2425)&gt;0, Berkeley_small_ordered!E2425,"")</f>
        <v>Hi</v>
      </c>
      <c r="G2425" t="s">
        <v>1903</v>
      </c>
      <c r="H2425" t="s">
        <v>1906</v>
      </c>
      <c r="I2425" t="str">
        <f>VLOOKUP(A2425,Sheet1!$G$2:$I$28,2,FALSE)</f>
        <v>R_2pLhCoSFwHUeXHM</v>
      </c>
      <c r="J2425" t="str">
        <f>VLOOKUP(A2425,Sheet1!$G$2:$I$28,3,FALSE)</f>
        <v>R_3mgTb7WUHb9l7sv</v>
      </c>
    </row>
    <row r="2426" spans="1:10" x14ac:dyDescent="0.25">
      <c r="A2426" t="s">
        <v>1774</v>
      </c>
      <c r="B2426" s="1">
        <v>42411.943055555559</v>
      </c>
      <c r="C2426" t="s">
        <v>1775</v>
      </c>
      <c r="D2426" t="s">
        <v>18</v>
      </c>
      <c r="E2426" t="s">
        <v>1776</v>
      </c>
      <c r="F2426" t="str">
        <f>IF(COUNTIF(Sheet1!$A$2:$A$28, Berkeley_small_ordered!A2426)&gt;0, Berkeley_small_ordered!E2426,"")</f>
        <v>1. When	   was	   the	   last time	   you	   walked	   for	   more	   than	   an	   hour?	   Describe	   where	   you	   went	   and	    what	   you	   saw</v>
      </c>
      <c r="G2426" t="s">
        <v>1903</v>
      </c>
      <c r="H2426" t="s">
        <v>1906</v>
      </c>
      <c r="I2426" t="str">
        <f>VLOOKUP(A2426,Sheet1!$G$2:$I$28,2,FALSE)</f>
        <v>R_2pLhCoSFwHUeXHM</v>
      </c>
      <c r="J2426" t="str">
        <f>VLOOKUP(A2426,Sheet1!$G$2:$I$28,3,FALSE)</f>
        <v>R_3mgTb7WUHb9l7sv</v>
      </c>
    </row>
    <row r="2427" spans="1:10" x14ac:dyDescent="0.25">
      <c r="A2427" t="s">
        <v>1774</v>
      </c>
      <c r="B2427" s="1">
        <v>42411.943749999999</v>
      </c>
      <c r="C2427" t="s">
        <v>1777</v>
      </c>
      <c r="D2427" t="s">
        <v>15</v>
      </c>
      <c r="E2427" t="s">
        <v>1778</v>
      </c>
      <c r="F2427" t="str">
        <f>IF(COUNTIF(Sheet1!$A$2:$A$28, Berkeley_small_ordered!A2427)&gt;0, Berkeley_small_ordered!E2427,"")</f>
        <v>I walked for more than an hour when I was traveling in other citiy and I saw a lot of good sightseeings</v>
      </c>
      <c r="G2427" t="s">
        <v>1903</v>
      </c>
      <c r="H2427" t="s">
        <v>1906</v>
      </c>
      <c r="I2427" t="str">
        <f>VLOOKUP(A2427,Sheet1!$G$2:$I$28,2,FALSE)</f>
        <v>R_2pLhCoSFwHUeXHM</v>
      </c>
      <c r="J2427" t="str">
        <f>VLOOKUP(A2427,Sheet1!$G$2:$I$28,3,FALSE)</f>
        <v>R_3mgTb7WUHb9l7sv</v>
      </c>
    </row>
    <row r="2428" spans="1:10" x14ac:dyDescent="0.25">
      <c r="A2428" t="s">
        <v>1774</v>
      </c>
      <c r="B2428" s="1">
        <v>42411.943749999999</v>
      </c>
      <c r="C2428" t="s">
        <v>1777</v>
      </c>
      <c r="D2428" t="s">
        <v>15</v>
      </c>
      <c r="E2428" t="s">
        <v>1779</v>
      </c>
      <c r="F2428" t="str">
        <f>IF(COUNTIF(Sheet1!$A$2:$A$28, Berkeley_small_ordered!A2428)&gt;0, Berkeley_small_ordered!E2428,"")</f>
        <v>When was the last time you walked for more than an hour? Describe where you went and what you saw</v>
      </c>
      <c r="G2428" t="s">
        <v>1903</v>
      </c>
      <c r="H2428" t="s">
        <v>1906</v>
      </c>
      <c r="I2428" t="str">
        <f>VLOOKUP(A2428,Sheet1!$G$2:$I$28,2,FALSE)</f>
        <v>R_2pLhCoSFwHUeXHM</v>
      </c>
      <c r="J2428" t="str">
        <f>VLOOKUP(A2428,Sheet1!$G$2:$I$28,3,FALSE)</f>
        <v>R_3mgTb7WUHb9l7sv</v>
      </c>
    </row>
    <row r="2429" spans="1:10" x14ac:dyDescent="0.25">
      <c r="A2429" t="s">
        <v>1774</v>
      </c>
      <c r="B2429" s="1">
        <v>42411.944444444445</v>
      </c>
      <c r="C2429" t="s">
        <v>1775</v>
      </c>
      <c r="D2429" t="s">
        <v>18</v>
      </c>
      <c r="E2429" t="s">
        <v>1780</v>
      </c>
      <c r="F2429" t="str">
        <f>IF(COUNTIF(Sheet1!$A$2:$A$28, Berkeley_small_ordered!A2429)&gt;0, Berkeley_small_ordered!E2429,"")</f>
        <v>Last time I walked for an hour was probably when I was in Italy. We walked all across Venice trying to find cool places and got lost in all the little alleys.</v>
      </c>
      <c r="G2429" t="s">
        <v>1903</v>
      </c>
      <c r="H2429" t="s">
        <v>1906</v>
      </c>
      <c r="I2429" t="str">
        <f>VLOOKUP(A2429,Sheet1!$G$2:$I$28,2,FALSE)</f>
        <v>R_2pLhCoSFwHUeXHM</v>
      </c>
      <c r="J2429" t="str">
        <f>VLOOKUP(A2429,Sheet1!$G$2:$I$28,3,FALSE)</f>
        <v>R_3mgTb7WUHb9l7sv</v>
      </c>
    </row>
    <row r="2430" spans="1:10" x14ac:dyDescent="0.25">
      <c r="A2430" t="s">
        <v>1774</v>
      </c>
      <c r="B2430" s="1">
        <v>42411.944444444445</v>
      </c>
      <c r="C2430" t="s">
        <v>1775</v>
      </c>
      <c r="D2430" t="s">
        <v>18</v>
      </c>
      <c r="E2430" t="s">
        <v>342</v>
      </c>
      <c r="F2430" t="str">
        <f>IF(COUNTIF(Sheet1!$A$2:$A$28, Berkeley_small_ordered!A2430)&gt;0, Berkeley_small_ordered!E2430,"")</f>
        <v>How  did  you  celebrate  last  Halloween?</v>
      </c>
      <c r="G2430" t="s">
        <v>1903</v>
      </c>
      <c r="H2430" t="s">
        <v>1906</v>
      </c>
      <c r="I2430" t="str">
        <f>VLOOKUP(A2430,Sheet1!$G$2:$I$28,2,FALSE)</f>
        <v>R_2pLhCoSFwHUeXHM</v>
      </c>
      <c r="J2430" t="str">
        <f>VLOOKUP(A2430,Sheet1!$G$2:$I$28,3,FALSE)</f>
        <v>R_3mgTb7WUHb9l7sv</v>
      </c>
    </row>
    <row r="2431" spans="1:10" x14ac:dyDescent="0.25">
      <c r="A2431" t="s">
        <v>1774</v>
      </c>
      <c r="B2431" s="1">
        <v>42411.944444444445</v>
      </c>
      <c r="C2431" t="s">
        <v>1777</v>
      </c>
      <c r="D2431" t="s">
        <v>15</v>
      </c>
      <c r="E2431" t="s">
        <v>1781</v>
      </c>
      <c r="F2431" t="str">
        <f>IF(COUNTIF(Sheet1!$A$2:$A$28, Berkeley_small_ordered!A2431)&gt;0, Berkeley_small_ordered!E2431,"")</f>
        <v>I studies at home</v>
      </c>
      <c r="G2431" t="s">
        <v>1903</v>
      </c>
      <c r="H2431" t="s">
        <v>1906</v>
      </c>
      <c r="I2431" t="str">
        <f>VLOOKUP(A2431,Sheet1!$G$2:$I$28,2,FALSE)</f>
        <v>R_2pLhCoSFwHUeXHM</v>
      </c>
      <c r="J2431" t="str">
        <f>VLOOKUP(A2431,Sheet1!$G$2:$I$28,3,FALSE)</f>
        <v>R_3mgTb7WUHb9l7sv</v>
      </c>
    </row>
    <row r="2432" spans="1:10" x14ac:dyDescent="0.25">
      <c r="A2432" t="s">
        <v>1774</v>
      </c>
      <c r="B2432" s="1">
        <v>42411.944444444445</v>
      </c>
      <c r="C2432" t="s">
        <v>1777</v>
      </c>
      <c r="D2432" t="s">
        <v>15</v>
      </c>
      <c r="E2432" t="s">
        <v>56</v>
      </c>
      <c r="F2432" t="str">
        <f>IF(COUNTIF(Sheet1!$A$2:$A$28, Berkeley_small_ordered!A2432)&gt;0, Berkeley_small_ordered!E2432,"")</f>
        <v>How did you celebrate last Halloween?</v>
      </c>
      <c r="G2432" t="s">
        <v>1903</v>
      </c>
      <c r="H2432" t="s">
        <v>1906</v>
      </c>
      <c r="I2432" t="str">
        <f>VLOOKUP(A2432,Sheet1!$G$2:$I$28,2,FALSE)</f>
        <v>R_2pLhCoSFwHUeXHM</v>
      </c>
      <c r="J2432" t="str">
        <f>VLOOKUP(A2432,Sheet1!$G$2:$I$28,3,FALSE)</f>
        <v>R_3mgTb7WUHb9l7sv</v>
      </c>
    </row>
    <row r="2433" spans="1:10" x14ac:dyDescent="0.25">
      <c r="A2433" t="s">
        <v>1774</v>
      </c>
      <c r="B2433" s="1">
        <v>42411.945138888892</v>
      </c>
      <c r="C2433" t="s">
        <v>1775</v>
      </c>
      <c r="D2433" t="s">
        <v>18</v>
      </c>
      <c r="E2433" t="s">
        <v>1782</v>
      </c>
      <c r="F2433" t="str">
        <f>IF(COUNTIF(Sheet1!$A$2:$A$28, Berkeley_small_ordered!A2433)&gt;0, Berkeley_small_ordered!E2433,"")</f>
        <v>I dressed up with friends and went to Jupiter</v>
      </c>
      <c r="G2433" t="s">
        <v>1903</v>
      </c>
      <c r="H2433" t="s">
        <v>1906</v>
      </c>
      <c r="I2433" t="str">
        <f>VLOOKUP(A2433,Sheet1!$G$2:$I$28,2,FALSE)</f>
        <v>R_2pLhCoSFwHUeXHM</v>
      </c>
      <c r="J2433" t="str">
        <f>VLOOKUP(A2433,Sheet1!$G$2:$I$28,3,FALSE)</f>
        <v>R_3mgTb7WUHb9l7sv</v>
      </c>
    </row>
    <row r="2434" spans="1:10" x14ac:dyDescent="0.25">
      <c r="A2434" t="s">
        <v>1774</v>
      </c>
      <c r="B2434" s="1">
        <v>42411.945138888892</v>
      </c>
      <c r="C2434" t="s">
        <v>1775</v>
      </c>
      <c r="D2434" t="s">
        <v>18</v>
      </c>
      <c r="E2434" t="s">
        <v>291</v>
      </c>
      <c r="F2434" t="str">
        <f>IF(COUNTIF(Sheet1!$A$2:$A$28, Berkeley_small_ordered!A2434)&gt;0, Berkeley_small_ordered!E2434,"")</f>
        <v>If  you  could  invent  a  new  flavor  of  ice  cream,  what</v>
      </c>
      <c r="G2434" t="s">
        <v>1903</v>
      </c>
      <c r="H2434" t="s">
        <v>1906</v>
      </c>
      <c r="I2434" t="str">
        <f>VLOOKUP(A2434,Sheet1!$G$2:$I$28,2,FALSE)</f>
        <v>R_2pLhCoSFwHUeXHM</v>
      </c>
      <c r="J2434" t="str">
        <f>VLOOKUP(A2434,Sheet1!$G$2:$I$28,3,FALSE)</f>
        <v>R_3mgTb7WUHb9l7sv</v>
      </c>
    </row>
    <row r="2435" spans="1:10" x14ac:dyDescent="0.25">
      <c r="A2435" t="s">
        <v>1774</v>
      </c>
      <c r="B2435" s="1">
        <v>42411.945138888892</v>
      </c>
      <c r="C2435" t="s">
        <v>1775</v>
      </c>
      <c r="D2435" t="s">
        <v>18</v>
      </c>
      <c r="E2435" t="s">
        <v>292</v>
      </c>
      <c r="F2435" t="str">
        <f>IF(COUNTIF(Sheet1!$A$2:$A$28, Berkeley_small_ordered!A2435)&gt;0, Berkeley_small_ordered!E2435,"")</f>
        <v>would it be</v>
      </c>
      <c r="G2435" t="s">
        <v>1903</v>
      </c>
      <c r="H2435" t="s">
        <v>1906</v>
      </c>
      <c r="I2435" t="str">
        <f>VLOOKUP(A2435,Sheet1!$G$2:$I$28,2,FALSE)</f>
        <v>R_2pLhCoSFwHUeXHM</v>
      </c>
      <c r="J2435" t="str">
        <f>VLOOKUP(A2435,Sheet1!$G$2:$I$28,3,FALSE)</f>
        <v>R_3mgTb7WUHb9l7sv</v>
      </c>
    </row>
    <row r="2436" spans="1:10" x14ac:dyDescent="0.25">
      <c r="A2436" t="s">
        <v>1774</v>
      </c>
      <c r="B2436" s="1">
        <v>42411.945138888892</v>
      </c>
      <c r="C2436" t="s">
        <v>1777</v>
      </c>
      <c r="D2436" t="s">
        <v>15</v>
      </c>
      <c r="E2436" t="s">
        <v>1783</v>
      </c>
      <c r="F2436" t="str">
        <f>IF(COUNTIF(Sheet1!$A$2:$A$28, Berkeley_small_ordered!A2436)&gt;0, Berkeley_small_ordered!E2436,"")</f>
        <v>100% chocolate</v>
      </c>
      <c r="G2436" t="s">
        <v>1903</v>
      </c>
      <c r="H2436" t="s">
        <v>1906</v>
      </c>
      <c r="I2436" t="str">
        <f>VLOOKUP(A2436,Sheet1!$G$2:$I$28,2,FALSE)</f>
        <v>R_2pLhCoSFwHUeXHM</v>
      </c>
      <c r="J2436" t="str">
        <f>VLOOKUP(A2436,Sheet1!$G$2:$I$28,3,FALSE)</f>
        <v>R_3mgTb7WUHb9l7sv</v>
      </c>
    </row>
    <row r="2437" spans="1:10" x14ac:dyDescent="0.25">
      <c r="A2437" t="s">
        <v>1774</v>
      </c>
      <c r="B2437" s="1">
        <v>42411.945138888892</v>
      </c>
      <c r="C2437" t="s">
        <v>1777</v>
      </c>
      <c r="D2437" t="s">
        <v>15</v>
      </c>
      <c r="E2437" t="s">
        <v>1784</v>
      </c>
      <c r="F2437" t="str">
        <f>IF(COUNTIF(Sheet1!$A$2:$A$28, Berkeley_small_ordered!A2437)&gt;0, Berkeley_small_ordered!E2437,"")</f>
        <v>If you could invent a new flavor of ice cream, what would it be</v>
      </c>
      <c r="G2437" t="s">
        <v>1903</v>
      </c>
      <c r="H2437" t="s">
        <v>1906</v>
      </c>
      <c r="I2437" t="str">
        <f>VLOOKUP(A2437,Sheet1!$G$2:$I$28,2,FALSE)</f>
        <v>R_2pLhCoSFwHUeXHM</v>
      </c>
      <c r="J2437" t="str">
        <f>VLOOKUP(A2437,Sheet1!$G$2:$I$28,3,FALSE)</f>
        <v>R_3mgTb7WUHb9l7sv</v>
      </c>
    </row>
    <row r="2438" spans="1:10" x14ac:dyDescent="0.25">
      <c r="A2438" t="s">
        <v>1774</v>
      </c>
      <c r="B2438" s="1">
        <v>42411.945138888892</v>
      </c>
      <c r="C2438" t="s">
        <v>1775</v>
      </c>
      <c r="D2438" t="s">
        <v>18</v>
      </c>
      <c r="E2438" t="s">
        <v>1785</v>
      </c>
      <c r="F2438" t="str">
        <f>IF(COUNTIF(Sheet1!$A$2:$A$28, Berkeley_small_ordered!A2438)&gt;0, Berkeley_small_ordered!E2438,"")</f>
        <v>chrysanthemum tea</v>
      </c>
      <c r="G2438" t="s">
        <v>1903</v>
      </c>
      <c r="H2438" t="s">
        <v>1906</v>
      </c>
      <c r="I2438" t="str">
        <f>VLOOKUP(A2438,Sheet1!$G$2:$I$28,2,FALSE)</f>
        <v>R_2pLhCoSFwHUeXHM</v>
      </c>
      <c r="J2438" t="str">
        <f>VLOOKUP(A2438,Sheet1!$G$2:$I$28,3,FALSE)</f>
        <v>R_3mgTb7WUHb9l7sv</v>
      </c>
    </row>
    <row r="2439" spans="1:10" x14ac:dyDescent="0.25">
      <c r="A2439" t="s">
        <v>1774</v>
      </c>
      <c r="B2439" s="1">
        <v>42411.945833333331</v>
      </c>
      <c r="C2439" t="s">
        <v>1775</v>
      </c>
      <c r="D2439" t="s">
        <v>18</v>
      </c>
      <c r="E2439" t="s">
        <v>150</v>
      </c>
      <c r="F2439" t="str">
        <f>IF(COUNTIF(Sheet1!$A$2:$A$28, Berkeley_small_ordered!A2439)&gt;0, Berkeley_small_ordered!E2439,"")</f>
        <v>What  was  the  best  gift  you  ever  received  and why?</v>
      </c>
      <c r="G2439" t="s">
        <v>1903</v>
      </c>
      <c r="H2439" t="s">
        <v>1906</v>
      </c>
      <c r="I2439" t="str">
        <f>VLOOKUP(A2439,Sheet1!$G$2:$I$28,2,FALSE)</f>
        <v>R_2pLhCoSFwHUeXHM</v>
      </c>
      <c r="J2439" t="str">
        <f>VLOOKUP(A2439,Sheet1!$G$2:$I$28,3,FALSE)</f>
        <v>R_3mgTb7WUHb9l7sv</v>
      </c>
    </row>
    <row r="2440" spans="1:10" x14ac:dyDescent="0.25">
      <c r="A2440" t="s">
        <v>1774</v>
      </c>
      <c r="B2440" s="1">
        <v>42411.945833333331</v>
      </c>
      <c r="C2440" t="s">
        <v>1777</v>
      </c>
      <c r="D2440" t="s">
        <v>15</v>
      </c>
      <c r="E2440" t="s">
        <v>1786</v>
      </c>
      <c r="F2440" t="str">
        <f>IF(COUNTIF(Sheet1!$A$2:$A$28, Berkeley_small_ordered!A2440)&gt;0, Berkeley_small_ordered!E2440,"")</f>
        <v>Anything from my ex-boyfriend</v>
      </c>
      <c r="G2440" t="s">
        <v>1903</v>
      </c>
      <c r="H2440" t="s">
        <v>1906</v>
      </c>
      <c r="I2440" t="str">
        <f>VLOOKUP(A2440,Sheet1!$G$2:$I$28,2,FALSE)</f>
        <v>R_2pLhCoSFwHUeXHM</v>
      </c>
      <c r="J2440" t="str">
        <f>VLOOKUP(A2440,Sheet1!$G$2:$I$28,3,FALSE)</f>
        <v>R_3mgTb7WUHb9l7sv</v>
      </c>
    </row>
    <row r="2441" spans="1:10" x14ac:dyDescent="0.25">
      <c r="A2441" t="s">
        <v>1774</v>
      </c>
      <c r="B2441" s="1">
        <v>42411.945833333331</v>
      </c>
      <c r="C2441" t="s">
        <v>1777</v>
      </c>
      <c r="D2441" t="s">
        <v>15</v>
      </c>
      <c r="E2441" t="s">
        <v>1787</v>
      </c>
      <c r="F2441" t="str">
        <f>IF(COUNTIF(Sheet1!$A$2:$A$28, Berkeley_small_ordered!A2441)&gt;0, Berkeley_small_ordered!E2441,"")</f>
        <v>Because I love him</v>
      </c>
      <c r="G2441" t="s">
        <v>1903</v>
      </c>
      <c r="H2441" t="s">
        <v>1906</v>
      </c>
      <c r="I2441" t="str">
        <f>VLOOKUP(A2441,Sheet1!$G$2:$I$28,2,FALSE)</f>
        <v>R_2pLhCoSFwHUeXHM</v>
      </c>
      <c r="J2441" t="str">
        <f>VLOOKUP(A2441,Sheet1!$G$2:$I$28,3,FALSE)</f>
        <v>R_3mgTb7WUHb9l7sv</v>
      </c>
    </row>
    <row r="2442" spans="1:10" x14ac:dyDescent="0.25">
      <c r="A2442" t="s">
        <v>1774</v>
      </c>
      <c r="B2442" s="1">
        <v>42411.945833333331</v>
      </c>
      <c r="C2442" t="s">
        <v>1777</v>
      </c>
      <c r="D2442" t="s">
        <v>15</v>
      </c>
      <c r="E2442" t="s">
        <v>69</v>
      </c>
      <c r="F2442" t="str">
        <f>IF(COUNTIF(Sheet1!$A$2:$A$28, Berkeley_small_ordered!A2442)&gt;0, Berkeley_small_ordered!E2442,"")</f>
        <v>What was the best gift you ever received and why?</v>
      </c>
      <c r="G2442" t="s">
        <v>1903</v>
      </c>
      <c r="H2442" t="s">
        <v>1906</v>
      </c>
      <c r="I2442" t="str">
        <f>VLOOKUP(A2442,Sheet1!$G$2:$I$28,2,FALSE)</f>
        <v>R_2pLhCoSFwHUeXHM</v>
      </c>
      <c r="J2442" t="str">
        <f>VLOOKUP(A2442,Sheet1!$G$2:$I$28,3,FALSE)</f>
        <v>R_3mgTb7WUHb9l7sv</v>
      </c>
    </row>
    <row r="2443" spans="1:10" x14ac:dyDescent="0.25">
      <c r="A2443" t="s">
        <v>1774</v>
      </c>
      <c r="B2443" s="1">
        <v>42411.945833333331</v>
      </c>
      <c r="C2443" t="s">
        <v>1775</v>
      </c>
      <c r="D2443" t="s">
        <v>18</v>
      </c>
      <c r="E2443" t="s">
        <v>1788</v>
      </c>
      <c r="F2443" t="str">
        <f>IF(COUNTIF(Sheet1!$A$2:$A$28, Berkeley_small_ordered!A2443)&gt;0, Berkeley_small_ordered!E2443,"")</f>
        <v>A hand written card cause it's sweet</v>
      </c>
      <c r="G2443" t="s">
        <v>1903</v>
      </c>
      <c r="H2443" t="s">
        <v>1906</v>
      </c>
      <c r="I2443" t="str">
        <f>VLOOKUP(A2443,Sheet1!$G$2:$I$28,2,FALSE)</f>
        <v>R_2pLhCoSFwHUeXHM</v>
      </c>
      <c r="J2443" t="str">
        <f>VLOOKUP(A2443,Sheet1!$G$2:$I$28,3,FALSE)</f>
        <v>R_3mgTb7WUHb9l7sv</v>
      </c>
    </row>
    <row r="2444" spans="1:10" x14ac:dyDescent="0.25">
      <c r="A2444" t="s">
        <v>1774</v>
      </c>
      <c r="B2444" s="1">
        <v>42411.945833333331</v>
      </c>
      <c r="C2444" t="s">
        <v>1775</v>
      </c>
      <c r="D2444" t="s">
        <v>18</v>
      </c>
      <c r="E2444" t="s">
        <v>155</v>
      </c>
      <c r="F2444" t="str">
        <f>IF(COUNTIF(Sheet1!$A$2:$A$28, Berkeley_small_ordered!A2444)&gt;0, Berkeley_small_ordered!E2444,"")</f>
        <v>What	   gifts	   did	   you	   receive	   on	   your	    last	   birthday?</v>
      </c>
      <c r="G2444" t="s">
        <v>1903</v>
      </c>
      <c r="H2444" t="s">
        <v>1906</v>
      </c>
      <c r="I2444" t="str">
        <f>VLOOKUP(A2444,Sheet1!$G$2:$I$28,2,FALSE)</f>
        <v>R_2pLhCoSFwHUeXHM</v>
      </c>
      <c r="J2444" t="str">
        <f>VLOOKUP(A2444,Sheet1!$G$2:$I$28,3,FALSE)</f>
        <v>R_3mgTb7WUHb9l7sv</v>
      </c>
    </row>
    <row r="2445" spans="1:10" x14ac:dyDescent="0.25">
      <c r="A2445" t="s">
        <v>1774</v>
      </c>
      <c r="B2445" s="1">
        <v>42411.946527777778</v>
      </c>
      <c r="C2445" t="s">
        <v>1777</v>
      </c>
      <c r="D2445" t="s">
        <v>15</v>
      </c>
      <c r="E2445" t="s">
        <v>1789</v>
      </c>
      <c r="F2445" t="str">
        <f>IF(COUNTIF(Sheet1!$A$2:$A$28, Berkeley_small_ordered!A2445)&gt;0, Berkeley_small_ordered!E2445,"")</f>
        <v>Blessings from my family and ex-boyfriend</v>
      </c>
      <c r="G2445" t="s">
        <v>1903</v>
      </c>
      <c r="H2445" t="s">
        <v>1906</v>
      </c>
      <c r="I2445" t="str">
        <f>VLOOKUP(A2445,Sheet1!$G$2:$I$28,2,FALSE)</f>
        <v>R_2pLhCoSFwHUeXHM</v>
      </c>
      <c r="J2445" t="str">
        <f>VLOOKUP(A2445,Sheet1!$G$2:$I$28,3,FALSE)</f>
        <v>R_3mgTb7WUHb9l7sv</v>
      </c>
    </row>
    <row r="2446" spans="1:10" x14ac:dyDescent="0.25">
      <c r="A2446" t="s">
        <v>1774</v>
      </c>
      <c r="B2446" s="1">
        <v>42411.946527777778</v>
      </c>
      <c r="C2446" t="s">
        <v>1777</v>
      </c>
      <c r="D2446" t="s">
        <v>15</v>
      </c>
      <c r="E2446" t="s">
        <v>76</v>
      </c>
      <c r="F2446" t="str">
        <f>IF(COUNTIF(Sheet1!$A$2:$A$28, Berkeley_small_ordered!A2446)&gt;0, Berkeley_small_ordered!E2446,"")</f>
        <v>What gifts did you receive on your last birthday?</v>
      </c>
      <c r="G2446" t="s">
        <v>1903</v>
      </c>
      <c r="H2446" t="s">
        <v>1906</v>
      </c>
      <c r="I2446" t="str">
        <f>VLOOKUP(A2446,Sheet1!$G$2:$I$28,2,FALSE)</f>
        <v>R_2pLhCoSFwHUeXHM</v>
      </c>
      <c r="J2446" t="str">
        <f>VLOOKUP(A2446,Sheet1!$G$2:$I$28,3,FALSE)</f>
        <v>R_3mgTb7WUHb9l7sv</v>
      </c>
    </row>
    <row r="2447" spans="1:10" x14ac:dyDescent="0.25">
      <c r="A2447" t="s">
        <v>1774</v>
      </c>
      <c r="B2447" s="1">
        <v>42411.946527777778</v>
      </c>
      <c r="C2447" t="s">
        <v>1775</v>
      </c>
      <c r="D2447" t="s">
        <v>18</v>
      </c>
      <c r="E2447" t="s">
        <v>1790</v>
      </c>
      <c r="F2447" t="str">
        <f>IF(COUNTIF(Sheet1!$A$2:$A$28, Berkeley_small_ordered!A2447)&gt;0, Berkeley_small_ordered!E2447,"")</f>
        <v>A watch that all my friends chipped in for and a necklace</v>
      </c>
      <c r="G2447" t="s">
        <v>1903</v>
      </c>
      <c r="H2447" t="s">
        <v>1906</v>
      </c>
      <c r="I2447" t="str">
        <f>VLOOKUP(A2447,Sheet1!$G$2:$I$28,2,FALSE)</f>
        <v>R_2pLhCoSFwHUeXHM</v>
      </c>
      <c r="J2447" t="str">
        <f>VLOOKUP(A2447,Sheet1!$G$2:$I$28,3,FALSE)</f>
        <v>R_3mgTb7WUHb9l7sv</v>
      </c>
    </row>
    <row r="2448" spans="1:10" x14ac:dyDescent="0.25">
      <c r="A2448" t="s">
        <v>1774</v>
      </c>
      <c r="B2448" s="1">
        <v>42411.946527777778</v>
      </c>
      <c r="C2448" t="s">
        <v>1775</v>
      </c>
      <c r="D2448" t="s">
        <v>18</v>
      </c>
      <c r="E2448" t="s">
        <v>670</v>
      </c>
      <c r="F2448" t="str">
        <f>IF(COUNTIF(Sheet1!$A$2:$A$28, Berkeley_small_ordered!A2448)&gt;0, Berkeley_small_ordered!E2448,"")</f>
        <v>Describe  the  last  time  you  went  to  the  zoo</v>
      </c>
      <c r="G2448" t="s">
        <v>1903</v>
      </c>
      <c r="H2448" t="s">
        <v>1906</v>
      </c>
      <c r="I2448" t="str">
        <f>VLOOKUP(A2448,Sheet1!$G$2:$I$28,2,FALSE)</f>
        <v>R_2pLhCoSFwHUeXHM</v>
      </c>
      <c r="J2448" t="str">
        <f>VLOOKUP(A2448,Sheet1!$G$2:$I$28,3,FALSE)</f>
        <v>R_3mgTb7WUHb9l7sv</v>
      </c>
    </row>
    <row r="2449" spans="1:10" x14ac:dyDescent="0.25">
      <c r="A2449" t="s">
        <v>1774</v>
      </c>
      <c r="B2449" s="1">
        <v>42411.947222222225</v>
      </c>
      <c r="C2449" t="s">
        <v>1777</v>
      </c>
      <c r="D2449" t="s">
        <v>15</v>
      </c>
      <c r="E2449" t="s">
        <v>1791</v>
      </c>
      <c r="F2449" t="str">
        <f>IF(COUNTIF(Sheet1!$A$2:$A$28, Berkeley_small_ordered!A2449)&gt;0, Berkeley_small_ordered!E2449,"")</f>
        <v>When I was traveling in Phoneix, we went to a zoo randomly. I visited it with my traveling friend</v>
      </c>
      <c r="G2449" t="s">
        <v>1903</v>
      </c>
      <c r="H2449" t="s">
        <v>1906</v>
      </c>
      <c r="I2449" t="str">
        <f>VLOOKUP(A2449,Sheet1!$G$2:$I$28,2,FALSE)</f>
        <v>R_2pLhCoSFwHUeXHM</v>
      </c>
      <c r="J2449" t="str">
        <f>VLOOKUP(A2449,Sheet1!$G$2:$I$28,3,FALSE)</f>
        <v>R_3mgTb7WUHb9l7sv</v>
      </c>
    </row>
    <row r="2450" spans="1:10" x14ac:dyDescent="0.25">
      <c r="A2450" t="s">
        <v>1774</v>
      </c>
      <c r="B2450" s="1">
        <v>42411.947222222225</v>
      </c>
      <c r="C2450" t="s">
        <v>1777</v>
      </c>
      <c r="D2450" t="s">
        <v>15</v>
      </c>
      <c r="E2450" t="s">
        <v>355</v>
      </c>
      <c r="F2450" t="str">
        <f>IF(COUNTIF(Sheet1!$A$2:$A$28, Berkeley_small_ordered!A2450)&gt;0, Berkeley_small_ordered!E2450,"")</f>
        <v>Describe the last time you went to the zoo</v>
      </c>
      <c r="G2450" t="s">
        <v>1903</v>
      </c>
      <c r="H2450" t="s">
        <v>1906</v>
      </c>
      <c r="I2450" t="str">
        <f>VLOOKUP(A2450,Sheet1!$G$2:$I$28,2,FALSE)</f>
        <v>R_2pLhCoSFwHUeXHM</v>
      </c>
      <c r="J2450" t="str">
        <f>VLOOKUP(A2450,Sheet1!$G$2:$I$28,3,FALSE)</f>
        <v>R_3mgTb7WUHb9l7sv</v>
      </c>
    </row>
    <row r="2451" spans="1:10" x14ac:dyDescent="0.25">
      <c r="A2451" t="s">
        <v>1774</v>
      </c>
      <c r="B2451" s="1">
        <v>42411.947222222225</v>
      </c>
      <c r="C2451" t="s">
        <v>1775</v>
      </c>
      <c r="D2451" t="s">
        <v>18</v>
      </c>
      <c r="E2451" t="s">
        <v>1792</v>
      </c>
      <c r="F2451" t="str">
        <f>IF(COUNTIF(Sheet1!$A$2:$A$28, Berkeley_small_ordered!A2451)&gt;0, Berkeley_small_ordered!E2451,"")</f>
        <v>Last time I went was when I was 7 and I remember I was tired</v>
      </c>
      <c r="G2451" t="s">
        <v>1903</v>
      </c>
      <c r="H2451" t="s">
        <v>1906</v>
      </c>
      <c r="I2451" t="str">
        <f>VLOOKUP(A2451,Sheet1!$G$2:$I$28,2,FALSE)</f>
        <v>R_2pLhCoSFwHUeXHM</v>
      </c>
      <c r="J2451" t="str">
        <f>VLOOKUP(A2451,Sheet1!$G$2:$I$28,3,FALSE)</f>
        <v>R_3mgTb7WUHb9l7sv</v>
      </c>
    </row>
    <row r="2452" spans="1:10" x14ac:dyDescent="0.25">
      <c r="A2452" t="s">
        <v>1774</v>
      </c>
      <c r="B2452" s="1">
        <v>42411.947222222225</v>
      </c>
      <c r="C2452" t="s">
        <v>1775</v>
      </c>
      <c r="D2452" t="s">
        <v>18</v>
      </c>
      <c r="E2452" t="s">
        <v>304</v>
      </c>
      <c r="F2452" t="str">
        <f>IF(COUNTIF(Sheet1!$A$2:$A$28, Berkeley_small_ordered!A2452)&gt;0, Berkeley_small_ordered!E2452,"")</f>
        <v>Do	   you	   like	   to	   get	   up	   early	   or	   stay	   up	   late?	   Is	   there	   anything	   funny	   that	   has	   resulted	   from	    this?</v>
      </c>
      <c r="G2452" t="s">
        <v>1903</v>
      </c>
      <c r="H2452" t="s">
        <v>1906</v>
      </c>
      <c r="I2452" t="str">
        <f>VLOOKUP(A2452,Sheet1!$G$2:$I$28,2,FALSE)</f>
        <v>R_2pLhCoSFwHUeXHM</v>
      </c>
      <c r="J2452" t="str">
        <f>VLOOKUP(A2452,Sheet1!$G$2:$I$28,3,FALSE)</f>
        <v>R_3mgTb7WUHb9l7sv</v>
      </c>
    </row>
    <row r="2453" spans="1:10" x14ac:dyDescent="0.25">
      <c r="A2453" t="s">
        <v>1774</v>
      </c>
      <c r="B2453" s="1">
        <v>42411.947916666664</v>
      </c>
      <c r="C2453" t="s">
        <v>1777</v>
      </c>
      <c r="D2453" t="s">
        <v>15</v>
      </c>
      <c r="E2453" t="s">
        <v>1793</v>
      </c>
      <c r="F2453" t="str">
        <f>IF(COUNTIF(Sheet1!$A$2:$A$28, Berkeley_small_ordered!A2453)&gt;0, Berkeley_small_ordered!E2453,"")</f>
        <v>Yes. Because I have so many work to do, and I never procrastinate</v>
      </c>
      <c r="G2453" t="s">
        <v>1903</v>
      </c>
      <c r="H2453" t="s">
        <v>1906</v>
      </c>
      <c r="I2453" t="str">
        <f>VLOOKUP(A2453,Sheet1!$G$2:$I$28,2,FALSE)</f>
        <v>R_2pLhCoSFwHUeXHM</v>
      </c>
      <c r="J2453" t="str">
        <f>VLOOKUP(A2453,Sheet1!$G$2:$I$28,3,FALSE)</f>
        <v>R_3mgTb7WUHb9l7sv</v>
      </c>
    </row>
    <row r="2454" spans="1:10" x14ac:dyDescent="0.25">
      <c r="A2454" t="s">
        <v>1774</v>
      </c>
      <c r="B2454" s="1">
        <v>42411.947916666664</v>
      </c>
      <c r="C2454" t="s">
        <v>1777</v>
      </c>
      <c r="D2454" t="s">
        <v>15</v>
      </c>
      <c r="E2454" t="s">
        <v>84</v>
      </c>
      <c r="F2454" t="str">
        <f>IF(COUNTIF(Sheet1!$A$2:$A$28, Berkeley_small_ordered!A2454)&gt;0, Berkeley_small_ordered!E2454,"")</f>
        <v>Do you like to get up early or stay up late? Is there anything funny that has resulted from this?</v>
      </c>
      <c r="G2454" t="s">
        <v>1903</v>
      </c>
      <c r="H2454" t="s">
        <v>1906</v>
      </c>
      <c r="I2454" t="str">
        <f>VLOOKUP(A2454,Sheet1!$G$2:$I$28,2,FALSE)</f>
        <v>R_2pLhCoSFwHUeXHM</v>
      </c>
      <c r="J2454" t="str">
        <f>VLOOKUP(A2454,Sheet1!$G$2:$I$28,3,FALSE)</f>
        <v>R_3mgTb7WUHb9l7sv</v>
      </c>
    </row>
    <row r="2455" spans="1:10" x14ac:dyDescent="0.25">
      <c r="A2455" t="s">
        <v>1774</v>
      </c>
      <c r="B2455" s="1">
        <v>42411.947916666664</v>
      </c>
      <c r="C2455" t="s">
        <v>1775</v>
      </c>
      <c r="D2455" t="s">
        <v>18</v>
      </c>
      <c r="E2455" t="s">
        <v>1794</v>
      </c>
      <c r="F2455" t="str">
        <f>IF(COUNTIF(Sheet1!$A$2:$A$28, Berkeley_small_ordered!A2455)&gt;0, Berkeley_small_ordered!E2455,"")</f>
        <v>I like to get up early so I always wake up my boyfriend just to annoy him at really early hours.</v>
      </c>
      <c r="G2455" t="s">
        <v>1903</v>
      </c>
      <c r="H2455" t="s">
        <v>1906</v>
      </c>
      <c r="I2455" t="str">
        <f>VLOOKUP(A2455,Sheet1!$G$2:$I$28,2,FALSE)</f>
        <v>R_2pLhCoSFwHUeXHM</v>
      </c>
      <c r="J2455" t="str">
        <f>VLOOKUP(A2455,Sheet1!$G$2:$I$28,3,FALSE)</f>
        <v>R_3mgTb7WUHb9l7sv</v>
      </c>
    </row>
    <row r="2456" spans="1:10" x14ac:dyDescent="0.25">
      <c r="A2456" t="s">
        <v>1774</v>
      </c>
      <c r="B2456" s="1">
        <v>42411.947916666664</v>
      </c>
      <c r="C2456" t="s">
        <v>1775</v>
      </c>
      <c r="D2456" t="s">
        <v>18</v>
      </c>
      <c r="E2456" t="s">
        <v>307</v>
      </c>
      <c r="F2456" t="str">
        <f>IF(COUNTIF(Sheet1!$A$2:$A$28, Berkeley_small_ordered!A2456)&gt;0, Berkeley_small_ordered!E2456,"")</f>
        <v>What  did  you  do  this  summer?</v>
      </c>
      <c r="G2456" t="s">
        <v>1903</v>
      </c>
      <c r="H2456" t="s">
        <v>1906</v>
      </c>
      <c r="I2456" t="str">
        <f>VLOOKUP(A2456,Sheet1!$G$2:$I$28,2,FALSE)</f>
        <v>R_2pLhCoSFwHUeXHM</v>
      </c>
      <c r="J2456" t="str">
        <f>VLOOKUP(A2456,Sheet1!$G$2:$I$28,3,FALSE)</f>
        <v>R_3mgTb7WUHb9l7sv</v>
      </c>
    </row>
    <row r="2457" spans="1:10" x14ac:dyDescent="0.25">
      <c r="A2457" t="s">
        <v>1774</v>
      </c>
      <c r="B2457" s="1">
        <v>42411.948611111111</v>
      </c>
      <c r="C2457" t="s">
        <v>1777</v>
      </c>
      <c r="D2457" t="s">
        <v>15</v>
      </c>
      <c r="E2457" t="s">
        <v>1795</v>
      </c>
      <c r="F2457" t="str">
        <f>IF(COUNTIF(Sheet1!$A$2:$A$28, Berkeley_small_ordered!A2457)&gt;0, Berkeley_small_ordered!E2457,"")</f>
        <v>I went to France to study abroad</v>
      </c>
      <c r="G2457" t="s">
        <v>1903</v>
      </c>
      <c r="H2457" t="s">
        <v>1906</v>
      </c>
      <c r="I2457" t="str">
        <f>VLOOKUP(A2457,Sheet1!$G$2:$I$28,2,FALSE)</f>
        <v>R_2pLhCoSFwHUeXHM</v>
      </c>
      <c r="J2457" t="str">
        <f>VLOOKUP(A2457,Sheet1!$G$2:$I$28,3,FALSE)</f>
        <v>R_3mgTb7WUHb9l7sv</v>
      </c>
    </row>
    <row r="2458" spans="1:10" x14ac:dyDescent="0.25">
      <c r="A2458" t="s">
        <v>1774</v>
      </c>
      <c r="B2458" s="1">
        <v>42411.948611111111</v>
      </c>
      <c r="C2458" t="s">
        <v>1777</v>
      </c>
      <c r="D2458" t="s">
        <v>15</v>
      </c>
      <c r="E2458" t="s">
        <v>88</v>
      </c>
      <c r="F2458" t="str">
        <f>IF(COUNTIF(Sheet1!$A$2:$A$28, Berkeley_small_ordered!A2458)&gt;0, Berkeley_small_ordered!E2458,"")</f>
        <v>What did you do this summer?</v>
      </c>
      <c r="G2458" t="s">
        <v>1903</v>
      </c>
      <c r="H2458" t="s">
        <v>1906</v>
      </c>
      <c r="I2458" t="str">
        <f>VLOOKUP(A2458,Sheet1!$G$2:$I$28,2,FALSE)</f>
        <v>R_2pLhCoSFwHUeXHM</v>
      </c>
      <c r="J2458" t="str">
        <f>VLOOKUP(A2458,Sheet1!$G$2:$I$28,3,FALSE)</f>
        <v>R_3mgTb7WUHb9l7sv</v>
      </c>
    </row>
    <row r="2459" spans="1:10" x14ac:dyDescent="0.25">
      <c r="A2459" t="s">
        <v>1774</v>
      </c>
      <c r="B2459" s="1">
        <v>42411.948611111111</v>
      </c>
      <c r="C2459" t="s">
        <v>1775</v>
      </c>
      <c r="D2459" t="s">
        <v>18</v>
      </c>
      <c r="E2459" t="s">
        <v>1796</v>
      </c>
      <c r="F2459" t="str">
        <f>IF(COUNTIF(Sheet1!$A$2:$A$28, Berkeley_small_ordered!A2459)&gt;0, Berkeley_small_ordered!E2459,"")</f>
        <v>I interned at Oracle</v>
      </c>
      <c r="G2459" t="s">
        <v>1903</v>
      </c>
      <c r="H2459" t="s">
        <v>1906</v>
      </c>
      <c r="I2459" t="str">
        <f>VLOOKUP(A2459,Sheet1!$G$2:$I$28,2,FALSE)</f>
        <v>R_2pLhCoSFwHUeXHM</v>
      </c>
      <c r="J2459" t="str">
        <f>VLOOKUP(A2459,Sheet1!$G$2:$I$28,3,FALSE)</f>
        <v>R_3mgTb7WUHb9l7sv</v>
      </c>
    </row>
    <row r="2460" spans="1:10" x14ac:dyDescent="0.25">
      <c r="A2460" t="s">
        <v>1774</v>
      </c>
      <c r="B2460" s="1">
        <v>42411.948611111111</v>
      </c>
      <c r="C2460" t="s">
        <v>1775</v>
      </c>
      <c r="D2460" t="s">
        <v>18</v>
      </c>
      <c r="E2460" t="s">
        <v>172</v>
      </c>
      <c r="F2460" t="str">
        <f>IF(COUNTIF(Sheet1!$A$2:$A$28, Berkeley_small_ordered!A2460)&gt;0, Berkeley_small_ordered!E2460,"")</f>
        <v>Who	   is	   your	   favorite	   actor	   of	   your	   own	   gender?	   Describe	   a	   favorite	   sce ne	   in	   which	   this	    person	   has	   acted</v>
      </c>
      <c r="G2460" t="s">
        <v>1903</v>
      </c>
      <c r="H2460" t="s">
        <v>1906</v>
      </c>
      <c r="I2460" t="str">
        <f>VLOOKUP(A2460,Sheet1!$G$2:$I$28,2,FALSE)</f>
        <v>R_2pLhCoSFwHUeXHM</v>
      </c>
      <c r="J2460" t="str">
        <f>VLOOKUP(A2460,Sheet1!$G$2:$I$28,3,FALSE)</f>
        <v>R_3mgTb7WUHb9l7sv</v>
      </c>
    </row>
    <row r="2461" spans="1:10" x14ac:dyDescent="0.25">
      <c r="A2461" t="s">
        <v>1774</v>
      </c>
      <c r="B2461" s="1">
        <v>42411.949305555558</v>
      </c>
      <c r="C2461" t="s">
        <v>1777</v>
      </c>
      <c r="D2461" t="s">
        <v>15</v>
      </c>
      <c r="E2461" t="s">
        <v>1797</v>
      </c>
      <c r="F2461" t="str">
        <f>IF(COUNTIF(Sheet1!$A$2:$A$28, Berkeley_small_ordered!A2461)&gt;0, Berkeley_small_ordered!E2461,"")</f>
        <v>I love one Chinese actress, and she was really brave in the scene</v>
      </c>
      <c r="G2461" t="s">
        <v>1903</v>
      </c>
      <c r="H2461" t="s">
        <v>1906</v>
      </c>
      <c r="I2461" t="str">
        <f>VLOOKUP(A2461,Sheet1!$G$2:$I$28,2,FALSE)</f>
        <v>R_2pLhCoSFwHUeXHM</v>
      </c>
      <c r="J2461" t="str">
        <f>VLOOKUP(A2461,Sheet1!$G$2:$I$28,3,FALSE)</f>
        <v>R_3mgTb7WUHb9l7sv</v>
      </c>
    </row>
    <row r="2462" spans="1:10" x14ac:dyDescent="0.25">
      <c r="A2462" t="s">
        <v>1774</v>
      </c>
      <c r="B2462" s="1">
        <v>42411.949305555558</v>
      </c>
      <c r="C2462" t="s">
        <v>1777</v>
      </c>
      <c r="D2462" t="s">
        <v>15</v>
      </c>
      <c r="E2462" t="s">
        <v>363</v>
      </c>
      <c r="F2462" t="str">
        <f>IF(COUNTIF(Sheet1!$A$2:$A$28, Berkeley_small_ordered!A2462)&gt;0, Berkeley_small_ordered!E2462,"")</f>
        <v>Who is your favorite actor of your own gender? Describe a favorite sce ne in which this person has acted</v>
      </c>
      <c r="G2462" t="s">
        <v>1903</v>
      </c>
      <c r="H2462" t="s">
        <v>1906</v>
      </c>
      <c r="I2462" t="str">
        <f>VLOOKUP(A2462,Sheet1!$G$2:$I$28,2,FALSE)</f>
        <v>R_2pLhCoSFwHUeXHM</v>
      </c>
      <c r="J2462" t="str">
        <f>VLOOKUP(A2462,Sheet1!$G$2:$I$28,3,FALSE)</f>
        <v>R_3mgTb7WUHb9l7sv</v>
      </c>
    </row>
    <row r="2463" spans="1:10" x14ac:dyDescent="0.25">
      <c r="A2463" t="s">
        <v>1774</v>
      </c>
      <c r="B2463" s="1">
        <v>42411.949305555558</v>
      </c>
      <c r="C2463" t="s">
        <v>1775</v>
      </c>
      <c r="D2463" t="s">
        <v>18</v>
      </c>
      <c r="E2463" t="s">
        <v>1798</v>
      </c>
      <c r="F2463" t="str">
        <f>IF(COUNTIF(Sheet1!$A$2:$A$28, Berkeley_small_ordered!A2463)&gt;0, Berkeley_small_ordered!E2463,"")</f>
        <v>I like Emma Watson. She hugged Harry Potter</v>
      </c>
      <c r="G2463" t="s">
        <v>1903</v>
      </c>
      <c r="H2463" t="s">
        <v>1906</v>
      </c>
      <c r="I2463" t="str">
        <f>VLOOKUP(A2463,Sheet1!$G$2:$I$28,2,FALSE)</f>
        <v>R_2pLhCoSFwHUeXHM</v>
      </c>
      <c r="J2463" t="str">
        <f>VLOOKUP(A2463,Sheet1!$G$2:$I$28,3,FALSE)</f>
        <v>R_3mgTb7WUHb9l7sv</v>
      </c>
    </row>
    <row r="2464" spans="1:10" x14ac:dyDescent="0.25">
      <c r="A2464" t="s">
        <v>1774</v>
      </c>
      <c r="B2464" s="1">
        <v>42411.949305555558</v>
      </c>
      <c r="C2464" t="s">
        <v>1775</v>
      </c>
      <c r="D2464" t="s">
        <v>18</v>
      </c>
      <c r="E2464" t="s">
        <v>314</v>
      </c>
      <c r="F2464" t="str">
        <f>IF(COUNTIF(Sheet1!$A$2:$A$28, Berkeley_small_ordered!A2464)&gt;0, Berkeley_small_ordered!E2464,"")</f>
        <v>What  is  your  favorite  holiday?</v>
      </c>
      <c r="G2464" t="s">
        <v>1903</v>
      </c>
      <c r="H2464" t="s">
        <v>1906</v>
      </c>
      <c r="I2464" t="str">
        <f>VLOOKUP(A2464,Sheet1!$G$2:$I$28,2,FALSE)</f>
        <v>R_2pLhCoSFwHUeXHM</v>
      </c>
      <c r="J2464" t="str">
        <f>VLOOKUP(A2464,Sheet1!$G$2:$I$28,3,FALSE)</f>
        <v>R_3mgTb7WUHb9l7sv</v>
      </c>
    </row>
    <row r="2465" spans="1:10" x14ac:dyDescent="0.25">
      <c r="A2465" t="s">
        <v>1774</v>
      </c>
      <c r="B2465" s="1">
        <v>42411.949305555558</v>
      </c>
      <c r="C2465" t="s">
        <v>1775</v>
      </c>
      <c r="D2465" t="s">
        <v>18</v>
      </c>
      <c r="E2465" t="s">
        <v>1799</v>
      </c>
      <c r="F2465" t="str">
        <f>IF(COUNTIF(Sheet1!$A$2:$A$28, Berkeley_small_ordered!A2465)&gt;0, Berkeley_small_ordered!E2465,"")</f>
        <v>Why?</v>
      </c>
      <c r="G2465" t="s">
        <v>1903</v>
      </c>
      <c r="H2465" t="s">
        <v>1906</v>
      </c>
      <c r="I2465" t="str">
        <f>VLOOKUP(A2465,Sheet1!$G$2:$I$28,2,FALSE)</f>
        <v>R_2pLhCoSFwHUeXHM</v>
      </c>
      <c r="J2465" t="str">
        <f>VLOOKUP(A2465,Sheet1!$G$2:$I$28,3,FALSE)</f>
        <v>R_3mgTb7WUHb9l7sv</v>
      </c>
    </row>
    <row r="2466" spans="1:10" x14ac:dyDescent="0.25">
      <c r="A2466" t="s">
        <v>1774</v>
      </c>
      <c r="B2466" s="1">
        <v>42411.949305555558</v>
      </c>
      <c r="C2466" t="s">
        <v>1777</v>
      </c>
      <c r="D2466" t="s">
        <v>15</v>
      </c>
      <c r="E2466" t="s">
        <v>1800</v>
      </c>
      <c r="F2466" t="str">
        <f>IF(COUNTIF(Sheet1!$A$2:$A$28, Berkeley_small_ordered!A2466)&gt;0, Berkeley_small_ordered!E2466,"")</f>
        <v>Chrismas. Because we have long break</v>
      </c>
      <c r="G2466" t="s">
        <v>1903</v>
      </c>
      <c r="H2466" t="s">
        <v>1906</v>
      </c>
      <c r="I2466" t="str">
        <f>VLOOKUP(A2466,Sheet1!$G$2:$I$28,2,FALSE)</f>
        <v>R_2pLhCoSFwHUeXHM</v>
      </c>
      <c r="J2466" t="str">
        <f>VLOOKUP(A2466,Sheet1!$G$2:$I$28,3,FALSE)</f>
        <v>R_3mgTb7WUHb9l7sv</v>
      </c>
    </row>
    <row r="2467" spans="1:10" x14ac:dyDescent="0.25">
      <c r="A2467" t="s">
        <v>1774</v>
      </c>
      <c r="B2467" s="1">
        <v>42411.95</v>
      </c>
      <c r="C2467" t="s">
        <v>1777</v>
      </c>
      <c r="D2467" t="s">
        <v>15</v>
      </c>
      <c r="E2467" t="s">
        <v>1801</v>
      </c>
      <c r="F2467" t="str">
        <f>IF(COUNTIF(Sheet1!$A$2:$A$28, Berkeley_small_ordered!A2467)&gt;0, Berkeley_small_ordered!E2467,"")</f>
        <v>What is your favorite holiday?Why?</v>
      </c>
      <c r="G2467" t="s">
        <v>1903</v>
      </c>
      <c r="H2467" t="s">
        <v>1906</v>
      </c>
      <c r="I2467" t="str">
        <f>VLOOKUP(A2467,Sheet1!$G$2:$I$28,2,FALSE)</f>
        <v>R_2pLhCoSFwHUeXHM</v>
      </c>
      <c r="J2467" t="str">
        <f>VLOOKUP(A2467,Sheet1!$G$2:$I$28,3,FALSE)</f>
        <v>R_3mgTb7WUHb9l7sv</v>
      </c>
    </row>
    <row r="2468" spans="1:10" x14ac:dyDescent="0.25">
      <c r="A2468" t="s">
        <v>1774</v>
      </c>
      <c r="B2468" s="1">
        <v>42411.95</v>
      </c>
      <c r="C2468" t="s">
        <v>1775</v>
      </c>
      <c r="D2468" t="s">
        <v>18</v>
      </c>
      <c r="E2468" t="s">
        <v>1802</v>
      </c>
      <c r="F2468" t="str">
        <f>IF(COUNTIF(Sheet1!$A$2:$A$28, Berkeley_small_ordered!A2468)&gt;0, Berkeley_small_ordered!E2468,"")</f>
        <v>Christmas because everyone is happy</v>
      </c>
      <c r="G2468" t="s">
        <v>1903</v>
      </c>
      <c r="H2468" t="s">
        <v>1906</v>
      </c>
      <c r="I2468" t="str">
        <f>VLOOKUP(A2468,Sheet1!$G$2:$I$28,2,FALSE)</f>
        <v>R_2pLhCoSFwHUeXHM</v>
      </c>
      <c r="J2468" t="str">
        <f>VLOOKUP(A2468,Sheet1!$G$2:$I$28,3,FALSE)</f>
        <v>R_3mgTb7WUHb9l7sv</v>
      </c>
    </row>
    <row r="2469" spans="1:10" x14ac:dyDescent="0.25">
      <c r="A2469" t="s">
        <v>1774</v>
      </c>
      <c r="B2469" s="1">
        <v>42411.95</v>
      </c>
      <c r="C2469" t="s">
        <v>1775</v>
      </c>
      <c r="D2469" t="s">
        <v>18</v>
      </c>
      <c r="E2469" t="s">
        <v>731</v>
      </c>
      <c r="F2469" t="str">
        <f>IF(COUNTIF(Sheet1!$A$2:$A$28, Berkeley_small_ordered!A2469)&gt;0, Berkeley_small_ordered!E2469,"")</f>
        <v>What  foreign  country  would  you  most  like  to  visit?  What  attracts  you  to  this place?</v>
      </c>
      <c r="G2469" t="s">
        <v>1903</v>
      </c>
      <c r="H2469" t="s">
        <v>1906</v>
      </c>
      <c r="I2469" t="str">
        <f>VLOOKUP(A2469,Sheet1!$G$2:$I$28,2,FALSE)</f>
        <v>R_2pLhCoSFwHUeXHM</v>
      </c>
      <c r="J2469" t="str">
        <f>VLOOKUP(A2469,Sheet1!$G$2:$I$28,3,FALSE)</f>
        <v>R_3mgTb7WUHb9l7sv</v>
      </c>
    </row>
    <row r="2470" spans="1:10" x14ac:dyDescent="0.25">
      <c r="A2470" t="s">
        <v>1774</v>
      </c>
      <c r="B2470" s="1">
        <v>42411.95</v>
      </c>
      <c r="C2470" t="s">
        <v>1777</v>
      </c>
      <c r="D2470" t="s">
        <v>15</v>
      </c>
      <c r="E2470" t="s">
        <v>1803</v>
      </c>
      <c r="F2470" t="str">
        <f>IF(COUNTIF(Sheet1!$A$2:$A$28, Berkeley_small_ordered!A2470)&gt;0, Berkeley_small_ordered!E2470,"")</f>
        <v>I want to go to Greece because I love sea. The photo of Greece is always beautiful.</v>
      </c>
      <c r="G2470" t="s">
        <v>1903</v>
      </c>
      <c r="H2470" t="s">
        <v>1906</v>
      </c>
      <c r="I2470" t="str">
        <f>VLOOKUP(A2470,Sheet1!$G$2:$I$28,2,FALSE)</f>
        <v>R_2pLhCoSFwHUeXHM</v>
      </c>
      <c r="J2470" t="str">
        <f>VLOOKUP(A2470,Sheet1!$G$2:$I$28,3,FALSE)</f>
        <v>R_3mgTb7WUHb9l7sv</v>
      </c>
    </row>
    <row r="2471" spans="1:10" x14ac:dyDescent="0.25">
      <c r="A2471" t="s">
        <v>1774</v>
      </c>
      <c r="B2471" s="1">
        <v>42411.95</v>
      </c>
      <c r="C2471" t="s">
        <v>1777</v>
      </c>
      <c r="D2471" t="s">
        <v>15</v>
      </c>
      <c r="E2471" t="s">
        <v>102</v>
      </c>
      <c r="F2471" t="str">
        <f>IF(COUNTIF(Sheet1!$A$2:$A$28, Berkeley_small_ordered!A2471)&gt;0, Berkeley_small_ordered!E2471,"")</f>
        <v>What foreign country would you most like to visit? What attracts you to this place?</v>
      </c>
      <c r="G2471" t="s">
        <v>1903</v>
      </c>
      <c r="H2471" t="s">
        <v>1906</v>
      </c>
      <c r="I2471" t="str">
        <f>VLOOKUP(A2471,Sheet1!$G$2:$I$28,2,FALSE)</f>
        <v>R_2pLhCoSFwHUeXHM</v>
      </c>
      <c r="J2471" t="str">
        <f>VLOOKUP(A2471,Sheet1!$G$2:$I$28,3,FALSE)</f>
        <v>R_3mgTb7WUHb9l7sv</v>
      </c>
    </row>
    <row r="2472" spans="1:10" x14ac:dyDescent="0.25">
      <c r="A2472" t="s">
        <v>1774</v>
      </c>
      <c r="B2472" s="1">
        <v>42411.950694444444</v>
      </c>
      <c r="C2472" t="s">
        <v>1775</v>
      </c>
      <c r="D2472" t="s">
        <v>18</v>
      </c>
      <c r="E2472" t="s">
        <v>1804</v>
      </c>
      <c r="F2472" t="str">
        <f>IF(COUNTIF(Sheet1!$A$2:$A$28, Berkeley_small_ordered!A2472)&gt;0, Berkeley_small_ordered!E2472,"")</f>
        <v>Probably Japan right now cause I want to see how much of my Japanese that I leanred I can use</v>
      </c>
      <c r="G2472" t="s">
        <v>1903</v>
      </c>
      <c r="H2472" t="s">
        <v>1906</v>
      </c>
      <c r="I2472" t="str">
        <f>VLOOKUP(A2472,Sheet1!$G$2:$I$28,2,FALSE)</f>
        <v>R_2pLhCoSFwHUeXHM</v>
      </c>
      <c r="J2472" t="str">
        <f>VLOOKUP(A2472,Sheet1!$G$2:$I$28,3,FALSE)</f>
        <v>R_3mgTb7WUHb9l7sv</v>
      </c>
    </row>
    <row r="2473" spans="1:10" x14ac:dyDescent="0.25">
      <c r="A2473" t="s">
        <v>1774</v>
      </c>
      <c r="B2473" s="1">
        <v>42411.950694444444</v>
      </c>
      <c r="C2473" t="s">
        <v>1775</v>
      </c>
      <c r="D2473" t="s">
        <v>18</v>
      </c>
      <c r="E2473" t="s">
        <v>322</v>
      </c>
      <c r="F2473" t="str">
        <f>IF(COUNTIF(Sheet1!$A$2:$A$28, Berkeley_small_ordered!A2473)&gt;0, Berkeley_small_ordered!E2473,"")</f>
        <v>Do  you  prefer  digital  watches  and  clocks  or  the  kind  with  hands?</v>
      </c>
      <c r="G2473" t="s">
        <v>1903</v>
      </c>
      <c r="H2473" t="s">
        <v>1906</v>
      </c>
      <c r="I2473" t="str">
        <f>VLOOKUP(A2473,Sheet1!$G$2:$I$28,2,FALSE)</f>
        <v>R_2pLhCoSFwHUeXHM</v>
      </c>
      <c r="J2473" t="str">
        <f>VLOOKUP(A2473,Sheet1!$G$2:$I$28,3,FALSE)</f>
        <v>R_3mgTb7WUHb9l7sv</v>
      </c>
    </row>
    <row r="2474" spans="1:10" x14ac:dyDescent="0.25">
      <c r="A2474" t="s">
        <v>1774</v>
      </c>
      <c r="B2474" s="1">
        <v>42411.950694444444</v>
      </c>
      <c r="C2474" t="s">
        <v>1775</v>
      </c>
      <c r="D2474" t="s">
        <v>18</v>
      </c>
      <c r="E2474" t="s">
        <v>1799</v>
      </c>
      <c r="F2474" t="str">
        <f>IF(COUNTIF(Sheet1!$A$2:$A$28, Berkeley_small_ordered!A2474)&gt;0, Berkeley_small_ordered!E2474,"")</f>
        <v>Why?</v>
      </c>
      <c r="G2474" t="s">
        <v>1903</v>
      </c>
      <c r="H2474" t="s">
        <v>1906</v>
      </c>
      <c r="I2474" t="str">
        <f>VLOOKUP(A2474,Sheet1!$G$2:$I$28,2,FALSE)</f>
        <v>R_2pLhCoSFwHUeXHM</v>
      </c>
      <c r="J2474" t="str">
        <f>VLOOKUP(A2474,Sheet1!$G$2:$I$28,3,FALSE)</f>
        <v>R_3mgTb7WUHb9l7sv</v>
      </c>
    </row>
    <row r="2475" spans="1:10" x14ac:dyDescent="0.25">
      <c r="A2475" t="s">
        <v>1774</v>
      </c>
      <c r="B2475" s="1">
        <v>42411.950694444444</v>
      </c>
      <c r="C2475" t="s">
        <v>1777</v>
      </c>
      <c r="D2475" t="s">
        <v>15</v>
      </c>
      <c r="E2475" t="s">
        <v>1805</v>
      </c>
      <c r="F2475" t="str">
        <f>IF(COUNTIF(Sheet1!$A$2:$A$28, Berkeley_small_ordered!A2475)&gt;0, Berkeley_small_ordered!E2475,"")</f>
        <v>I prefer digital watches because it is easier to read</v>
      </c>
      <c r="G2475" t="s">
        <v>1903</v>
      </c>
      <c r="H2475" t="s">
        <v>1906</v>
      </c>
      <c r="I2475" t="str">
        <f>VLOOKUP(A2475,Sheet1!$G$2:$I$28,2,FALSE)</f>
        <v>R_2pLhCoSFwHUeXHM</v>
      </c>
      <c r="J2475" t="str">
        <f>VLOOKUP(A2475,Sheet1!$G$2:$I$28,3,FALSE)</f>
        <v>R_3mgTb7WUHb9l7sv</v>
      </c>
    </row>
    <row r="2476" spans="1:10" x14ac:dyDescent="0.25">
      <c r="A2476" t="s">
        <v>1774</v>
      </c>
      <c r="B2476" s="1">
        <v>42411.950694444444</v>
      </c>
      <c r="C2476" t="s">
        <v>1777</v>
      </c>
      <c r="D2476" t="s">
        <v>15</v>
      </c>
      <c r="E2476" t="s">
        <v>106</v>
      </c>
      <c r="F2476" t="str">
        <f>IF(COUNTIF(Sheet1!$A$2:$A$28, Berkeley_small_ordered!A2476)&gt;0, Berkeley_small_ordered!E2476,"")</f>
        <v>Do you prefer digital watches and clocks or the kind with hands? Why?</v>
      </c>
      <c r="G2476" t="s">
        <v>1903</v>
      </c>
      <c r="H2476" t="s">
        <v>1906</v>
      </c>
      <c r="I2476" t="str">
        <f>VLOOKUP(A2476,Sheet1!$G$2:$I$28,2,FALSE)</f>
        <v>R_2pLhCoSFwHUeXHM</v>
      </c>
      <c r="J2476" t="str">
        <f>VLOOKUP(A2476,Sheet1!$G$2:$I$28,3,FALSE)</f>
        <v>R_3mgTb7WUHb9l7sv</v>
      </c>
    </row>
    <row r="2477" spans="1:10" x14ac:dyDescent="0.25">
      <c r="A2477" t="s">
        <v>1774</v>
      </c>
      <c r="B2477" s="1">
        <v>42411.950694444444</v>
      </c>
      <c r="C2477" t="s">
        <v>1775</v>
      </c>
      <c r="D2477" t="s">
        <v>18</v>
      </c>
      <c r="E2477" t="s">
        <v>1806</v>
      </c>
      <c r="F2477" t="str">
        <f>IF(COUNTIF(Sheet1!$A$2:$A$28, Berkeley_small_ordered!A2477)&gt;0, Berkeley_small_ordered!E2477,"")</f>
        <v>I prefer hands because it looks more stylish</v>
      </c>
      <c r="G2477" t="s">
        <v>1903</v>
      </c>
      <c r="H2477" t="s">
        <v>1906</v>
      </c>
      <c r="I2477" t="str">
        <f>VLOOKUP(A2477,Sheet1!$G$2:$I$28,2,FALSE)</f>
        <v>R_2pLhCoSFwHUeXHM</v>
      </c>
      <c r="J2477" t="str">
        <f>VLOOKUP(A2477,Sheet1!$G$2:$I$28,3,FALSE)</f>
        <v>R_3mgTb7WUHb9l7sv</v>
      </c>
    </row>
    <row r="2478" spans="1:10" x14ac:dyDescent="0.25">
      <c r="A2478" t="s">
        <v>1774</v>
      </c>
      <c r="B2478" s="1">
        <v>42411.950694444444</v>
      </c>
      <c r="C2478" t="s">
        <v>1775</v>
      </c>
      <c r="D2478" t="s">
        <v>18</v>
      </c>
      <c r="E2478" t="s">
        <v>738</v>
      </c>
      <c r="F2478" t="str">
        <f>IF(COUNTIF(Sheet1!$A$2:$A$28, Berkeley_small_ordered!A2478)&gt;0, Berkeley_small_ordered!E2478,"")</f>
        <v>Describe	   your mother's	   best	   friend.</v>
      </c>
      <c r="G2478" t="s">
        <v>1903</v>
      </c>
      <c r="H2478" t="s">
        <v>1906</v>
      </c>
      <c r="I2478" t="str">
        <f>VLOOKUP(A2478,Sheet1!$G$2:$I$28,2,FALSE)</f>
        <v>R_2pLhCoSFwHUeXHM</v>
      </c>
      <c r="J2478" t="str">
        <f>VLOOKUP(A2478,Sheet1!$G$2:$I$28,3,FALSE)</f>
        <v>R_3mgTb7WUHb9l7sv</v>
      </c>
    </row>
    <row r="2479" spans="1:10" x14ac:dyDescent="0.25">
      <c r="A2479" t="s">
        <v>1774</v>
      </c>
      <c r="B2479" s="1">
        <v>42411.951388888891</v>
      </c>
      <c r="C2479" t="s">
        <v>1777</v>
      </c>
      <c r="D2479" t="s">
        <v>15</v>
      </c>
      <c r="E2479" t="s">
        <v>1807</v>
      </c>
      <c r="F2479" t="str">
        <f>IF(COUNTIF(Sheet1!$A$2:$A$28, Berkeley_small_ordered!A2479)&gt;0, Berkeley_small_ordered!E2479,"")</f>
        <v>She has  many friends from college and they traveled together sometimes</v>
      </c>
      <c r="G2479" t="s">
        <v>1903</v>
      </c>
      <c r="H2479" t="s">
        <v>1906</v>
      </c>
      <c r="I2479" t="str">
        <f>VLOOKUP(A2479,Sheet1!$G$2:$I$28,2,FALSE)</f>
        <v>R_2pLhCoSFwHUeXHM</v>
      </c>
      <c r="J2479" t="str">
        <f>VLOOKUP(A2479,Sheet1!$G$2:$I$28,3,FALSE)</f>
        <v>R_3mgTb7WUHb9l7sv</v>
      </c>
    </row>
    <row r="2480" spans="1:10" x14ac:dyDescent="0.25">
      <c r="A2480" t="s">
        <v>1774</v>
      </c>
      <c r="B2480" s="1">
        <v>42411.951388888891</v>
      </c>
      <c r="C2480" t="s">
        <v>1777</v>
      </c>
      <c r="D2480" t="s">
        <v>15</v>
      </c>
      <c r="E2480" t="s">
        <v>111</v>
      </c>
      <c r="F2480" t="str">
        <f>IF(COUNTIF(Sheet1!$A$2:$A$28, Berkeley_small_ordered!A2480)&gt;0, Berkeley_small_ordered!E2480,"")</f>
        <v>Describe your mother's best friend.</v>
      </c>
      <c r="G2480" t="s">
        <v>1903</v>
      </c>
      <c r="H2480" t="s">
        <v>1906</v>
      </c>
      <c r="I2480" t="str">
        <f>VLOOKUP(A2480,Sheet1!$G$2:$I$28,2,FALSE)</f>
        <v>R_2pLhCoSFwHUeXHM</v>
      </c>
      <c r="J2480" t="str">
        <f>VLOOKUP(A2480,Sheet1!$G$2:$I$28,3,FALSE)</f>
        <v>R_3mgTb7WUHb9l7sv</v>
      </c>
    </row>
    <row r="2481" spans="1:10" x14ac:dyDescent="0.25">
      <c r="A2481" t="s">
        <v>1774</v>
      </c>
      <c r="B2481" s="1">
        <v>42411.951388888891</v>
      </c>
      <c r="C2481" t="s">
        <v>1775</v>
      </c>
      <c r="D2481" t="s">
        <v>18</v>
      </c>
      <c r="E2481" t="s">
        <v>1808</v>
      </c>
      <c r="F2481" t="str">
        <f>IF(COUNTIF(Sheet1!$A$2:$A$28, Berkeley_small_ordered!A2481)&gt;0, Berkeley_small_ordered!E2481,"")</f>
        <v>Her kids who are lighthearted</v>
      </c>
      <c r="G2481" t="s">
        <v>1903</v>
      </c>
      <c r="H2481" t="s">
        <v>1906</v>
      </c>
      <c r="I2481" t="str">
        <f>VLOOKUP(A2481,Sheet1!$G$2:$I$28,2,FALSE)</f>
        <v>R_2pLhCoSFwHUeXHM</v>
      </c>
      <c r="J2481" t="str">
        <f>VLOOKUP(A2481,Sheet1!$G$2:$I$28,3,FALSE)</f>
        <v>R_3mgTb7WUHb9l7sv</v>
      </c>
    </row>
    <row r="2482" spans="1:10" x14ac:dyDescent="0.25">
      <c r="A2482" t="s">
        <v>1774</v>
      </c>
      <c r="B2482" s="1">
        <v>42411.951388888891</v>
      </c>
      <c r="C2482" t="s">
        <v>1775</v>
      </c>
      <c r="D2482" t="s">
        <v>18</v>
      </c>
      <c r="E2482" t="s">
        <v>530</v>
      </c>
      <c r="F2482" t="str">
        <f>IF(COUNTIF(Sheet1!$A$2:$A$28, Berkeley_small_ordered!A2482)&gt;0, Berkeley_small_ordered!E2482,"")</f>
        <v>How	   often	   do	   you	   get	   your	   hair	   cut?	   Where	   do	   you	   go?	   Have	   you	   ever	   had	   a	   really	   bad	    haircut	   experience?</v>
      </c>
      <c r="G2482" t="s">
        <v>1903</v>
      </c>
      <c r="H2482" t="s">
        <v>1906</v>
      </c>
      <c r="I2482" t="str">
        <f>VLOOKUP(A2482,Sheet1!$G$2:$I$28,2,FALSE)</f>
        <v>R_2pLhCoSFwHUeXHM</v>
      </c>
      <c r="J2482" t="str">
        <f>VLOOKUP(A2482,Sheet1!$G$2:$I$28,3,FALSE)</f>
        <v>R_3mgTb7WUHb9l7sv</v>
      </c>
    </row>
    <row r="2483" spans="1:10" x14ac:dyDescent="0.25">
      <c r="A2483" t="s">
        <v>1774</v>
      </c>
      <c r="B2483" s="1">
        <v>42411.95208333333</v>
      </c>
      <c r="C2483" t="s">
        <v>1777</v>
      </c>
      <c r="D2483" t="s">
        <v>15</v>
      </c>
      <c r="E2483" t="s">
        <v>1809</v>
      </c>
      <c r="F2483" t="str">
        <f>IF(COUNTIF(Sheet1!$A$2:$A$28, Berkeley_small_ordered!A2483)&gt;0, Berkeley_small_ordered!E2483,"")</f>
        <v>I get my hair cut about twice a year. I went to several different places. They never know how long is a little. They often cut so much.</v>
      </c>
      <c r="G2483" t="s">
        <v>1903</v>
      </c>
      <c r="H2483" t="s">
        <v>1906</v>
      </c>
      <c r="I2483" t="str">
        <f>VLOOKUP(A2483,Sheet1!$G$2:$I$28,2,FALSE)</f>
        <v>R_2pLhCoSFwHUeXHM</v>
      </c>
      <c r="J2483" t="str">
        <f>VLOOKUP(A2483,Sheet1!$G$2:$I$28,3,FALSE)</f>
        <v>R_3mgTb7WUHb9l7sv</v>
      </c>
    </row>
    <row r="2484" spans="1:10" x14ac:dyDescent="0.25">
      <c r="A2484" t="s">
        <v>1774</v>
      </c>
      <c r="B2484" s="1">
        <v>42411.95208333333</v>
      </c>
      <c r="C2484" t="s">
        <v>1777</v>
      </c>
      <c r="D2484" t="s">
        <v>15</v>
      </c>
      <c r="E2484" t="s">
        <v>425</v>
      </c>
      <c r="F2484" t="str">
        <f>IF(COUNTIF(Sheet1!$A$2:$A$28, Berkeley_small_ordered!A2484)&gt;0, Berkeley_small_ordered!E2484,"")</f>
        <v>How often do you get your hair cut? Where do you go? Have you ever had a really bad haircut experience?</v>
      </c>
      <c r="G2484" t="s">
        <v>1903</v>
      </c>
      <c r="H2484" t="s">
        <v>1906</v>
      </c>
      <c r="I2484" t="str">
        <f>VLOOKUP(A2484,Sheet1!$G$2:$I$28,2,FALSE)</f>
        <v>R_2pLhCoSFwHUeXHM</v>
      </c>
      <c r="J2484" t="str">
        <f>VLOOKUP(A2484,Sheet1!$G$2:$I$28,3,FALSE)</f>
        <v>R_3mgTb7WUHb9l7sv</v>
      </c>
    </row>
    <row r="2485" spans="1:10" x14ac:dyDescent="0.25">
      <c r="A2485" t="s">
        <v>1774</v>
      </c>
      <c r="B2485" s="1">
        <v>42411.95208333333</v>
      </c>
      <c r="C2485" t="s">
        <v>1775</v>
      </c>
      <c r="D2485" t="s">
        <v>18</v>
      </c>
      <c r="E2485" t="s">
        <v>1810</v>
      </c>
      <c r="F2485" t="str">
        <f>IF(COUNTIF(Sheet1!$A$2:$A$28, Berkeley_small_ordered!A2485)&gt;0, Berkeley_small_ordered!E2485,"")</f>
        <v>I get my hair cut once-twice a year and I sometimes go to Supercuts. When I was 10, someone cut the back of my hair and nothing else.</v>
      </c>
      <c r="G2485" t="s">
        <v>1903</v>
      </c>
      <c r="H2485" t="s">
        <v>1906</v>
      </c>
      <c r="I2485" t="str">
        <f>VLOOKUP(A2485,Sheet1!$G$2:$I$28,2,FALSE)</f>
        <v>R_2pLhCoSFwHUeXHM</v>
      </c>
      <c r="J2485" t="str">
        <f>VLOOKUP(A2485,Sheet1!$G$2:$I$28,3,FALSE)</f>
        <v>R_3mgTb7WUHb9l7sv</v>
      </c>
    </row>
    <row r="2486" spans="1:10" x14ac:dyDescent="0.25">
      <c r="A2486" t="s">
        <v>1774</v>
      </c>
      <c r="B2486" s="1">
        <v>42411.952777777777</v>
      </c>
      <c r="C2486" t="s">
        <v>1775</v>
      </c>
      <c r="D2486" t="s">
        <v>18</v>
      </c>
      <c r="E2486" t="s">
        <v>331</v>
      </c>
      <c r="F2486" t="str">
        <f>IF(COUNTIF(Sheet1!$A$2:$A$28, Berkeley_small_ordered!A2486)&gt;0, Berkeley_small_ordered!E2486,"")</f>
        <v>What	   is	   the	   last	   concert	   you	   saw?	   How	   many	   of	   that	   band's	   albums	   do	   you	   own?	   Had	   you	    seen	   them	   before?	   Where?</v>
      </c>
      <c r="G2486" t="s">
        <v>1903</v>
      </c>
      <c r="H2486" t="s">
        <v>1906</v>
      </c>
      <c r="I2486" t="str">
        <f>VLOOKUP(A2486,Sheet1!$G$2:$I$28,2,FALSE)</f>
        <v>R_2pLhCoSFwHUeXHM</v>
      </c>
      <c r="J2486" t="str">
        <f>VLOOKUP(A2486,Sheet1!$G$2:$I$28,3,FALSE)</f>
        <v>R_3mgTb7WUHb9l7sv</v>
      </c>
    </row>
    <row r="2487" spans="1:10" x14ac:dyDescent="0.25">
      <c r="A2487" t="s">
        <v>1774</v>
      </c>
      <c r="B2487" s="1">
        <v>42411.952777777777</v>
      </c>
      <c r="C2487" t="s">
        <v>1777</v>
      </c>
      <c r="D2487" t="s">
        <v>15</v>
      </c>
      <c r="E2487" t="s">
        <v>1811</v>
      </c>
      <c r="F2487" t="str">
        <f>IF(COUNTIF(Sheet1!$A$2:$A$28, Berkeley_small_ordered!A2487)&gt;0, Berkeley_small_ordered!E2487,"")</f>
        <v>I never went to a concert yet</v>
      </c>
      <c r="G2487" t="s">
        <v>1903</v>
      </c>
      <c r="H2487" t="s">
        <v>1906</v>
      </c>
      <c r="I2487" t="str">
        <f>VLOOKUP(A2487,Sheet1!$G$2:$I$28,2,FALSE)</f>
        <v>R_2pLhCoSFwHUeXHM</v>
      </c>
      <c r="J2487" t="str">
        <f>VLOOKUP(A2487,Sheet1!$G$2:$I$28,3,FALSE)</f>
        <v>R_3mgTb7WUHb9l7sv</v>
      </c>
    </row>
    <row r="2488" spans="1:10" x14ac:dyDescent="0.25">
      <c r="A2488" t="s">
        <v>1774</v>
      </c>
      <c r="B2488" s="1">
        <v>42411.952777777777</v>
      </c>
      <c r="C2488" t="s">
        <v>1777</v>
      </c>
      <c r="D2488" t="s">
        <v>15</v>
      </c>
      <c r="E2488" t="s">
        <v>121</v>
      </c>
      <c r="F2488" t="str">
        <f>IF(COUNTIF(Sheet1!$A$2:$A$28, Berkeley_small_ordered!A2488)&gt;0, Berkeley_small_ordered!E2488,"")</f>
        <v>What is the last concert you saw? How many of that band's albums do you own? Had you seen them before? Where?</v>
      </c>
      <c r="G2488" t="s">
        <v>1903</v>
      </c>
      <c r="H2488" t="s">
        <v>1906</v>
      </c>
      <c r="I2488" t="str">
        <f>VLOOKUP(A2488,Sheet1!$G$2:$I$28,2,FALSE)</f>
        <v>R_2pLhCoSFwHUeXHM</v>
      </c>
      <c r="J2488" t="str">
        <f>VLOOKUP(A2488,Sheet1!$G$2:$I$28,3,FALSE)</f>
        <v>R_3mgTb7WUHb9l7sv</v>
      </c>
    </row>
    <row r="2489" spans="1:10" x14ac:dyDescent="0.25">
      <c r="A2489" t="s">
        <v>1774</v>
      </c>
      <c r="B2489" s="1">
        <v>42411.952777777777</v>
      </c>
      <c r="C2489" t="s">
        <v>1775</v>
      </c>
      <c r="D2489" t="s">
        <v>18</v>
      </c>
      <c r="E2489" t="s">
        <v>1812</v>
      </c>
      <c r="F2489" t="str">
        <f>IF(COUNTIF(Sheet1!$A$2:$A$28, Berkeley_small_ordered!A2489)&gt;0, Berkeley_small_ordered!E2489,"")</f>
        <v>I went to SuperCity 50 last week to see Alesso and Chainsmokers. It was my first time seeing them and I don't own their alubms</v>
      </c>
      <c r="G2489" t="s">
        <v>1903</v>
      </c>
      <c r="H2489" t="s">
        <v>1906</v>
      </c>
      <c r="I2489" t="str">
        <f>VLOOKUP(A2489,Sheet1!$G$2:$I$28,2,FALSE)</f>
        <v>R_2pLhCoSFwHUeXHM</v>
      </c>
      <c r="J2489" t="str">
        <f>VLOOKUP(A2489,Sheet1!$G$2:$I$28,3,FALSE)</f>
        <v>R_3mgTb7WUHb9l7sv</v>
      </c>
    </row>
    <row r="2490" spans="1:10" x14ac:dyDescent="0.25">
      <c r="A2490" t="s">
        <v>1774</v>
      </c>
      <c r="B2490" s="1">
        <v>42411.952777777777</v>
      </c>
      <c r="C2490" t="s">
        <v>1775</v>
      </c>
      <c r="D2490" t="s">
        <v>18</v>
      </c>
      <c r="E2490" t="s">
        <v>1813</v>
      </c>
      <c r="F2490" t="str">
        <f>IF(COUNTIF(Sheet1!$A$2:$A$28, Berkeley_small_ordered!A2490)&gt;0, Berkeley_small_ordered!E2490,"")</f>
        <v>Nice chatting with you!</v>
      </c>
      <c r="G2490" t="s">
        <v>1903</v>
      </c>
      <c r="H2490" t="s">
        <v>1906</v>
      </c>
      <c r="I2490" t="str">
        <f>VLOOKUP(A2490,Sheet1!$G$2:$I$28,2,FALSE)</f>
        <v>R_2pLhCoSFwHUeXHM</v>
      </c>
      <c r="J2490" t="str">
        <f>VLOOKUP(A2490,Sheet1!$G$2:$I$28,3,FALSE)</f>
        <v>R_3mgTb7WUHb9l7sv</v>
      </c>
    </row>
    <row r="2491" spans="1:10" x14ac:dyDescent="0.25">
      <c r="A2491" t="s">
        <v>1774</v>
      </c>
      <c r="B2491" s="1">
        <v>42411.953472222223</v>
      </c>
      <c r="C2491" t="s">
        <v>1777</v>
      </c>
      <c r="D2491" t="s">
        <v>15</v>
      </c>
      <c r="E2491" t="s">
        <v>1814</v>
      </c>
      <c r="F2491" t="str">
        <f>IF(COUNTIF(Sheet1!$A$2:$A$28, Berkeley_small_ordered!A2491)&gt;0, Berkeley_small_ordered!E2491,"")</f>
        <v>Me too</v>
      </c>
      <c r="G2491" t="s">
        <v>1903</v>
      </c>
      <c r="H2491" t="s">
        <v>1906</v>
      </c>
      <c r="I2491" t="str">
        <f>VLOOKUP(A2491,Sheet1!$G$2:$I$28,2,FALSE)</f>
        <v>R_2pLhCoSFwHUeXHM</v>
      </c>
      <c r="J2491" t="str">
        <f>VLOOKUP(A2491,Sheet1!$G$2:$I$28,3,FALSE)</f>
        <v>R_3mgTb7WUHb9l7sv</v>
      </c>
    </row>
    <row r="2492" spans="1:10" hidden="1" x14ac:dyDescent="0.25">
      <c r="A2492" t="s">
        <v>1774</v>
      </c>
      <c r="B2492" s="1">
        <v>42411.953472222223</v>
      </c>
      <c r="D2492" t="s">
        <v>6</v>
      </c>
      <c r="E2492" t="s">
        <v>8</v>
      </c>
    </row>
    <row r="2493" spans="1:10" hidden="1" x14ac:dyDescent="0.25">
      <c r="A2493" t="s">
        <v>1774</v>
      </c>
      <c r="B2493" s="1">
        <v>42411.953472222223</v>
      </c>
      <c r="D2493" t="s">
        <v>6</v>
      </c>
      <c r="E2493" t="s">
        <v>21</v>
      </c>
    </row>
    <row r="2494" spans="1:10" hidden="1" x14ac:dyDescent="0.25">
      <c r="A2494" t="s">
        <v>1774</v>
      </c>
      <c r="B2494" s="1">
        <v>42411.956250000003</v>
      </c>
      <c r="D2494" t="s">
        <v>6</v>
      </c>
      <c r="E2494" t="s">
        <v>20</v>
      </c>
    </row>
    <row r="2495" spans="1:10" hidden="1" x14ac:dyDescent="0.25">
      <c r="A2495" t="s">
        <v>1774</v>
      </c>
      <c r="B2495" s="1">
        <v>42411.974305555559</v>
      </c>
      <c r="D2495" t="s">
        <v>6</v>
      </c>
      <c r="E2495" t="s">
        <v>22</v>
      </c>
    </row>
    <row r="2496" spans="1:10" hidden="1" x14ac:dyDescent="0.25">
      <c r="A2496" t="s">
        <v>1815</v>
      </c>
      <c r="B2496" s="1">
        <v>42411.943055555559</v>
      </c>
      <c r="D2496" t="s">
        <v>6</v>
      </c>
      <c r="E2496" t="s">
        <v>7</v>
      </c>
    </row>
    <row r="2497" spans="1:10" hidden="1" x14ac:dyDescent="0.25">
      <c r="A2497" t="s">
        <v>1815</v>
      </c>
      <c r="B2497" s="1">
        <v>42411.943055555559</v>
      </c>
      <c r="D2497" t="s">
        <v>6</v>
      </c>
      <c r="E2497" t="s">
        <v>12</v>
      </c>
    </row>
    <row r="2498" spans="1:10" hidden="1" x14ac:dyDescent="0.25">
      <c r="A2498" t="s">
        <v>1815</v>
      </c>
      <c r="B2498" s="1">
        <v>42411.943055555559</v>
      </c>
      <c r="D2498" t="s">
        <v>6</v>
      </c>
      <c r="E2498" t="s">
        <v>13</v>
      </c>
    </row>
    <row r="2499" spans="1:10" x14ac:dyDescent="0.25">
      <c r="A2499" t="s">
        <v>1815</v>
      </c>
      <c r="B2499" s="1">
        <v>42411.943749999999</v>
      </c>
      <c r="C2499" t="s">
        <v>1816</v>
      </c>
      <c r="D2499" t="s">
        <v>15</v>
      </c>
      <c r="E2499" t="s">
        <v>1817</v>
      </c>
      <c r="F2499" t="str">
        <f>IF(COUNTIF(Sheet1!$A$2:$A$28, Berkeley_small_ordered!A2499)&gt;0, Berkeley_small_ordered!E2499,"")</f>
        <v>Hey how are you?</v>
      </c>
      <c r="G2499" t="s">
        <v>1903</v>
      </c>
      <c r="H2499" t="s">
        <v>1906</v>
      </c>
      <c r="I2499" t="str">
        <f>VLOOKUP(A2499,Sheet1!$G$2:$I$28,2,FALSE)</f>
        <v>R_2zedinkMREwZoSk</v>
      </c>
      <c r="J2499" t="str">
        <f>VLOOKUP(A2499,Sheet1!$G$2:$I$28,3,FALSE)</f>
        <v>R_1P78aDHZetCqKw4</v>
      </c>
    </row>
    <row r="2500" spans="1:10" x14ac:dyDescent="0.25">
      <c r="A2500" t="s">
        <v>1815</v>
      </c>
      <c r="B2500" s="1">
        <v>42411.943749999999</v>
      </c>
      <c r="C2500" t="s">
        <v>1818</v>
      </c>
      <c r="D2500" t="s">
        <v>18</v>
      </c>
      <c r="E2500" t="s">
        <v>1819</v>
      </c>
      <c r="F2500" t="str">
        <f>IF(COUNTIF(Sheet1!$A$2:$A$28, Berkeley_small_ordered!A2500)&gt;0, Berkeley_small_ordered!E2500,"")</f>
        <v>Hi im good how are you</v>
      </c>
      <c r="G2500" t="s">
        <v>1903</v>
      </c>
      <c r="H2500" t="s">
        <v>1906</v>
      </c>
      <c r="I2500" t="str">
        <f>VLOOKUP(A2500,Sheet1!$G$2:$I$28,2,FALSE)</f>
        <v>R_2zedinkMREwZoSk</v>
      </c>
      <c r="J2500" t="str">
        <f>VLOOKUP(A2500,Sheet1!$G$2:$I$28,3,FALSE)</f>
        <v>R_1P78aDHZetCqKw4</v>
      </c>
    </row>
    <row r="2501" spans="1:10" x14ac:dyDescent="0.25">
      <c r="A2501" t="s">
        <v>1815</v>
      </c>
      <c r="B2501" s="1">
        <v>42411.944444444445</v>
      </c>
      <c r="C2501" t="s">
        <v>1816</v>
      </c>
      <c r="D2501" t="s">
        <v>15</v>
      </c>
      <c r="E2501" t="s">
        <v>1820</v>
      </c>
      <c r="F2501" t="str">
        <f>IF(COUNTIF(Sheet1!$A$2:$A$28, Berkeley_small_ordered!A2501)&gt;0, Berkeley_small_ordered!E2501,"")</f>
        <v>I'm doing well, thanks for asking</v>
      </c>
      <c r="G2501" t="s">
        <v>1903</v>
      </c>
      <c r="H2501" t="s">
        <v>1906</v>
      </c>
      <c r="I2501" t="str">
        <f>VLOOKUP(A2501,Sheet1!$G$2:$I$28,2,FALSE)</f>
        <v>R_2zedinkMREwZoSk</v>
      </c>
      <c r="J2501" t="str">
        <f>VLOOKUP(A2501,Sheet1!$G$2:$I$28,3,FALSE)</f>
        <v>R_1P78aDHZetCqKw4</v>
      </c>
    </row>
    <row r="2502" spans="1:10" x14ac:dyDescent="0.25">
      <c r="A2502" t="s">
        <v>1815</v>
      </c>
      <c r="B2502" s="1">
        <v>42411.944444444445</v>
      </c>
      <c r="C2502" t="s">
        <v>1816</v>
      </c>
      <c r="D2502" t="s">
        <v>15</v>
      </c>
      <c r="E2502" t="s">
        <v>1821</v>
      </c>
      <c r="F2502" t="str">
        <f>IF(COUNTIF(Sheet1!$A$2:$A$28, Berkeley_small_ordered!A2502)&gt;0, Berkeley_small_ordered!E2502,"")</f>
        <v>I was wondering if I could possibly ask you some questions</v>
      </c>
      <c r="G2502" t="s">
        <v>1903</v>
      </c>
      <c r="H2502" t="s">
        <v>1906</v>
      </c>
      <c r="I2502" t="str">
        <f>VLOOKUP(A2502,Sheet1!$G$2:$I$28,2,FALSE)</f>
        <v>R_2zedinkMREwZoSk</v>
      </c>
      <c r="J2502" t="str">
        <f>VLOOKUP(A2502,Sheet1!$G$2:$I$28,3,FALSE)</f>
        <v>R_1P78aDHZetCqKw4</v>
      </c>
    </row>
    <row r="2503" spans="1:10" x14ac:dyDescent="0.25">
      <c r="A2503" t="s">
        <v>1815</v>
      </c>
      <c r="B2503" s="1">
        <v>42411.945138888892</v>
      </c>
      <c r="C2503" t="s">
        <v>1816</v>
      </c>
      <c r="D2503" t="s">
        <v>15</v>
      </c>
      <c r="E2503" t="s">
        <v>1822</v>
      </c>
      <c r="F2503" t="str">
        <f>IF(COUNTIF(Sheet1!$A$2:$A$28, Berkeley_small_ordered!A2503)&gt;0, Berkeley_small_ordered!E2503,"")</f>
        <v>for a project I am doing</v>
      </c>
      <c r="G2503" t="s">
        <v>1903</v>
      </c>
      <c r="H2503" t="s">
        <v>1906</v>
      </c>
      <c r="I2503" t="str">
        <f>VLOOKUP(A2503,Sheet1!$G$2:$I$28,2,FALSE)</f>
        <v>R_2zedinkMREwZoSk</v>
      </c>
      <c r="J2503" t="str">
        <f>VLOOKUP(A2503,Sheet1!$G$2:$I$28,3,FALSE)</f>
        <v>R_1P78aDHZetCqKw4</v>
      </c>
    </row>
    <row r="2504" spans="1:10" x14ac:dyDescent="0.25">
      <c r="A2504" t="s">
        <v>1815</v>
      </c>
      <c r="B2504" s="1">
        <v>42411.945138888892</v>
      </c>
      <c r="C2504" t="s">
        <v>1818</v>
      </c>
      <c r="D2504" t="s">
        <v>18</v>
      </c>
      <c r="E2504" t="s">
        <v>45</v>
      </c>
      <c r="F2504" t="str">
        <f>IF(COUNTIF(Sheet1!$A$2:$A$28, Berkeley_small_ordered!A2504)&gt;0, Berkeley_small_ordered!E2504,"")</f>
        <v>When was the last time you walked for more than an hour? Describe where you went and what you saw.</v>
      </c>
      <c r="G2504" t="s">
        <v>1903</v>
      </c>
      <c r="H2504" t="s">
        <v>1906</v>
      </c>
      <c r="I2504" t="str">
        <f>VLOOKUP(A2504,Sheet1!$G$2:$I$28,2,FALSE)</f>
        <v>R_2zedinkMREwZoSk</v>
      </c>
      <c r="J2504" t="str">
        <f>VLOOKUP(A2504,Sheet1!$G$2:$I$28,3,FALSE)</f>
        <v>R_1P78aDHZetCqKw4</v>
      </c>
    </row>
    <row r="2505" spans="1:10" x14ac:dyDescent="0.25">
      <c r="A2505" t="s">
        <v>1815</v>
      </c>
      <c r="B2505" s="1">
        <v>42411.945138888892</v>
      </c>
      <c r="C2505" t="s">
        <v>1818</v>
      </c>
      <c r="D2505" t="s">
        <v>18</v>
      </c>
      <c r="E2505" t="s">
        <v>1823</v>
      </c>
      <c r="F2505" t="str">
        <f>IF(COUNTIF(Sheet1!$A$2:$A$28, Berkeley_small_ordered!A2505)&gt;0, Berkeley_small_ordered!E2505,"")</f>
        <v>Can I ask you some questions too?</v>
      </c>
      <c r="G2505" t="s">
        <v>1903</v>
      </c>
      <c r="H2505" t="s">
        <v>1906</v>
      </c>
      <c r="I2505" t="str">
        <f>VLOOKUP(A2505,Sheet1!$G$2:$I$28,2,FALSE)</f>
        <v>R_2zedinkMREwZoSk</v>
      </c>
      <c r="J2505" t="str">
        <f>VLOOKUP(A2505,Sheet1!$G$2:$I$28,3,FALSE)</f>
        <v>R_1P78aDHZetCqKw4</v>
      </c>
    </row>
    <row r="2506" spans="1:10" x14ac:dyDescent="0.25">
      <c r="A2506" t="s">
        <v>1815</v>
      </c>
      <c r="B2506" s="1">
        <v>42411.945138888892</v>
      </c>
      <c r="C2506" t="s">
        <v>1816</v>
      </c>
      <c r="D2506" t="s">
        <v>15</v>
      </c>
      <c r="E2506" t="s">
        <v>1824</v>
      </c>
      <c r="F2506" t="str">
        <f>IF(COUNTIF(Sheet1!$A$2:$A$28, Berkeley_small_ordered!A2506)&gt;0, Berkeley_small_ordered!E2506,"")</f>
        <v>The last time I walked for more than a hour was when I went hiking with my girlfriend at a park close by</v>
      </c>
      <c r="G2506" t="s">
        <v>1903</v>
      </c>
      <c r="H2506" t="s">
        <v>1906</v>
      </c>
      <c r="I2506" t="str">
        <f>VLOOKUP(A2506,Sheet1!$G$2:$I$28,2,FALSE)</f>
        <v>R_2zedinkMREwZoSk</v>
      </c>
      <c r="J2506" t="str">
        <f>VLOOKUP(A2506,Sheet1!$G$2:$I$28,3,FALSE)</f>
        <v>R_1P78aDHZetCqKw4</v>
      </c>
    </row>
    <row r="2507" spans="1:10" x14ac:dyDescent="0.25">
      <c r="A2507" t="s">
        <v>1815</v>
      </c>
      <c r="B2507" s="1">
        <v>42411.945833333331</v>
      </c>
      <c r="C2507" t="s">
        <v>1816</v>
      </c>
      <c r="D2507" t="s">
        <v>15</v>
      </c>
      <c r="E2507" t="s">
        <v>1825</v>
      </c>
      <c r="F2507" t="str">
        <f>IF(COUNTIF(Sheet1!$A$2:$A$28, Berkeley_small_ordered!A2507)&gt;0, Berkeley_small_ordered!E2507,"")</f>
        <v>we walked around a lake for a while, and we took a lot of photos</v>
      </c>
      <c r="G2507" t="s">
        <v>1903</v>
      </c>
      <c r="H2507" t="s">
        <v>1906</v>
      </c>
      <c r="I2507" t="str">
        <f>VLOOKUP(A2507,Sheet1!$G$2:$I$28,2,FALSE)</f>
        <v>R_2zedinkMREwZoSk</v>
      </c>
      <c r="J2507" t="str">
        <f>VLOOKUP(A2507,Sheet1!$G$2:$I$28,3,FALSE)</f>
        <v>R_1P78aDHZetCqKw4</v>
      </c>
    </row>
    <row r="2508" spans="1:10" x14ac:dyDescent="0.25">
      <c r="A2508" t="s">
        <v>1815</v>
      </c>
      <c r="B2508" s="1">
        <v>42411.945833333331</v>
      </c>
      <c r="C2508" t="s">
        <v>1816</v>
      </c>
      <c r="D2508" t="s">
        <v>15</v>
      </c>
      <c r="E2508" t="s">
        <v>1826</v>
      </c>
      <c r="F2508" t="str">
        <f>IF(COUNTIF(Sheet1!$A$2:$A$28, Berkeley_small_ordered!A2508)&gt;0, Berkeley_small_ordered!E2508,"")</f>
        <v>yeah you can</v>
      </c>
      <c r="G2508" t="s">
        <v>1903</v>
      </c>
      <c r="H2508" t="s">
        <v>1906</v>
      </c>
      <c r="I2508" t="str">
        <f>VLOOKUP(A2508,Sheet1!$G$2:$I$28,2,FALSE)</f>
        <v>R_2zedinkMREwZoSk</v>
      </c>
      <c r="J2508" t="str">
        <f>VLOOKUP(A2508,Sheet1!$G$2:$I$28,3,FALSE)</f>
        <v>R_1P78aDHZetCqKw4</v>
      </c>
    </row>
    <row r="2509" spans="1:10" x14ac:dyDescent="0.25">
      <c r="A2509" t="s">
        <v>1815</v>
      </c>
      <c r="B2509" s="1">
        <v>42411.946527777778</v>
      </c>
      <c r="C2509" t="s">
        <v>1816</v>
      </c>
      <c r="D2509" t="s">
        <v>15</v>
      </c>
      <c r="E2509" t="s">
        <v>1827</v>
      </c>
      <c r="F2509" t="str">
        <f>IF(COUNTIF(Sheet1!$A$2:$A$28, Berkeley_small_ordered!A2509)&gt;0, Berkeley_small_ordered!E2509,"")</f>
        <v>the lake was located down a trail from the park. It was a really sunny day as well, so that made it more enjoyable</v>
      </c>
      <c r="G2509" t="s">
        <v>1903</v>
      </c>
      <c r="H2509" t="s">
        <v>1906</v>
      </c>
      <c r="I2509" t="str">
        <f>VLOOKUP(A2509,Sheet1!$G$2:$I$28,2,FALSE)</f>
        <v>R_2zedinkMREwZoSk</v>
      </c>
      <c r="J2509" t="str">
        <f>VLOOKUP(A2509,Sheet1!$G$2:$I$28,3,FALSE)</f>
        <v>R_1P78aDHZetCqKw4</v>
      </c>
    </row>
    <row r="2510" spans="1:10" x14ac:dyDescent="0.25">
      <c r="A2510" t="s">
        <v>1815</v>
      </c>
      <c r="B2510" s="1">
        <v>42411.946527777778</v>
      </c>
      <c r="C2510" t="s">
        <v>1816</v>
      </c>
      <c r="D2510" t="s">
        <v>15</v>
      </c>
      <c r="E2510" t="s">
        <v>1828</v>
      </c>
      <c r="F2510" t="str">
        <f>IF(COUNTIF(Sheet1!$A$2:$A$28, Berkeley_small_ordered!A2510)&gt;0, Berkeley_small_ordered!E2510,"")</f>
        <v>what about you? when was the last time you walked for more than an hour?</v>
      </c>
      <c r="G2510" t="s">
        <v>1903</v>
      </c>
      <c r="H2510" t="s">
        <v>1906</v>
      </c>
      <c r="I2510" t="str">
        <f>VLOOKUP(A2510,Sheet1!$G$2:$I$28,2,FALSE)</f>
        <v>R_2zedinkMREwZoSk</v>
      </c>
      <c r="J2510" t="str">
        <f>VLOOKUP(A2510,Sheet1!$G$2:$I$28,3,FALSE)</f>
        <v>R_1P78aDHZetCqKw4</v>
      </c>
    </row>
    <row r="2511" spans="1:10" x14ac:dyDescent="0.25">
      <c r="A2511" t="s">
        <v>1815</v>
      </c>
      <c r="B2511" s="1">
        <v>42411.946527777778</v>
      </c>
      <c r="C2511" t="s">
        <v>1818</v>
      </c>
      <c r="D2511" t="s">
        <v>18</v>
      </c>
      <c r="E2511" t="s">
        <v>1829</v>
      </c>
      <c r="F2511" t="str">
        <f>IF(COUNTIF(Sheet1!$A$2:$A$28, Berkeley_small_ordered!A2511)&gt;0, Berkeley_small_ordered!E2511,"")</f>
        <v>today! I had lacrosse practice for three hours.</v>
      </c>
      <c r="G2511" t="s">
        <v>1903</v>
      </c>
      <c r="H2511" t="s">
        <v>1906</v>
      </c>
      <c r="I2511" t="str">
        <f>VLOOKUP(A2511,Sheet1!$G$2:$I$28,2,FALSE)</f>
        <v>R_2zedinkMREwZoSk</v>
      </c>
      <c r="J2511" t="str">
        <f>VLOOKUP(A2511,Sheet1!$G$2:$I$28,3,FALSE)</f>
        <v>R_1P78aDHZetCqKw4</v>
      </c>
    </row>
    <row r="2512" spans="1:10" x14ac:dyDescent="0.25">
      <c r="A2512" t="s">
        <v>1815</v>
      </c>
      <c r="B2512" s="1">
        <v>42411.946527777778</v>
      </c>
      <c r="C2512" t="s">
        <v>1816</v>
      </c>
      <c r="D2512" t="s">
        <v>15</v>
      </c>
      <c r="E2512" t="s">
        <v>1830</v>
      </c>
      <c r="F2512" t="str">
        <f>IF(COUNTIF(Sheet1!$A$2:$A$28, Berkeley_small_ordered!A2512)&gt;0, Berkeley_small_ordered!E2512,"")</f>
        <v>Oh wow that sounds intense</v>
      </c>
      <c r="G2512" t="s">
        <v>1903</v>
      </c>
      <c r="H2512" t="s">
        <v>1906</v>
      </c>
      <c r="I2512" t="str">
        <f>VLOOKUP(A2512,Sheet1!$G$2:$I$28,2,FALSE)</f>
        <v>R_2zedinkMREwZoSk</v>
      </c>
      <c r="J2512" t="str">
        <f>VLOOKUP(A2512,Sheet1!$G$2:$I$28,3,FALSE)</f>
        <v>R_1P78aDHZetCqKw4</v>
      </c>
    </row>
    <row r="2513" spans="1:10" x14ac:dyDescent="0.25">
      <c r="A2513" t="s">
        <v>1815</v>
      </c>
      <c r="B2513" s="1">
        <v>42411.947222222225</v>
      </c>
      <c r="C2513" t="s">
        <v>1818</v>
      </c>
      <c r="D2513" t="s">
        <v>18</v>
      </c>
      <c r="E2513" t="s">
        <v>56</v>
      </c>
      <c r="F2513" t="str">
        <f>IF(COUNTIF(Sheet1!$A$2:$A$28, Berkeley_small_ordered!A2513)&gt;0, Berkeley_small_ordered!E2513,"")</f>
        <v>How did you celebrate last Halloween?</v>
      </c>
      <c r="G2513" t="s">
        <v>1903</v>
      </c>
      <c r="H2513" t="s">
        <v>1906</v>
      </c>
      <c r="I2513" t="str">
        <f>VLOOKUP(A2513,Sheet1!$G$2:$I$28,2,FALSE)</f>
        <v>R_2zedinkMREwZoSk</v>
      </c>
      <c r="J2513" t="str">
        <f>VLOOKUP(A2513,Sheet1!$G$2:$I$28,3,FALSE)</f>
        <v>R_1P78aDHZetCqKw4</v>
      </c>
    </row>
    <row r="2514" spans="1:10" x14ac:dyDescent="0.25">
      <c r="A2514" t="s">
        <v>1815</v>
      </c>
      <c r="B2514" s="1">
        <v>42411.947222222225</v>
      </c>
      <c r="C2514" t="s">
        <v>1816</v>
      </c>
      <c r="D2514" t="s">
        <v>15</v>
      </c>
      <c r="E2514" t="s">
        <v>1831</v>
      </c>
      <c r="F2514" t="str">
        <f>IF(COUNTIF(Sheet1!$A$2:$A$28, Berkeley_small_ordered!A2514)&gt;0, Berkeley_small_ordered!E2514,"")</f>
        <v>are you practicing for a competition?</v>
      </c>
      <c r="G2514" t="s">
        <v>1903</v>
      </c>
      <c r="H2514" t="s">
        <v>1906</v>
      </c>
      <c r="I2514" t="str">
        <f>VLOOKUP(A2514,Sheet1!$G$2:$I$28,2,FALSE)</f>
        <v>R_2zedinkMREwZoSk</v>
      </c>
      <c r="J2514" t="str">
        <f>VLOOKUP(A2514,Sheet1!$G$2:$I$28,3,FALSE)</f>
        <v>R_1P78aDHZetCqKw4</v>
      </c>
    </row>
    <row r="2515" spans="1:10" x14ac:dyDescent="0.25">
      <c r="A2515" t="s">
        <v>1815</v>
      </c>
      <c r="B2515" s="1">
        <v>42411.947222222225</v>
      </c>
      <c r="C2515" t="s">
        <v>1818</v>
      </c>
      <c r="D2515" t="s">
        <v>18</v>
      </c>
      <c r="E2515" t="s">
        <v>1832</v>
      </c>
      <c r="F2515" t="str">
        <f>IF(COUNTIF(Sheet1!$A$2:$A$28, Berkeley_small_ordered!A2515)&gt;0, Berkeley_small_ordered!E2515,"")</f>
        <v>yea we have games starting next week</v>
      </c>
      <c r="G2515" t="s">
        <v>1903</v>
      </c>
      <c r="H2515" t="s">
        <v>1906</v>
      </c>
      <c r="I2515" t="str">
        <f>VLOOKUP(A2515,Sheet1!$G$2:$I$28,2,FALSE)</f>
        <v>R_2zedinkMREwZoSk</v>
      </c>
      <c r="J2515" t="str">
        <f>VLOOKUP(A2515,Sheet1!$G$2:$I$28,3,FALSE)</f>
        <v>R_1P78aDHZetCqKw4</v>
      </c>
    </row>
    <row r="2516" spans="1:10" x14ac:dyDescent="0.25">
      <c r="A2516" t="s">
        <v>1815</v>
      </c>
      <c r="B2516" s="1">
        <v>42411.947222222225</v>
      </c>
      <c r="C2516" t="s">
        <v>1816</v>
      </c>
      <c r="D2516" t="s">
        <v>15</v>
      </c>
      <c r="E2516" t="s">
        <v>1833</v>
      </c>
      <c r="F2516" t="str">
        <f>IF(COUNTIF(Sheet1!$A$2:$A$28, Berkeley_small_ordered!A2516)&gt;0, Berkeley_small_ordered!E2516,"")</f>
        <v>oh I didn't do much, I stayed home and hung out with my roommates</v>
      </c>
      <c r="G2516" t="s">
        <v>1903</v>
      </c>
      <c r="H2516" t="s">
        <v>1906</v>
      </c>
      <c r="I2516" t="str">
        <f>VLOOKUP(A2516,Sheet1!$G$2:$I$28,2,FALSE)</f>
        <v>R_2zedinkMREwZoSk</v>
      </c>
      <c r="J2516" t="str">
        <f>VLOOKUP(A2516,Sheet1!$G$2:$I$28,3,FALSE)</f>
        <v>R_1P78aDHZetCqKw4</v>
      </c>
    </row>
    <row r="2517" spans="1:10" x14ac:dyDescent="0.25">
      <c r="A2517" t="s">
        <v>1815</v>
      </c>
      <c r="B2517" s="1">
        <v>42411.947222222225</v>
      </c>
      <c r="C2517" t="s">
        <v>1816</v>
      </c>
      <c r="D2517" t="s">
        <v>15</v>
      </c>
      <c r="E2517" t="s">
        <v>841</v>
      </c>
      <c r="F2517" t="str">
        <f>IF(COUNTIF(Sheet1!$A$2:$A$28, Berkeley_small_ordered!A2517)&gt;0, Berkeley_small_ordered!E2517,"")</f>
        <v>what about you?</v>
      </c>
      <c r="G2517" t="s">
        <v>1903</v>
      </c>
      <c r="H2517" t="s">
        <v>1906</v>
      </c>
      <c r="I2517" t="str">
        <f>VLOOKUP(A2517,Sheet1!$G$2:$I$28,2,FALSE)</f>
        <v>R_2zedinkMREwZoSk</v>
      </c>
      <c r="J2517" t="str">
        <f>VLOOKUP(A2517,Sheet1!$G$2:$I$28,3,FALSE)</f>
        <v>R_1P78aDHZetCqKw4</v>
      </c>
    </row>
    <row r="2518" spans="1:10" x14ac:dyDescent="0.25">
      <c r="A2518" t="s">
        <v>1815</v>
      </c>
      <c r="B2518" s="1">
        <v>42411.947222222225</v>
      </c>
      <c r="C2518" t="s">
        <v>1818</v>
      </c>
      <c r="D2518" t="s">
        <v>18</v>
      </c>
      <c r="E2518" t="s">
        <v>1834</v>
      </c>
      <c r="F2518" t="str">
        <f>IF(COUNTIF(Sheet1!$A$2:$A$28, Berkeley_small_ordered!A2518)&gt;0, Berkeley_small_ordered!E2518,"")</f>
        <v>same with me, i did the same thing.</v>
      </c>
      <c r="G2518" t="s">
        <v>1903</v>
      </c>
      <c r="H2518" t="s">
        <v>1906</v>
      </c>
      <c r="I2518" t="str">
        <f>VLOOKUP(A2518,Sheet1!$G$2:$I$28,2,FALSE)</f>
        <v>R_2zedinkMREwZoSk</v>
      </c>
      <c r="J2518" t="str">
        <f>VLOOKUP(A2518,Sheet1!$G$2:$I$28,3,FALSE)</f>
        <v>R_1P78aDHZetCqKw4</v>
      </c>
    </row>
    <row r="2519" spans="1:10" x14ac:dyDescent="0.25">
      <c r="A2519" t="s">
        <v>1815</v>
      </c>
      <c r="B2519" s="1">
        <v>42411.947916666664</v>
      </c>
      <c r="C2519" t="s">
        <v>1818</v>
      </c>
      <c r="D2519" t="s">
        <v>18</v>
      </c>
      <c r="E2519" t="s">
        <v>1835</v>
      </c>
      <c r="F2519" t="str">
        <f>IF(COUNTIF(Sheet1!$A$2:$A$28, Berkeley_small_ordered!A2519)&gt;0, Berkeley_small_ordered!E2519,"")</f>
        <v>if you could invest in a new flavor of ice cream what would it be?</v>
      </c>
      <c r="G2519" t="s">
        <v>1903</v>
      </c>
      <c r="H2519" t="s">
        <v>1906</v>
      </c>
      <c r="I2519" t="str">
        <f>VLOOKUP(A2519,Sheet1!$G$2:$I$28,2,FALSE)</f>
        <v>R_2zedinkMREwZoSk</v>
      </c>
      <c r="J2519" t="str">
        <f>VLOOKUP(A2519,Sheet1!$G$2:$I$28,3,FALSE)</f>
        <v>R_1P78aDHZetCqKw4</v>
      </c>
    </row>
    <row r="2520" spans="1:10" x14ac:dyDescent="0.25">
      <c r="A2520" t="s">
        <v>1815</v>
      </c>
      <c r="B2520" s="1">
        <v>42411.948611111111</v>
      </c>
      <c r="C2520" t="s">
        <v>1816</v>
      </c>
      <c r="D2520" t="s">
        <v>15</v>
      </c>
      <c r="E2520" t="s">
        <v>1836</v>
      </c>
      <c r="F2520" t="str">
        <f>IF(COUNTIF(Sheet1!$A$2:$A$28, Berkeley_small_ordered!A2520)&gt;0, Berkeley_small_ordered!E2520,"")</f>
        <v>huh, that's a hard question, seems like there's a ton of flavors out already</v>
      </c>
      <c r="G2520" t="s">
        <v>1903</v>
      </c>
      <c r="H2520" t="s">
        <v>1906</v>
      </c>
      <c r="I2520" t="str">
        <f>VLOOKUP(A2520,Sheet1!$G$2:$I$28,2,FALSE)</f>
        <v>R_2zedinkMREwZoSk</v>
      </c>
      <c r="J2520" t="str">
        <f>VLOOKUP(A2520,Sheet1!$G$2:$I$28,3,FALSE)</f>
        <v>R_1P78aDHZetCqKw4</v>
      </c>
    </row>
    <row r="2521" spans="1:10" x14ac:dyDescent="0.25">
      <c r="A2521" t="s">
        <v>1815</v>
      </c>
      <c r="B2521" s="1">
        <v>42411.948611111111</v>
      </c>
      <c r="C2521" t="s">
        <v>1816</v>
      </c>
      <c r="D2521" t="s">
        <v>15</v>
      </c>
      <c r="E2521" t="s">
        <v>1837</v>
      </c>
      <c r="F2521" t="str">
        <f>IF(COUNTIF(Sheet1!$A$2:$A$28, Berkeley_small_ordered!A2521)&gt;0, Berkeley_small_ordered!E2521,"")</f>
        <v>but if i had to choose</v>
      </c>
      <c r="G2521" t="s">
        <v>1903</v>
      </c>
      <c r="H2521" t="s">
        <v>1906</v>
      </c>
      <c r="I2521" t="str">
        <f>VLOOKUP(A2521,Sheet1!$G$2:$I$28,2,FALSE)</f>
        <v>R_2zedinkMREwZoSk</v>
      </c>
      <c r="J2521" t="str">
        <f>VLOOKUP(A2521,Sheet1!$G$2:$I$28,3,FALSE)</f>
        <v>R_1P78aDHZetCqKw4</v>
      </c>
    </row>
    <row r="2522" spans="1:10" x14ac:dyDescent="0.25">
      <c r="A2522" t="s">
        <v>1815</v>
      </c>
      <c r="B2522" s="1">
        <v>42411.948611111111</v>
      </c>
      <c r="C2522" t="s">
        <v>1816</v>
      </c>
      <c r="D2522" t="s">
        <v>15</v>
      </c>
      <c r="E2522" t="s">
        <v>1838</v>
      </c>
      <c r="F2522" t="str">
        <f>IF(COUNTIF(Sheet1!$A$2:$A$28, Berkeley_small_ordered!A2522)&gt;0, Berkeley_small_ordered!E2522,"")</f>
        <v>I would probably make a apple pie icecream</v>
      </c>
      <c r="G2522" t="s">
        <v>1903</v>
      </c>
      <c r="H2522" t="s">
        <v>1906</v>
      </c>
      <c r="I2522" t="str">
        <f>VLOOKUP(A2522,Sheet1!$G$2:$I$28,2,FALSE)</f>
        <v>R_2zedinkMREwZoSk</v>
      </c>
      <c r="J2522" t="str">
        <f>VLOOKUP(A2522,Sheet1!$G$2:$I$28,3,FALSE)</f>
        <v>R_1P78aDHZetCqKw4</v>
      </c>
    </row>
    <row r="2523" spans="1:10" x14ac:dyDescent="0.25">
      <c r="A2523" t="s">
        <v>1815</v>
      </c>
      <c r="B2523" s="1">
        <v>42411.948611111111</v>
      </c>
      <c r="C2523" t="s">
        <v>1816</v>
      </c>
      <c r="D2523" t="s">
        <v>15</v>
      </c>
      <c r="E2523" t="s">
        <v>1839</v>
      </c>
      <c r="F2523" t="str">
        <f>IF(COUNTIF(Sheet1!$A$2:$A$28, Berkeley_small_ordered!A2523)&gt;0, Berkeley_small_ordered!E2523,"")</f>
        <v>where there would actually be chunks of apple pie in it</v>
      </c>
      <c r="G2523" t="s">
        <v>1903</v>
      </c>
      <c r="H2523" t="s">
        <v>1906</v>
      </c>
      <c r="I2523" t="str">
        <f>VLOOKUP(A2523,Sheet1!$G$2:$I$28,2,FALSE)</f>
        <v>R_2zedinkMREwZoSk</v>
      </c>
      <c r="J2523" t="str">
        <f>VLOOKUP(A2523,Sheet1!$G$2:$I$28,3,FALSE)</f>
        <v>R_1P78aDHZetCqKw4</v>
      </c>
    </row>
    <row r="2524" spans="1:10" x14ac:dyDescent="0.25">
      <c r="A2524" t="s">
        <v>1815</v>
      </c>
      <c r="B2524" s="1">
        <v>42411.948611111111</v>
      </c>
      <c r="C2524" t="s">
        <v>1816</v>
      </c>
      <c r="D2524" t="s">
        <v>15</v>
      </c>
      <c r="E2524" t="s">
        <v>1840</v>
      </c>
      <c r="F2524" t="str">
        <f>IF(COUNTIF(Sheet1!$A$2:$A$28, Berkeley_small_ordered!A2524)&gt;0, Berkeley_small_ordered!E2524,"")</f>
        <v>something like Ben and Jerry's</v>
      </c>
      <c r="G2524" t="s">
        <v>1903</v>
      </c>
      <c r="H2524" t="s">
        <v>1906</v>
      </c>
      <c r="I2524" t="str">
        <f>VLOOKUP(A2524,Sheet1!$G$2:$I$28,2,FALSE)</f>
        <v>R_2zedinkMREwZoSk</v>
      </c>
      <c r="J2524" t="str">
        <f>VLOOKUP(A2524,Sheet1!$G$2:$I$28,3,FALSE)</f>
        <v>R_1P78aDHZetCqKw4</v>
      </c>
    </row>
    <row r="2525" spans="1:10" x14ac:dyDescent="0.25">
      <c r="A2525" t="s">
        <v>1815</v>
      </c>
      <c r="B2525" s="1">
        <v>42411.948611111111</v>
      </c>
      <c r="C2525" t="s">
        <v>1816</v>
      </c>
      <c r="D2525" t="s">
        <v>15</v>
      </c>
      <c r="E2525" t="s">
        <v>841</v>
      </c>
      <c r="F2525" t="str">
        <f>IF(COUNTIF(Sheet1!$A$2:$A$28, Berkeley_small_ordered!A2525)&gt;0, Berkeley_small_ordered!E2525,"")</f>
        <v>what about you?</v>
      </c>
      <c r="G2525" t="s">
        <v>1903</v>
      </c>
      <c r="H2525" t="s">
        <v>1906</v>
      </c>
      <c r="I2525" t="str">
        <f>VLOOKUP(A2525,Sheet1!$G$2:$I$28,2,FALSE)</f>
        <v>R_2zedinkMREwZoSk</v>
      </c>
      <c r="J2525" t="str">
        <f>VLOOKUP(A2525,Sheet1!$G$2:$I$28,3,FALSE)</f>
        <v>R_1P78aDHZetCqKw4</v>
      </c>
    </row>
    <row r="2526" spans="1:10" x14ac:dyDescent="0.25">
      <c r="A2526" t="s">
        <v>1815</v>
      </c>
      <c r="B2526" s="1">
        <v>42411.948611111111</v>
      </c>
      <c r="C2526" t="s">
        <v>1818</v>
      </c>
      <c r="D2526" t="s">
        <v>18</v>
      </c>
      <c r="E2526" t="s">
        <v>1841</v>
      </c>
      <c r="F2526" t="str">
        <f>IF(COUNTIF(Sheet1!$A$2:$A$28, Berkeley_small_ordered!A2526)&gt;0, Berkeley_small_ordered!E2526,"")</f>
        <v>thats a very good idea...</v>
      </c>
      <c r="G2526" t="s">
        <v>1903</v>
      </c>
      <c r="H2526" t="s">
        <v>1906</v>
      </c>
      <c r="I2526" t="str">
        <f>VLOOKUP(A2526,Sheet1!$G$2:$I$28,2,FALSE)</f>
        <v>R_2zedinkMREwZoSk</v>
      </c>
      <c r="J2526" t="str">
        <f>VLOOKUP(A2526,Sheet1!$G$2:$I$28,3,FALSE)</f>
        <v>R_1P78aDHZetCqKw4</v>
      </c>
    </row>
    <row r="2527" spans="1:10" x14ac:dyDescent="0.25">
      <c r="A2527" t="s">
        <v>1815</v>
      </c>
      <c r="B2527" s="1">
        <v>42411.949305555558</v>
      </c>
      <c r="C2527" t="s">
        <v>1818</v>
      </c>
      <c r="D2527" t="s">
        <v>18</v>
      </c>
      <c r="E2527" t="s">
        <v>1842</v>
      </c>
      <c r="F2527" t="str">
        <f>IF(COUNTIF(Sheet1!$A$2:$A$28, Berkeley_small_ordered!A2527)&gt;0, Berkeley_small_ordered!E2527,"")</f>
        <v>i think i would make a vanilla ice cream with chocolate chunks filled with rasperry in them.</v>
      </c>
      <c r="G2527" t="s">
        <v>1903</v>
      </c>
      <c r="H2527" t="s">
        <v>1906</v>
      </c>
      <c r="I2527" t="str">
        <f>VLOOKUP(A2527,Sheet1!$G$2:$I$28,2,FALSE)</f>
        <v>R_2zedinkMREwZoSk</v>
      </c>
      <c r="J2527" t="str">
        <f>VLOOKUP(A2527,Sheet1!$G$2:$I$28,3,FALSE)</f>
        <v>R_1P78aDHZetCqKw4</v>
      </c>
    </row>
    <row r="2528" spans="1:10" x14ac:dyDescent="0.25">
      <c r="A2528" t="s">
        <v>1815</v>
      </c>
      <c r="B2528" s="1">
        <v>42411.949305555558</v>
      </c>
      <c r="C2528" t="s">
        <v>1818</v>
      </c>
      <c r="D2528" t="s">
        <v>18</v>
      </c>
      <c r="E2528" t="s">
        <v>69</v>
      </c>
      <c r="F2528" t="str">
        <f>IF(COUNTIF(Sheet1!$A$2:$A$28, Berkeley_small_ordered!A2528)&gt;0, Berkeley_small_ordered!E2528,"")</f>
        <v>What was the best gift you ever received and why?</v>
      </c>
      <c r="G2528" t="s">
        <v>1903</v>
      </c>
      <c r="H2528" t="s">
        <v>1906</v>
      </c>
      <c r="I2528" t="str">
        <f>VLOOKUP(A2528,Sheet1!$G$2:$I$28,2,FALSE)</f>
        <v>R_2zedinkMREwZoSk</v>
      </c>
      <c r="J2528" t="str">
        <f>VLOOKUP(A2528,Sheet1!$G$2:$I$28,3,FALSE)</f>
        <v>R_1P78aDHZetCqKw4</v>
      </c>
    </row>
    <row r="2529" spans="1:10" x14ac:dyDescent="0.25">
      <c r="A2529" t="s">
        <v>1815</v>
      </c>
      <c r="B2529" s="1">
        <v>42411.949305555558</v>
      </c>
      <c r="C2529" t="s">
        <v>1816</v>
      </c>
      <c r="D2529" t="s">
        <v>15</v>
      </c>
      <c r="E2529" t="s">
        <v>1843</v>
      </c>
      <c r="F2529" t="str">
        <f>IF(COUNTIF(Sheet1!$A$2:$A$28, Berkeley_small_ordered!A2529)&gt;0, Berkeley_small_ordered!E2529,"")</f>
        <v>haha that sounds amazing!</v>
      </c>
      <c r="G2529" t="s">
        <v>1903</v>
      </c>
      <c r="H2529" t="s">
        <v>1906</v>
      </c>
      <c r="I2529" t="str">
        <f>VLOOKUP(A2529,Sheet1!$G$2:$I$28,2,FALSE)</f>
        <v>R_2zedinkMREwZoSk</v>
      </c>
      <c r="J2529" t="str">
        <f>VLOOKUP(A2529,Sheet1!$G$2:$I$28,3,FALSE)</f>
        <v>R_1P78aDHZetCqKw4</v>
      </c>
    </row>
    <row r="2530" spans="1:10" x14ac:dyDescent="0.25">
      <c r="A2530" t="s">
        <v>1815</v>
      </c>
      <c r="B2530" s="1">
        <v>42411.95</v>
      </c>
      <c r="C2530" t="s">
        <v>1816</v>
      </c>
      <c r="D2530" t="s">
        <v>15</v>
      </c>
      <c r="E2530" t="s">
        <v>1844</v>
      </c>
      <c r="F2530" t="str">
        <f>IF(COUNTIF(Sheet1!$A$2:$A$28, Berkeley_small_ordered!A2530)&gt;0, Berkeley_small_ordered!E2530,"")</f>
        <v>I think the best gift I have ever recieved was a bike when I was around 13</v>
      </c>
      <c r="G2530" t="s">
        <v>1903</v>
      </c>
      <c r="H2530" t="s">
        <v>1906</v>
      </c>
      <c r="I2530" t="str">
        <f>VLOOKUP(A2530,Sheet1!$G$2:$I$28,2,FALSE)</f>
        <v>R_2zedinkMREwZoSk</v>
      </c>
      <c r="J2530" t="str">
        <f>VLOOKUP(A2530,Sheet1!$G$2:$I$28,3,FALSE)</f>
        <v>R_1P78aDHZetCqKw4</v>
      </c>
    </row>
    <row r="2531" spans="1:10" x14ac:dyDescent="0.25">
      <c r="A2531" t="s">
        <v>1815</v>
      </c>
      <c r="B2531" s="1">
        <v>42411.95</v>
      </c>
      <c r="C2531" t="s">
        <v>1816</v>
      </c>
      <c r="D2531" t="s">
        <v>15</v>
      </c>
      <c r="E2531" t="s">
        <v>1845</v>
      </c>
      <c r="F2531" t="str">
        <f>IF(COUNTIF(Sheet1!$A$2:$A$28, Berkeley_small_ordered!A2531)&gt;0, Berkeley_small_ordered!E2531,"")</f>
        <v>it was the first bike I got, and it got me to learn how to ride one!</v>
      </c>
      <c r="G2531" t="s">
        <v>1903</v>
      </c>
      <c r="H2531" t="s">
        <v>1906</v>
      </c>
      <c r="I2531" t="str">
        <f>VLOOKUP(A2531,Sheet1!$G$2:$I$28,2,FALSE)</f>
        <v>R_2zedinkMREwZoSk</v>
      </c>
      <c r="J2531" t="str">
        <f>VLOOKUP(A2531,Sheet1!$G$2:$I$28,3,FALSE)</f>
        <v>R_1P78aDHZetCqKw4</v>
      </c>
    </row>
    <row r="2532" spans="1:10" x14ac:dyDescent="0.25">
      <c r="A2532" t="s">
        <v>1815</v>
      </c>
      <c r="B2532" s="1">
        <v>42411.95</v>
      </c>
      <c r="C2532" t="s">
        <v>1816</v>
      </c>
      <c r="D2532" t="s">
        <v>15</v>
      </c>
      <c r="E2532" t="s">
        <v>1846</v>
      </c>
      <c r="F2532" t="str">
        <f>IF(COUNTIF(Sheet1!$A$2:$A$28, Berkeley_small_ordered!A2532)&gt;0, Berkeley_small_ordered!E2532,"")</f>
        <v>it was during christmas too</v>
      </c>
      <c r="G2532" t="s">
        <v>1903</v>
      </c>
      <c r="H2532" t="s">
        <v>1906</v>
      </c>
      <c r="I2532" t="str">
        <f>VLOOKUP(A2532,Sheet1!$G$2:$I$28,2,FALSE)</f>
        <v>R_2zedinkMREwZoSk</v>
      </c>
      <c r="J2532" t="str">
        <f>VLOOKUP(A2532,Sheet1!$G$2:$I$28,3,FALSE)</f>
        <v>R_1P78aDHZetCqKw4</v>
      </c>
    </row>
    <row r="2533" spans="1:10" x14ac:dyDescent="0.25">
      <c r="A2533" t="s">
        <v>1815</v>
      </c>
      <c r="B2533" s="1">
        <v>42411.95</v>
      </c>
      <c r="C2533" t="s">
        <v>1816</v>
      </c>
      <c r="D2533" t="s">
        <v>15</v>
      </c>
      <c r="E2533" t="s">
        <v>1847</v>
      </c>
      <c r="F2533" t="str">
        <f>IF(COUNTIF(Sheet1!$A$2:$A$28, Berkeley_small_ordered!A2533)&gt;0, Berkeley_small_ordered!E2533,"")</f>
        <v>what was your best gift?</v>
      </c>
      <c r="G2533" t="s">
        <v>1903</v>
      </c>
      <c r="H2533" t="s">
        <v>1906</v>
      </c>
      <c r="I2533" t="str">
        <f>VLOOKUP(A2533,Sheet1!$G$2:$I$28,2,FALSE)</f>
        <v>R_2zedinkMREwZoSk</v>
      </c>
      <c r="J2533" t="str">
        <f>VLOOKUP(A2533,Sheet1!$G$2:$I$28,3,FALSE)</f>
        <v>R_1P78aDHZetCqKw4</v>
      </c>
    </row>
    <row r="2534" spans="1:10" x14ac:dyDescent="0.25">
      <c r="A2534" t="s">
        <v>1815</v>
      </c>
      <c r="B2534" s="1">
        <v>42411.950694444444</v>
      </c>
      <c r="C2534" t="s">
        <v>1818</v>
      </c>
      <c r="D2534" t="s">
        <v>18</v>
      </c>
      <c r="E2534" t="s">
        <v>1848</v>
      </c>
      <c r="F2534" t="str">
        <f>IF(COUNTIF(Sheet1!$A$2:$A$28, Berkeley_small_ordered!A2534)&gt;0, Berkeley_small_ordered!E2534,"")</f>
        <v>my best gift was a necklace i got for my 21st birthday</v>
      </c>
      <c r="G2534" t="s">
        <v>1903</v>
      </c>
      <c r="H2534" t="s">
        <v>1906</v>
      </c>
      <c r="I2534" t="str">
        <f>VLOOKUP(A2534,Sheet1!$G$2:$I$28,2,FALSE)</f>
        <v>R_2zedinkMREwZoSk</v>
      </c>
      <c r="J2534" t="str">
        <f>VLOOKUP(A2534,Sheet1!$G$2:$I$28,3,FALSE)</f>
        <v>R_1P78aDHZetCqKw4</v>
      </c>
    </row>
    <row r="2535" spans="1:10" x14ac:dyDescent="0.25">
      <c r="A2535" t="s">
        <v>1815</v>
      </c>
      <c r="B2535" s="1">
        <v>42411.950694444444</v>
      </c>
      <c r="C2535" t="s">
        <v>1818</v>
      </c>
      <c r="D2535" t="s">
        <v>18</v>
      </c>
      <c r="E2535" t="s">
        <v>76</v>
      </c>
      <c r="F2535" t="str">
        <f>IF(COUNTIF(Sheet1!$A$2:$A$28, Berkeley_small_ordered!A2535)&gt;0, Berkeley_small_ordered!E2535,"")</f>
        <v>What gifts did you receive on your last birthday?</v>
      </c>
      <c r="G2535" t="s">
        <v>1903</v>
      </c>
      <c r="H2535" t="s">
        <v>1906</v>
      </c>
      <c r="I2535" t="str">
        <f>VLOOKUP(A2535,Sheet1!$G$2:$I$28,2,FALSE)</f>
        <v>R_2zedinkMREwZoSk</v>
      </c>
      <c r="J2535" t="str">
        <f>VLOOKUP(A2535,Sheet1!$G$2:$I$28,3,FALSE)</f>
        <v>R_1P78aDHZetCqKw4</v>
      </c>
    </row>
    <row r="2536" spans="1:10" x14ac:dyDescent="0.25">
      <c r="A2536" t="s">
        <v>1815</v>
      </c>
      <c r="B2536" s="1">
        <v>42411.951388888891</v>
      </c>
      <c r="C2536" t="s">
        <v>1816</v>
      </c>
      <c r="D2536" t="s">
        <v>15</v>
      </c>
      <c r="E2536" t="s">
        <v>1849</v>
      </c>
      <c r="F2536" t="str">
        <f>IF(COUNTIF(Sheet1!$A$2:$A$28, Berkeley_small_ordered!A2536)&gt;0, Berkeley_small_ordered!E2536,"")</f>
        <v>I received a new watch and a gift card for some milk tea</v>
      </c>
      <c r="G2536" t="s">
        <v>1903</v>
      </c>
      <c r="H2536" t="s">
        <v>1906</v>
      </c>
      <c r="I2536" t="str">
        <f>VLOOKUP(A2536,Sheet1!$G$2:$I$28,2,FALSE)</f>
        <v>R_2zedinkMREwZoSk</v>
      </c>
      <c r="J2536" t="str">
        <f>VLOOKUP(A2536,Sheet1!$G$2:$I$28,3,FALSE)</f>
        <v>R_1P78aDHZetCqKw4</v>
      </c>
    </row>
    <row r="2537" spans="1:10" x14ac:dyDescent="0.25">
      <c r="A2537" t="s">
        <v>1815</v>
      </c>
      <c r="B2537" s="1">
        <v>42411.951388888891</v>
      </c>
      <c r="C2537" t="s">
        <v>1816</v>
      </c>
      <c r="D2537" t="s">
        <v>15</v>
      </c>
      <c r="E2537" t="s">
        <v>1850</v>
      </c>
      <c r="F2537" t="str">
        <f>IF(COUNTIF(Sheet1!$A$2:$A$28, Berkeley_small_ordered!A2537)&gt;0, Berkeley_small_ordered!E2537,"")</f>
        <v>and also some cards from friends</v>
      </c>
      <c r="G2537" t="s">
        <v>1903</v>
      </c>
      <c r="H2537" t="s">
        <v>1906</v>
      </c>
      <c r="I2537" t="str">
        <f>VLOOKUP(A2537,Sheet1!$G$2:$I$28,2,FALSE)</f>
        <v>R_2zedinkMREwZoSk</v>
      </c>
      <c r="J2537" t="str">
        <f>VLOOKUP(A2537,Sheet1!$G$2:$I$28,3,FALSE)</f>
        <v>R_1P78aDHZetCqKw4</v>
      </c>
    </row>
    <row r="2538" spans="1:10" x14ac:dyDescent="0.25">
      <c r="A2538" t="s">
        <v>1815</v>
      </c>
      <c r="B2538" s="1">
        <v>42411.951388888891</v>
      </c>
      <c r="C2538" t="s">
        <v>1816</v>
      </c>
      <c r="D2538" t="s">
        <v>15</v>
      </c>
      <c r="E2538" t="s">
        <v>1851</v>
      </c>
      <c r="F2538" t="str">
        <f>IF(COUNTIF(Sheet1!$A$2:$A$28, Berkeley_small_ordered!A2538)&gt;0, Berkeley_small_ordered!E2538,"")</f>
        <v>describe the last time you went to a zoo</v>
      </c>
      <c r="G2538" t="s">
        <v>1903</v>
      </c>
      <c r="H2538" t="s">
        <v>1906</v>
      </c>
      <c r="I2538" t="str">
        <f>VLOOKUP(A2538,Sheet1!$G$2:$I$28,2,FALSE)</f>
        <v>R_2zedinkMREwZoSk</v>
      </c>
      <c r="J2538" t="str">
        <f>VLOOKUP(A2538,Sheet1!$G$2:$I$28,3,FALSE)</f>
        <v>R_1P78aDHZetCqKw4</v>
      </c>
    </row>
    <row r="2539" spans="1:10" x14ac:dyDescent="0.25">
      <c r="A2539" t="s">
        <v>1815</v>
      </c>
      <c r="B2539" s="1">
        <v>42411.95208333333</v>
      </c>
      <c r="C2539" t="s">
        <v>1818</v>
      </c>
      <c r="D2539" t="s">
        <v>18</v>
      </c>
      <c r="E2539" t="s">
        <v>1852</v>
      </c>
      <c r="F2539" t="str">
        <f>IF(COUNTIF(Sheet1!$A$2:$A$28, Berkeley_small_ordered!A2539)&gt;0, Berkeley_small_ordered!E2539,"")</f>
        <v>I dont remember the last time I went to a zoo what about you?</v>
      </c>
      <c r="G2539" t="s">
        <v>1903</v>
      </c>
      <c r="H2539" t="s">
        <v>1906</v>
      </c>
      <c r="I2539" t="str">
        <f>VLOOKUP(A2539,Sheet1!$G$2:$I$28,2,FALSE)</f>
        <v>R_2zedinkMREwZoSk</v>
      </c>
      <c r="J2539" t="str">
        <f>VLOOKUP(A2539,Sheet1!$G$2:$I$28,3,FALSE)</f>
        <v>R_1P78aDHZetCqKw4</v>
      </c>
    </row>
    <row r="2540" spans="1:10" x14ac:dyDescent="0.25">
      <c r="A2540" t="s">
        <v>1815</v>
      </c>
      <c r="B2540" s="1">
        <v>42411.952777777777</v>
      </c>
      <c r="C2540" t="s">
        <v>1816</v>
      </c>
      <c r="D2540" t="s">
        <v>15</v>
      </c>
      <c r="E2540" t="s">
        <v>1853</v>
      </c>
      <c r="F2540" t="str">
        <f>IF(COUNTIF(Sheet1!$A$2:$A$28, Berkeley_small_ordered!A2540)&gt;0, Berkeley_small_ordered!E2540,"")</f>
        <v>I honestly don't remember much too, but what I do remember was that I saw a giraffe sitting down.</v>
      </c>
      <c r="G2540" t="s">
        <v>1903</v>
      </c>
      <c r="H2540" t="s">
        <v>1906</v>
      </c>
      <c r="I2540" t="str">
        <f>VLOOKUP(A2540,Sheet1!$G$2:$I$28,2,FALSE)</f>
        <v>R_2zedinkMREwZoSk</v>
      </c>
      <c r="J2540" t="str">
        <f>VLOOKUP(A2540,Sheet1!$G$2:$I$28,3,FALSE)</f>
        <v>R_1P78aDHZetCqKw4</v>
      </c>
    </row>
    <row r="2541" spans="1:10" x14ac:dyDescent="0.25">
      <c r="A2541" t="s">
        <v>1815</v>
      </c>
      <c r="B2541" s="1">
        <v>42411.952777777777</v>
      </c>
      <c r="C2541" t="s">
        <v>1816</v>
      </c>
      <c r="D2541" t="s">
        <v>15</v>
      </c>
      <c r="E2541" t="s">
        <v>1854</v>
      </c>
      <c r="F2541" t="str">
        <f>IF(COUNTIF(Sheet1!$A$2:$A$28, Berkeley_small_ordered!A2541)&gt;0, Berkeley_small_ordered!E2541,"")</f>
        <v>which is probably the first time I've seen that happen haha</v>
      </c>
      <c r="G2541" t="s">
        <v>1903</v>
      </c>
      <c r="H2541" t="s">
        <v>1906</v>
      </c>
      <c r="I2541" t="str">
        <f>VLOOKUP(A2541,Sheet1!$G$2:$I$28,2,FALSE)</f>
        <v>R_2zedinkMREwZoSk</v>
      </c>
      <c r="J2541" t="str">
        <f>VLOOKUP(A2541,Sheet1!$G$2:$I$28,3,FALSE)</f>
        <v>R_1P78aDHZetCqKw4</v>
      </c>
    </row>
    <row r="2542" spans="1:10" x14ac:dyDescent="0.25">
      <c r="A2542" t="s">
        <v>1815</v>
      </c>
      <c r="B2542" s="1">
        <v>42411.953472222223</v>
      </c>
      <c r="C2542" t="s">
        <v>1818</v>
      </c>
      <c r="D2542" t="s">
        <v>18</v>
      </c>
      <c r="E2542" t="s">
        <v>1855</v>
      </c>
      <c r="F2542" t="str">
        <f>IF(COUNTIF(Sheet1!$A$2:$A$28, Berkeley_small_ordered!A2542)&gt;0, Berkeley_small_ordered!E2542,"")</f>
        <v>Do you like to get up early or stay up late? Has anything funny resulted from this?</v>
      </c>
      <c r="G2542" t="s">
        <v>1903</v>
      </c>
      <c r="H2542" t="s">
        <v>1906</v>
      </c>
      <c r="I2542" t="str">
        <f>VLOOKUP(A2542,Sheet1!$G$2:$I$28,2,FALSE)</f>
        <v>R_2zedinkMREwZoSk</v>
      </c>
      <c r="J2542" t="str">
        <f>VLOOKUP(A2542,Sheet1!$G$2:$I$28,3,FALSE)</f>
        <v>R_1P78aDHZetCqKw4</v>
      </c>
    </row>
    <row r="2543" spans="1:10" x14ac:dyDescent="0.25">
      <c r="A2543" t="s">
        <v>1815</v>
      </c>
      <c r="B2543" s="1">
        <v>42411.953472222223</v>
      </c>
      <c r="C2543" t="s">
        <v>1816</v>
      </c>
      <c r="D2543" t="s">
        <v>15</v>
      </c>
      <c r="E2543" t="s">
        <v>1856</v>
      </c>
      <c r="F2543" t="str">
        <f>IF(COUNTIF(Sheet1!$A$2:$A$28, Berkeley_small_ordered!A2543)&gt;0, Berkeley_small_ordered!E2543,"")</f>
        <v>I like to stay up late, because there is no way i can be a morning person</v>
      </c>
      <c r="G2543" t="s">
        <v>1903</v>
      </c>
      <c r="H2543" t="s">
        <v>1906</v>
      </c>
      <c r="I2543" t="str">
        <f>VLOOKUP(A2543,Sheet1!$G$2:$I$28,2,FALSE)</f>
        <v>R_2zedinkMREwZoSk</v>
      </c>
      <c r="J2543" t="str">
        <f>VLOOKUP(A2543,Sheet1!$G$2:$I$28,3,FALSE)</f>
        <v>R_1P78aDHZetCqKw4</v>
      </c>
    </row>
    <row r="2544" spans="1:10" x14ac:dyDescent="0.25">
      <c r="A2544" t="s">
        <v>1815</v>
      </c>
      <c r="B2544" s="1">
        <v>42411.95416666667</v>
      </c>
      <c r="C2544" t="s">
        <v>1816</v>
      </c>
      <c r="D2544" t="s">
        <v>15</v>
      </c>
      <c r="E2544" t="s">
        <v>1857</v>
      </c>
      <c r="F2544" t="str">
        <f>IF(COUNTIF(Sheet1!$A$2:$A$28, Berkeley_small_ordered!A2544)&gt;0, Berkeley_small_ordered!E2544,"")</f>
        <v>nothing really funny, mostly sad because I stay up late mostly due to work and other obligations</v>
      </c>
      <c r="G2544" t="s">
        <v>1903</v>
      </c>
      <c r="H2544" t="s">
        <v>1906</v>
      </c>
      <c r="I2544" t="str">
        <f>VLOOKUP(A2544,Sheet1!$G$2:$I$28,2,FALSE)</f>
        <v>R_2zedinkMREwZoSk</v>
      </c>
      <c r="J2544" t="str">
        <f>VLOOKUP(A2544,Sheet1!$G$2:$I$28,3,FALSE)</f>
        <v>R_1P78aDHZetCqKw4</v>
      </c>
    </row>
    <row r="2545" spans="1:10" x14ac:dyDescent="0.25">
      <c r="A2545" t="s">
        <v>1815</v>
      </c>
      <c r="B2545" s="1">
        <v>42411.95416666667</v>
      </c>
      <c r="C2545" t="s">
        <v>1816</v>
      </c>
      <c r="D2545" t="s">
        <v>15</v>
      </c>
      <c r="E2545" t="s">
        <v>1858</v>
      </c>
      <c r="F2545" t="str">
        <f>IF(COUNTIF(Sheet1!$A$2:$A$28, Berkeley_small_ordered!A2545)&gt;0, Berkeley_small_ordered!E2545,"")</f>
        <v>what about you/</v>
      </c>
      <c r="G2545" t="s">
        <v>1903</v>
      </c>
      <c r="H2545" t="s">
        <v>1906</v>
      </c>
      <c r="I2545" t="str">
        <f>VLOOKUP(A2545,Sheet1!$G$2:$I$28,2,FALSE)</f>
        <v>R_2zedinkMREwZoSk</v>
      </c>
      <c r="J2545" t="str">
        <f>VLOOKUP(A2545,Sheet1!$G$2:$I$28,3,FALSE)</f>
        <v>R_1P78aDHZetCqKw4</v>
      </c>
    </row>
    <row r="2546" spans="1:10" x14ac:dyDescent="0.25">
      <c r="A2546" t="s">
        <v>1815</v>
      </c>
      <c r="B2546" s="1">
        <v>42411.95416666667</v>
      </c>
      <c r="C2546" t="s">
        <v>1816</v>
      </c>
      <c r="D2546" t="s">
        <v>15</v>
      </c>
      <c r="E2546" t="s">
        <v>1859</v>
      </c>
      <c r="F2546" t="str">
        <f>IF(COUNTIF(Sheet1!$A$2:$A$28, Berkeley_small_ordered!A2546)&gt;0, Berkeley_small_ordered!E2546,"")</f>
        <v>?*</v>
      </c>
      <c r="G2546" t="s">
        <v>1903</v>
      </c>
      <c r="H2546" t="s">
        <v>1906</v>
      </c>
      <c r="I2546" t="str">
        <f>VLOOKUP(A2546,Sheet1!$G$2:$I$28,2,FALSE)</f>
        <v>R_2zedinkMREwZoSk</v>
      </c>
      <c r="J2546" t="str">
        <f>VLOOKUP(A2546,Sheet1!$G$2:$I$28,3,FALSE)</f>
        <v>R_1P78aDHZetCqKw4</v>
      </c>
    </row>
    <row r="2547" spans="1:10" x14ac:dyDescent="0.25">
      <c r="A2547" t="s">
        <v>1815</v>
      </c>
      <c r="B2547" s="1">
        <v>42411.95416666667</v>
      </c>
      <c r="C2547" t="s">
        <v>1818</v>
      </c>
      <c r="D2547" t="s">
        <v>18</v>
      </c>
      <c r="E2547" t="s">
        <v>1860</v>
      </c>
      <c r="F2547" t="str">
        <f>IF(COUNTIF(Sheet1!$A$2:$A$28, Berkeley_small_ordered!A2547)&gt;0, Berkeley_small_ordered!E2547,"")</f>
        <v>I wake up early</v>
      </c>
      <c r="G2547" t="s">
        <v>1903</v>
      </c>
      <c r="H2547" t="s">
        <v>1906</v>
      </c>
      <c r="I2547" t="str">
        <f>VLOOKUP(A2547,Sheet1!$G$2:$I$28,2,FALSE)</f>
        <v>R_2zedinkMREwZoSk</v>
      </c>
      <c r="J2547" t="str">
        <f>VLOOKUP(A2547,Sheet1!$G$2:$I$28,3,FALSE)</f>
        <v>R_1P78aDHZetCqKw4</v>
      </c>
    </row>
    <row r="2548" spans="1:10" x14ac:dyDescent="0.25">
      <c r="A2548" t="s">
        <v>1815</v>
      </c>
      <c r="B2548" s="1">
        <v>42411.95416666667</v>
      </c>
      <c r="C2548" t="s">
        <v>1818</v>
      </c>
      <c r="D2548" t="s">
        <v>18</v>
      </c>
      <c r="E2548" t="s">
        <v>92</v>
      </c>
      <c r="F2548" t="str">
        <f>IF(COUNTIF(Sheet1!$A$2:$A$28, Berkeley_small_ordered!A2548)&gt;0, Berkeley_small_ordered!E2548,"")</f>
        <v>what did you do this summer?</v>
      </c>
      <c r="G2548" t="s">
        <v>1903</v>
      </c>
      <c r="H2548" t="s">
        <v>1906</v>
      </c>
      <c r="I2548" t="str">
        <f>VLOOKUP(A2548,Sheet1!$G$2:$I$28,2,FALSE)</f>
        <v>R_2zedinkMREwZoSk</v>
      </c>
      <c r="J2548" t="str">
        <f>VLOOKUP(A2548,Sheet1!$G$2:$I$28,3,FALSE)</f>
        <v>R_1P78aDHZetCqKw4</v>
      </c>
    </row>
    <row r="2549" spans="1:10" x14ac:dyDescent="0.25">
      <c r="A2549" t="s">
        <v>1815</v>
      </c>
      <c r="B2549" s="1">
        <v>42411.95416666667</v>
      </c>
      <c r="C2549" t="s">
        <v>1816</v>
      </c>
      <c r="D2549" t="s">
        <v>15</v>
      </c>
      <c r="E2549" t="s">
        <v>1861</v>
      </c>
      <c r="F2549" t="str">
        <f>IF(COUNTIF(Sheet1!$A$2:$A$28, Berkeley_small_ordered!A2549)&gt;0, Berkeley_small_ordered!E2549,"")</f>
        <v>I relaxed with my family and I made myself a website</v>
      </c>
      <c r="G2549" t="s">
        <v>1903</v>
      </c>
      <c r="H2549" t="s">
        <v>1906</v>
      </c>
      <c r="I2549" t="str">
        <f>VLOOKUP(A2549,Sheet1!$G$2:$I$28,2,FALSE)</f>
        <v>R_2zedinkMREwZoSk</v>
      </c>
      <c r="J2549" t="str">
        <f>VLOOKUP(A2549,Sheet1!$G$2:$I$28,3,FALSE)</f>
        <v>R_1P78aDHZetCqKw4</v>
      </c>
    </row>
    <row r="2550" spans="1:10" x14ac:dyDescent="0.25">
      <c r="A2550" t="s">
        <v>1815</v>
      </c>
      <c r="B2550" s="1">
        <v>42411.95416666667</v>
      </c>
      <c r="C2550" t="s">
        <v>1816</v>
      </c>
      <c r="D2550" t="s">
        <v>15</v>
      </c>
      <c r="E2550" t="s">
        <v>1862</v>
      </c>
      <c r="F2550" t="str">
        <f>IF(COUNTIF(Sheet1!$A$2:$A$28, Berkeley_small_ordered!A2550)&gt;0, Berkeley_small_ordered!E2550,"")</f>
        <v>and I went on vacation to a couple of places</v>
      </c>
      <c r="G2550" t="s">
        <v>1903</v>
      </c>
      <c r="H2550" t="s">
        <v>1906</v>
      </c>
      <c r="I2550" t="str">
        <f>VLOOKUP(A2550,Sheet1!$G$2:$I$28,2,FALSE)</f>
        <v>R_2zedinkMREwZoSk</v>
      </c>
      <c r="J2550" t="str">
        <f>VLOOKUP(A2550,Sheet1!$G$2:$I$28,3,FALSE)</f>
        <v>R_1P78aDHZetCqKw4</v>
      </c>
    </row>
    <row r="2551" spans="1:10" x14ac:dyDescent="0.25">
      <c r="A2551" t="s">
        <v>1815</v>
      </c>
      <c r="B2551" s="1">
        <v>42411.954861111109</v>
      </c>
      <c r="C2551" t="s">
        <v>1816</v>
      </c>
      <c r="D2551" t="s">
        <v>15</v>
      </c>
      <c r="E2551" t="s">
        <v>194</v>
      </c>
      <c r="F2551" t="str">
        <f>IF(COUNTIF(Sheet1!$A$2:$A$28, Berkeley_small_ordered!A2551)&gt;0, Berkeley_small_ordered!E2551,"")</f>
        <v>you?</v>
      </c>
      <c r="G2551" t="s">
        <v>1903</v>
      </c>
      <c r="H2551" t="s">
        <v>1906</v>
      </c>
      <c r="I2551" t="str">
        <f>VLOOKUP(A2551,Sheet1!$G$2:$I$28,2,FALSE)</f>
        <v>R_2zedinkMREwZoSk</v>
      </c>
      <c r="J2551" t="str">
        <f>VLOOKUP(A2551,Sheet1!$G$2:$I$28,3,FALSE)</f>
        <v>R_1P78aDHZetCqKw4</v>
      </c>
    </row>
    <row r="2552" spans="1:10" x14ac:dyDescent="0.25">
      <c r="A2552" t="s">
        <v>1815</v>
      </c>
      <c r="B2552" s="1">
        <v>42411.954861111109</v>
      </c>
      <c r="C2552" t="s">
        <v>1818</v>
      </c>
      <c r="D2552" t="s">
        <v>18</v>
      </c>
      <c r="E2552" t="s">
        <v>1863</v>
      </c>
      <c r="F2552" t="str">
        <f>IF(COUNTIF(Sheet1!$A$2:$A$28, Berkeley_small_ordered!A2552)&gt;0, Berkeley_small_ordered!E2552,"")</f>
        <v>i went on vacation and studied at london school of economics</v>
      </c>
      <c r="G2552" t="s">
        <v>1903</v>
      </c>
      <c r="H2552" t="s">
        <v>1906</v>
      </c>
      <c r="I2552" t="str">
        <f>VLOOKUP(A2552,Sheet1!$G$2:$I$28,2,FALSE)</f>
        <v>R_2zedinkMREwZoSk</v>
      </c>
      <c r="J2552" t="str">
        <f>VLOOKUP(A2552,Sheet1!$G$2:$I$28,3,FALSE)</f>
        <v>R_1P78aDHZetCqKw4</v>
      </c>
    </row>
    <row r="2553" spans="1:10" x14ac:dyDescent="0.25">
      <c r="A2553" t="s">
        <v>1815</v>
      </c>
      <c r="B2553" s="1">
        <v>42411.954861111109</v>
      </c>
      <c r="C2553" t="s">
        <v>1818</v>
      </c>
      <c r="D2553" t="s">
        <v>18</v>
      </c>
      <c r="E2553" t="s">
        <v>1864</v>
      </c>
      <c r="F2553" t="str">
        <f>IF(COUNTIF(Sheet1!$A$2:$A$28, Berkeley_small_ordered!A2553)&gt;0, Berkeley_small_ordered!E2553,"")</f>
        <v>who is your favorite actor of your own gender? Describe a favorite scene</v>
      </c>
      <c r="G2553" t="s">
        <v>1903</v>
      </c>
      <c r="H2553" t="s">
        <v>1906</v>
      </c>
      <c r="I2553" t="str">
        <f>VLOOKUP(A2553,Sheet1!$G$2:$I$28,2,FALSE)</f>
        <v>R_2zedinkMREwZoSk</v>
      </c>
      <c r="J2553" t="str">
        <f>VLOOKUP(A2553,Sheet1!$G$2:$I$28,3,FALSE)</f>
        <v>R_1P78aDHZetCqKw4</v>
      </c>
    </row>
    <row r="2554" spans="1:10" x14ac:dyDescent="0.25">
      <c r="A2554" t="s">
        <v>1815</v>
      </c>
      <c r="B2554" s="1">
        <v>42411.954861111109</v>
      </c>
      <c r="C2554" t="s">
        <v>1816</v>
      </c>
      <c r="D2554" t="s">
        <v>15</v>
      </c>
      <c r="E2554" t="s">
        <v>1865</v>
      </c>
      <c r="F2554" t="str">
        <f>IF(COUNTIF(Sheet1!$A$2:$A$28, Berkeley_small_ordered!A2554)&gt;0, Berkeley_small_ordered!E2554,"")</f>
        <v>My favorite actor would probably be Tom Cruise</v>
      </c>
      <c r="G2554" t="s">
        <v>1903</v>
      </c>
      <c r="H2554" t="s">
        <v>1906</v>
      </c>
      <c r="I2554" t="str">
        <f>VLOOKUP(A2554,Sheet1!$G$2:$I$28,2,FALSE)</f>
        <v>R_2zedinkMREwZoSk</v>
      </c>
      <c r="J2554" t="str">
        <f>VLOOKUP(A2554,Sheet1!$G$2:$I$28,3,FALSE)</f>
        <v>R_1P78aDHZetCqKw4</v>
      </c>
    </row>
    <row r="2555" spans="1:10" x14ac:dyDescent="0.25">
      <c r="A2555" t="s">
        <v>1815</v>
      </c>
      <c r="B2555" s="1">
        <v>42411.955555555556</v>
      </c>
      <c r="C2555" t="s">
        <v>1816</v>
      </c>
      <c r="D2555" t="s">
        <v>15</v>
      </c>
      <c r="E2555" t="s">
        <v>1866</v>
      </c>
      <c r="F2555" t="str">
        <f>IF(COUNTIF(Sheet1!$A$2:$A$28, Berkeley_small_ordered!A2555)&gt;0, Berkeley_small_ordered!E2555,"")</f>
        <v>my favorite scene would be of him in mission impossible when he has to climb up a tower in dubai</v>
      </c>
      <c r="G2555" t="s">
        <v>1903</v>
      </c>
      <c r="H2555" t="s">
        <v>1906</v>
      </c>
      <c r="I2555" t="str">
        <f>VLOOKUP(A2555,Sheet1!$G$2:$I$28,2,FALSE)</f>
        <v>R_2zedinkMREwZoSk</v>
      </c>
      <c r="J2555" t="str">
        <f>VLOOKUP(A2555,Sheet1!$G$2:$I$28,3,FALSE)</f>
        <v>R_1P78aDHZetCqKw4</v>
      </c>
    </row>
    <row r="2556" spans="1:10" x14ac:dyDescent="0.25">
      <c r="A2556" t="s">
        <v>1815</v>
      </c>
      <c r="B2556" s="1">
        <v>42411.955555555556</v>
      </c>
      <c r="C2556" t="s">
        <v>1816</v>
      </c>
      <c r="D2556" t="s">
        <v>15</v>
      </c>
      <c r="E2556" t="s">
        <v>1867</v>
      </c>
      <c r="F2556" t="str">
        <f>IF(COUNTIF(Sheet1!$A$2:$A$28, Berkeley_small_ordered!A2556)&gt;0, Berkeley_small_ordered!E2556,"")</f>
        <v>who's your favorite actor or actress?</v>
      </c>
      <c r="G2556" t="s">
        <v>1903</v>
      </c>
      <c r="H2556" t="s">
        <v>1906</v>
      </c>
      <c r="I2556" t="str">
        <f>VLOOKUP(A2556,Sheet1!$G$2:$I$28,2,FALSE)</f>
        <v>R_2zedinkMREwZoSk</v>
      </c>
      <c r="J2556" t="str">
        <f>VLOOKUP(A2556,Sheet1!$G$2:$I$28,3,FALSE)</f>
        <v>R_1P78aDHZetCqKw4</v>
      </c>
    </row>
    <row r="2557" spans="1:10" x14ac:dyDescent="0.25">
      <c r="A2557" t="s">
        <v>1815</v>
      </c>
      <c r="B2557" s="1">
        <v>42411.955555555556</v>
      </c>
      <c r="C2557" t="s">
        <v>1818</v>
      </c>
      <c r="D2557" t="s">
        <v>18</v>
      </c>
      <c r="E2557" t="s">
        <v>1868</v>
      </c>
      <c r="F2557" t="str">
        <f>IF(COUNTIF(Sheet1!$A$2:$A$28, Berkeley_small_ordered!A2557)&gt;0, Berkeley_small_ordered!E2557,"")</f>
        <v>My favorite actress would probably be Jenifer Aniston. i dont have a particular scene in mind</v>
      </c>
      <c r="G2557" t="s">
        <v>1903</v>
      </c>
      <c r="H2557" t="s">
        <v>1906</v>
      </c>
      <c r="I2557" t="str">
        <f>VLOOKUP(A2557,Sheet1!$G$2:$I$28,2,FALSE)</f>
        <v>R_2zedinkMREwZoSk</v>
      </c>
      <c r="J2557" t="str">
        <f>VLOOKUP(A2557,Sheet1!$G$2:$I$28,3,FALSE)</f>
        <v>R_1P78aDHZetCqKw4</v>
      </c>
    </row>
    <row r="2558" spans="1:10" x14ac:dyDescent="0.25">
      <c r="A2558" t="s">
        <v>1815</v>
      </c>
      <c r="B2558" s="1">
        <v>42411.956250000003</v>
      </c>
      <c r="C2558" t="s">
        <v>1816</v>
      </c>
      <c r="D2558" t="s">
        <v>15</v>
      </c>
      <c r="E2558" t="s">
        <v>1869</v>
      </c>
      <c r="F2558" t="str">
        <f>IF(COUNTIF(Sheet1!$A$2:$A$28, Berkeley_small_ordered!A2558)&gt;0, Berkeley_small_ordered!E2558,"")</f>
        <v>What's your favorite holiday?</v>
      </c>
      <c r="G2558" t="s">
        <v>1903</v>
      </c>
      <c r="H2558" t="s">
        <v>1906</v>
      </c>
      <c r="I2558" t="str">
        <f>VLOOKUP(A2558,Sheet1!$G$2:$I$28,2,FALSE)</f>
        <v>R_2zedinkMREwZoSk</v>
      </c>
      <c r="J2558" t="str">
        <f>VLOOKUP(A2558,Sheet1!$G$2:$I$28,3,FALSE)</f>
        <v>R_1P78aDHZetCqKw4</v>
      </c>
    </row>
    <row r="2559" spans="1:10" x14ac:dyDescent="0.25">
      <c r="A2559" t="s">
        <v>1815</v>
      </c>
      <c r="B2559" s="1">
        <v>42411.956250000003</v>
      </c>
      <c r="C2559" t="s">
        <v>1818</v>
      </c>
      <c r="D2559" t="s">
        <v>18</v>
      </c>
      <c r="E2559" t="s">
        <v>1870</v>
      </c>
      <c r="F2559" t="str">
        <f>IF(COUNTIF(Sheet1!$A$2:$A$28, Berkeley_small_ordered!A2559)&gt;0, Berkeley_small_ordered!E2559,"")</f>
        <v>Christmas because its full of life and love. What is your favorite holiday</v>
      </c>
      <c r="G2559" t="s">
        <v>1903</v>
      </c>
      <c r="H2559" t="s">
        <v>1906</v>
      </c>
      <c r="I2559" t="str">
        <f>VLOOKUP(A2559,Sheet1!$G$2:$I$28,2,FALSE)</f>
        <v>R_2zedinkMREwZoSk</v>
      </c>
      <c r="J2559" t="str">
        <f>VLOOKUP(A2559,Sheet1!$G$2:$I$28,3,FALSE)</f>
        <v>R_1P78aDHZetCqKw4</v>
      </c>
    </row>
    <row r="2560" spans="1:10" x14ac:dyDescent="0.25">
      <c r="A2560" t="s">
        <v>1815</v>
      </c>
      <c r="B2560" s="1">
        <v>42411.956250000003</v>
      </c>
      <c r="C2560" t="s">
        <v>1818</v>
      </c>
      <c r="D2560" t="s">
        <v>18</v>
      </c>
      <c r="E2560" t="s">
        <v>1871</v>
      </c>
      <c r="F2560" t="str">
        <f>IF(COUNTIF(Sheet1!$A$2:$A$28, Berkeley_small_ordered!A2560)&gt;0, Berkeley_small_ordered!E2560,"")</f>
        <v>What foreign country do you want to visit and why.</v>
      </c>
      <c r="G2560" t="s">
        <v>1903</v>
      </c>
      <c r="H2560" t="s">
        <v>1906</v>
      </c>
      <c r="I2560" t="str">
        <f>VLOOKUP(A2560,Sheet1!$G$2:$I$28,2,FALSE)</f>
        <v>R_2zedinkMREwZoSk</v>
      </c>
      <c r="J2560" t="str">
        <f>VLOOKUP(A2560,Sheet1!$G$2:$I$28,3,FALSE)</f>
        <v>R_1P78aDHZetCqKw4</v>
      </c>
    </row>
    <row r="2561" spans="1:10" x14ac:dyDescent="0.25">
      <c r="A2561" t="s">
        <v>1815</v>
      </c>
      <c r="B2561" s="1">
        <v>42411.956944444442</v>
      </c>
      <c r="C2561" t="s">
        <v>1816</v>
      </c>
      <c r="D2561" t="s">
        <v>15</v>
      </c>
      <c r="E2561" t="s">
        <v>1872</v>
      </c>
      <c r="F2561" t="str">
        <f>IF(COUNTIF(Sheet1!$A$2:$A$28, Berkeley_small_ordered!A2561)&gt;0, Berkeley_small_ordered!E2561,"")</f>
        <v>Christmas too! Always such a fun holiday</v>
      </c>
      <c r="G2561" t="s">
        <v>1903</v>
      </c>
      <c r="H2561" t="s">
        <v>1906</v>
      </c>
      <c r="I2561" t="str">
        <f>VLOOKUP(A2561,Sheet1!$G$2:$I$28,2,FALSE)</f>
        <v>R_2zedinkMREwZoSk</v>
      </c>
      <c r="J2561" t="str">
        <f>VLOOKUP(A2561,Sheet1!$G$2:$I$28,3,FALSE)</f>
        <v>R_1P78aDHZetCqKw4</v>
      </c>
    </row>
    <row r="2562" spans="1:10" x14ac:dyDescent="0.25">
      <c r="A2562" t="s">
        <v>1815</v>
      </c>
      <c r="B2562" s="1">
        <v>42411.956944444442</v>
      </c>
      <c r="C2562" t="s">
        <v>1816</v>
      </c>
      <c r="D2562" t="s">
        <v>15</v>
      </c>
      <c r="E2562" t="s">
        <v>1873</v>
      </c>
      <c r="F2562" t="str">
        <f>IF(COUNTIF(Sheet1!$A$2:$A$28, Berkeley_small_ordered!A2562)&gt;0, Berkeley_small_ordered!E2562,"")</f>
        <v>I want to visit canada, because the people there are so friendly, and they have such amazing foods</v>
      </c>
      <c r="G2562" t="s">
        <v>1903</v>
      </c>
      <c r="H2562" t="s">
        <v>1906</v>
      </c>
      <c r="I2562" t="str">
        <f>VLOOKUP(A2562,Sheet1!$G$2:$I$28,2,FALSE)</f>
        <v>R_2zedinkMREwZoSk</v>
      </c>
      <c r="J2562" t="str">
        <f>VLOOKUP(A2562,Sheet1!$G$2:$I$28,3,FALSE)</f>
        <v>R_1P78aDHZetCqKw4</v>
      </c>
    </row>
    <row r="2563" spans="1:10" x14ac:dyDescent="0.25">
      <c r="A2563" t="s">
        <v>1815</v>
      </c>
      <c r="B2563" s="1">
        <v>42411.956944444442</v>
      </c>
      <c r="C2563" t="s">
        <v>1816</v>
      </c>
      <c r="D2563" t="s">
        <v>15</v>
      </c>
      <c r="E2563" t="s">
        <v>841</v>
      </c>
      <c r="F2563" t="str">
        <f>IF(COUNTIF(Sheet1!$A$2:$A$28, Berkeley_small_ordered!A2563)&gt;0, Berkeley_small_ordered!E2563,"")</f>
        <v>what about you?</v>
      </c>
      <c r="G2563" t="s">
        <v>1903</v>
      </c>
      <c r="H2563" t="s">
        <v>1906</v>
      </c>
      <c r="I2563" t="str">
        <f>VLOOKUP(A2563,Sheet1!$G$2:$I$28,2,FALSE)</f>
        <v>R_2zedinkMREwZoSk</v>
      </c>
      <c r="J2563" t="str">
        <f>VLOOKUP(A2563,Sheet1!$G$2:$I$28,3,FALSE)</f>
        <v>R_1P78aDHZetCqKw4</v>
      </c>
    </row>
    <row r="2564" spans="1:10" hidden="1" x14ac:dyDescent="0.25">
      <c r="A2564" t="s">
        <v>1815</v>
      </c>
      <c r="B2564" s="1">
        <v>42411.956944444442</v>
      </c>
      <c r="D2564" t="s">
        <v>6</v>
      </c>
      <c r="E2564" t="s">
        <v>20</v>
      </c>
    </row>
    <row r="2565" spans="1:10" x14ac:dyDescent="0.25">
      <c r="A2565" t="s">
        <v>1815</v>
      </c>
      <c r="B2565" s="1">
        <v>42411.957638888889</v>
      </c>
      <c r="C2565" t="s">
        <v>1818</v>
      </c>
      <c r="D2565" t="s">
        <v>18</v>
      </c>
      <c r="E2565" t="s">
        <v>1874</v>
      </c>
      <c r="F2565" t="str">
        <f>IF(COUNTIF(Sheet1!$A$2:$A$28, Berkeley_small_ordered!A2565)&gt;0, Berkeley_small_ordered!E2565,"")</f>
        <v>im not sure where i want to visit</v>
      </c>
      <c r="G2565" t="s">
        <v>1903</v>
      </c>
      <c r="H2565" t="s">
        <v>1906</v>
      </c>
      <c r="I2565" t="str">
        <f>VLOOKUP(A2565,Sheet1!$G$2:$I$28,2,FALSE)</f>
        <v>R_2zedinkMREwZoSk</v>
      </c>
      <c r="J2565" t="str">
        <f>VLOOKUP(A2565,Sheet1!$G$2:$I$28,3,FALSE)</f>
        <v>R_1P78aDHZetCqKw4</v>
      </c>
    </row>
    <row r="2566" spans="1:10" x14ac:dyDescent="0.25">
      <c r="A2566" t="s">
        <v>1815</v>
      </c>
      <c r="B2566" s="1">
        <v>42411.957638888889</v>
      </c>
      <c r="C2566" t="s">
        <v>1816</v>
      </c>
      <c r="D2566" t="s">
        <v>15</v>
      </c>
      <c r="E2566" t="s">
        <v>895</v>
      </c>
      <c r="F2566" t="str">
        <f>IF(COUNTIF(Sheet1!$A$2:$A$28, Berkeley_small_ordered!A2566)&gt;0, Berkeley_small_ordered!E2566,"")</f>
        <v>Do you prefer digital watches and clocks or the kinds with hands? Why?</v>
      </c>
      <c r="G2566" t="s">
        <v>1903</v>
      </c>
      <c r="H2566" t="s">
        <v>1906</v>
      </c>
      <c r="I2566" t="str">
        <f>VLOOKUP(A2566,Sheet1!$G$2:$I$28,2,FALSE)</f>
        <v>R_2zedinkMREwZoSk</v>
      </c>
      <c r="J2566" t="str">
        <f>VLOOKUP(A2566,Sheet1!$G$2:$I$28,3,FALSE)</f>
        <v>R_1P78aDHZetCqKw4</v>
      </c>
    </row>
    <row r="2567" spans="1:10" x14ac:dyDescent="0.25">
      <c r="A2567" t="s">
        <v>1815</v>
      </c>
      <c r="B2567" s="1">
        <v>42411.957638888889</v>
      </c>
      <c r="C2567" t="s">
        <v>1818</v>
      </c>
      <c r="D2567" t="s">
        <v>18</v>
      </c>
      <c r="E2567" t="s">
        <v>1875</v>
      </c>
      <c r="F2567" t="str">
        <f>IF(COUNTIF(Sheet1!$A$2:$A$28, Berkeley_small_ordered!A2567)&gt;0, Berkeley_small_ordered!E2567,"")</f>
        <v>Digital because theyre easier to read</v>
      </c>
      <c r="G2567" t="s">
        <v>1903</v>
      </c>
      <c r="H2567" t="s">
        <v>1906</v>
      </c>
      <c r="I2567" t="str">
        <f>VLOOKUP(A2567,Sheet1!$G$2:$I$28,2,FALSE)</f>
        <v>R_2zedinkMREwZoSk</v>
      </c>
      <c r="J2567" t="str">
        <f>VLOOKUP(A2567,Sheet1!$G$2:$I$28,3,FALSE)</f>
        <v>R_1P78aDHZetCqKw4</v>
      </c>
    </row>
    <row r="2568" spans="1:10" x14ac:dyDescent="0.25">
      <c r="A2568" t="s">
        <v>1815</v>
      </c>
      <c r="B2568" s="1">
        <v>42411.957638888889</v>
      </c>
      <c r="C2568" t="s">
        <v>1818</v>
      </c>
      <c r="D2568" t="s">
        <v>18</v>
      </c>
      <c r="E2568" t="s">
        <v>1876</v>
      </c>
      <c r="F2568" t="str">
        <f>IF(COUNTIF(Sheet1!$A$2:$A$28, Berkeley_small_ordered!A2568)&gt;0, Berkeley_small_ordered!E2568,"")</f>
        <v>what about you</v>
      </c>
      <c r="G2568" t="s">
        <v>1903</v>
      </c>
      <c r="H2568" t="s">
        <v>1906</v>
      </c>
      <c r="I2568" t="str">
        <f>VLOOKUP(A2568,Sheet1!$G$2:$I$28,2,FALSE)</f>
        <v>R_2zedinkMREwZoSk</v>
      </c>
      <c r="J2568" t="str">
        <f>VLOOKUP(A2568,Sheet1!$G$2:$I$28,3,FALSE)</f>
        <v>R_1P78aDHZetCqKw4</v>
      </c>
    </row>
    <row r="2569" spans="1:10" x14ac:dyDescent="0.25">
      <c r="A2569" t="s">
        <v>1815</v>
      </c>
      <c r="B2569" s="1">
        <v>42411.957638888889</v>
      </c>
      <c r="C2569" t="s">
        <v>1816</v>
      </c>
      <c r="D2569" t="s">
        <v>15</v>
      </c>
      <c r="E2569" t="s">
        <v>1877</v>
      </c>
      <c r="F2569" t="str">
        <f>IF(COUNTIF(Sheet1!$A$2:$A$28, Berkeley_small_ordered!A2569)&gt;0, Berkeley_small_ordered!E2569,"")</f>
        <v>I like the kinds with hands, because I think it makes it look classier</v>
      </c>
      <c r="G2569" t="s">
        <v>1903</v>
      </c>
      <c r="H2569" t="s">
        <v>1906</v>
      </c>
      <c r="I2569" t="str">
        <f>VLOOKUP(A2569,Sheet1!$G$2:$I$28,2,FALSE)</f>
        <v>R_2zedinkMREwZoSk</v>
      </c>
      <c r="J2569" t="str">
        <f>VLOOKUP(A2569,Sheet1!$G$2:$I$28,3,FALSE)</f>
        <v>R_1P78aDHZetCqKw4</v>
      </c>
    </row>
    <row r="2570" spans="1:10" x14ac:dyDescent="0.25">
      <c r="A2570" t="s">
        <v>1815</v>
      </c>
      <c r="B2570" s="1">
        <v>42411.958333333336</v>
      </c>
      <c r="C2570" t="s">
        <v>1818</v>
      </c>
      <c r="D2570" t="s">
        <v>18</v>
      </c>
      <c r="E2570" t="s">
        <v>1878</v>
      </c>
      <c r="F2570" t="str">
        <f>IF(COUNTIF(Sheet1!$A$2:$A$28, Berkeley_small_ordered!A2570)&gt;0, Berkeley_small_ordered!E2570,"")</f>
        <v>Descibe your mothers best friend</v>
      </c>
      <c r="G2570" t="s">
        <v>1903</v>
      </c>
      <c r="H2570" t="s">
        <v>1906</v>
      </c>
      <c r="I2570" t="str">
        <f>VLOOKUP(A2570,Sheet1!$G$2:$I$28,2,FALSE)</f>
        <v>R_2zedinkMREwZoSk</v>
      </c>
      <c r="J2570" t="str">
        <f>VLOOKUP(A2570,Sheet1!$G$2:$I$28,3,FALSE)</f>
        <v>R_1P78aDHZetCqKw4</v>
      </c>
    </row>
    <row r="2571" spans="1:10" x14ac:dyDescent="0.25">
      <c r="A2571" t="s">
        <v>1815</v>
      </c>
      <c r="B2571" s="1">
        <v>42411.958333333336</v>
      </c>
      <c r="C2571" t="s">
        <v>1816</v>
      </c>
      <c r="D2571" t="s">
        <v>15</v>
      </c>
      <c r="E2571" t="s">
        <v>1879</v>
      </c>
      <c r="F2571" t="str">
        <f>IF(COUNTIF(Sheet1!$A$2:$A$28, Berkeley_small_ordered!A2571)&gt;0, Berkeley_small_ordered!E2571,"")</f>
        <v>my mother's best friend would laugh a lot</v>
      </c>
      <c r="G2571" t="s">
        <v>1903</v>
      </c>
      <c r="H2571" t="s">
        <v>1906</v>
      </c>
      <c r="I2571" t="str">
        <f>VLOOKUP(A2571,Sheet1!$G$2:$I$28,2,FALSE)</f>
        <v>R_2zedinkMREwZoSk</v>
      </c>
      <c r="J2571" t="str">
        <f>VLOOKUP(A2571,Sheet1!$G$2:$I$28,3,FALSE)</f>
        <v>R_1P78aDHZetCqKw4</v>
      </c>
    </row>
    <row r="2572" spans="1:10" x14ac:dyDescent="0.25">
      <c r="A2572" t="s">
        <v>1815</v>
      </c>
      <c r="B2572" s="1">
        <v>42411.958333333336</v>
      </c>
      <c r="C2572" t="s">
        <v>1816</v>
      </c>
      <c r="D2572" t="s">
        <v>15</v>
      </c>
      <c r="E2572" t="s">
        <v>1880</v>
      </c>
      <c r="F2572" t="str">
        <f>IF(COUNTIF(Sheet1!$A$2:$A$28, Berkeley_small_ordered!A2572)&gt;0, Berkeley_small_ordered!E2572,"")</f>
        <v>she was around the same height</v>
      </c>
      <c r="G2572" t="s">
        <v>1903</v>
      </c>
      <c r="H2572" t="s">
        <v>1906</v>
      </c>
      <c r="I2572" t="str">
        <f>VLOOKUP(A2572,Sheet1!$G$2:$I$28,2,FALSE)</f>
        <v>R_2zedinkMREwZoSk</v>
      </c>
      <c r="J2572" t="str">
        <f>VLOOKUP(A2572,Sheet1!$G$2:$I$28,3,FALSE)</f>
        <v>R_1P78aDHZetCqKw4</v>
      </c>
    </row>
    <row r="2573" spans="1:10" x14ac:dyDescent="0.25">
      <c r="A2573" t="s">
        <v>1815</v>
      </c>
      <c r="B2573" s="1">
        <v>42411.958333333336</v>
      </c>
      <c r="C2573" t="s">
        <v>1818</v>
      </c>
      <c r="D2573" t="s">
        <v>18</v>
      </c>
      <c r="E2573" t="s">
        <v>1881</v>
      </c>
      <c r="F2573" t="str">
        <f>IF(COUNTIF(Sheet1!$A$2:$A$28, Berkeley_small_ordered!A2573)&gt;0, Berkeley_small_ordered!E2573,"")</f>
        <v>My moms best friend is so outgoing and friendly she can make friends with everyone</v>
      </c>
      <c r="G2573" t="s">
        <v>1903</v>
      </c>
      <c r="H2573" t="s">
        <v>1906</v>
      </c>
      <c r="I2573" t="str">
        <f>VLOOKUP(A2573,Sheet1!$G$2:$I$28,2,FALSE)</f>
        <v>R_2zedinkMREwZoSk</v>
      </c>
      <c r="J2573" t="str">
        <f>VLOOKUP(A2573,Sheet1!$G$2:$I$28,3,FALSE)</f>
        <v>R_1P78aDHZetCqKw4</v>
      </c>
    </row>
    <row r="2574" spans="1:10" x14ac:dyDescent="0.25">
      <c r="A2574" t="s">
        <v>1815</v>
      </c>
      <c r="B2574" s="1">
        <v>42411.958333333336</v>
      </c>
      <c r="C2574" t="s">
        <v>1816</v>
      </c>
      <c r="D2574" t="s">
        <v>15</v>
      </c>
      <c r="E2574" t="s">
        <v>1882</v>
      </c>
      <c r="F2574" t="str">
        <f>IF(COUNTIF(Sheet1!$A$2:$A$28, Berkeley_small_ordered!A2574)&gt;0, Berkeley_small_ordered!E2574,"")</f>
        <v>oh that's awesome!</v>
      </c>
      <c r="G2574" t="s">
        <v>1903</v>
      </c>
      <c r="H2574" t="s">
        <v>1906</v>
      </c>
      <c r="I2574" t="str">
        <f>VLOOKUP(A2574,Sheet1!$G$2:$I$28,2,FALSE)</f>
        <v>R_2zedinkMREwZoSk</v>
      </c>
      <c r="J2574" t="str">
        <f>VLOOKUP(A2574,Sheet1!$G$2:$I$28,3,FALSE)</f>
        <v>R_1P78aDHZetCqKw4</v>
      </c>
    </row>
    <row r="2575" spans="1:10" x14ac:dyDescent="0.25">
      <c r="A2575" t="s">
        <v>1815</v>
      </c>
      <c r="B2575" s="1">
        <v>42411.958333333336</v>
      </c>
      <c r="C2575" t="s">
        <v>1816</v>
      </c>
      <c r="D2575" t="s">
        <v>15</v>
      </c>
      <c r="E2575" t="s">
        <v>1883</v>
      </c>
      <c r="F2575" t="str">
        <f>IF(COUNTIF(Sheet1!$A$2:$A$28, Berkeley_small_ordered!A2575)&gt;0, Berkeley_small_ordered!E2575,"")</f>
        <v>yeah my mom's friend and my mom used to cook a lot together</v>
      </c>
      <c r="G2575" t="s">
        <v>1903</v>
      </c>
      <c r="H2575" t="s">
        <v>1906</v>
      </c>
      <c r="I2575" t="str">
        <f>VLOOKUP(A2575,Sheet1!$G$2:$I$28,2,FALSE)</f>
        <v>R_2zedinkMREwZoSk</v>
      </c>
      <c r="J2575" t="str">
        <f>VLOOKUP(A2575,Sheet1!$G$2:$I$28,3,FALSE)</f>
        <v>R_1P78aDHZetCqKw4</v>
      </c>
    </row>
    <row r="2576" spans="1:10" x14ac:dyDescent="0.25">
      <c r="A2576" t="s">
        <v>1815</v>
      </c>
      <c r="B2576" s="1">
        <v>42411.958333333336</v>
      </c>
      <c r="C2576" t="s">
        <v>1816</v>
      </c>
      <c r="D2576" t="s">
        <v>15</v>
      </c>
      <c r="E2576" t="s">
        <v>1884</v>
      </c>
      <c r="F2576" t="str">
        <f>IF(COUNTIF(Sheet1!$A$2:$A$28, Berkeley_small_ordered!A2576)&gt;0, Berkeley_small_ordered!E2576,"")</f>
        <v>and talk for hours and hours</v>
      </c>
      <c r="G2576" t="s">
        <v>1903</v>
      </c>
      <c r="H2576" t="s">
        <v>1906</v>
      </c>
      <c r="I2576" t="str">
        <f>VLOOKUP(A2576,Sheet1!$G$2:$I$28,2,FALSE)</f>
        <v>R_2zedinkMREwZoSk</v>
      </c>
      <c r="J2576" t="str">
        <f>VLOOKUP(A2576,Sheet1!$G$2:$I$28,3,FALSE)</f>
        <v>R_1P78aDHZetCqKw4</v>
      </c>
    </row>
    <row r="2577" spans="1:10" x14ac:dyDescent="0.25">
      <c r="A2577" t="s">
        <v>1815</v>
      </c>
      <c r="B2577" s="1">
        <v>42411.958333333336</v>
      </c>
      <c r="C2577" t="s">
        <v>1818</v>
      </c>
      <c r="D2577" t="s">
        <v>18</v>
      </c>
      <c r="E2577" t="s">
        <v>1885</v>
      </c>
      <c r="F2577" t="str">
        <f>IF(COUNTIF(Sheet1!$A$2:$A$28, Berkeley_small_ordered!A2577)&gt;0, Berkeley_small_ordered!E2577,"")</f>
        <v>they no longer do?</v>
      </c>
      <c r="G2577" t="s">
        <v>1903</v>
      </c>
      <c r="H2577" t="s">
        <v>1906</v>
      </c>
      <c r="I2577" t="str">
        <f>VLOOKUP(A2577,Sheet1!$G$2:$I$28,2,FALSE)</f>
        <v>R_2zedinkMREwZoSk</v>
      </c>
      <c r="J2577" t="str">
        <f>VLOOKUP(A2577,Sheet1!$G$2:$I$28,3,FALSE)</f>
        <v>R_1P78aDHZetCqKw4</v>
      </c>
    </row>
    <row r="2578" spans="1:10" x14ac:dyDescent="0.25">
      <c r="A2578" t="s">
        <v>1815</v>
      </c>
      <c r="B2578" s="1">
        <v>42411.959027777775</v>
      </c>
      <c r="C2578" t="s">
        <v>1816</v>
      </c>
      <c r="D2578" t="s">
        <v>15</v>
      </c>
      <c r="E2578" t="s">
        <v>1886</v>
      </c>
      <c r="F2578" t="str">
        <f>IF(COUNTIF(Sheet1!$A$2:$A$28, Berkeley_small_ordered!A2578)&gt;0, Berkeley_small_ordered!E2578,"")</f>
        <v>oh they do!</v>
      </c>
      <c r="G2578" t="s">
        <v>1903</v>
      </c>
      <c r="H2578" t="s">
        <v>1906</v>
      </c>
      <c r="I2578" t="str">
        <f>VLOOKUP(A2578,Sheet1!$G$2:$I$28,2,FALSE)</f>
        <v>R_2zedinkMREwZoSk</v>
      </c>
      <c r="J2578" t="str">
        <f>VLOOKUP(A2578,Sheet1!$G$2:$I$28,3,FALSE)</f>
        <v>R_1P78aDHZetCqKw4</v>
      </c>
    </row>
    <row r="2579" spans="1:10" x14ac:dyDescent="0.25">
      <c r="A2579" t="s">
        <v>1815</v>
      </c>
      <c r="B2579" s="1">
        <v>42411.959027777775</v>
      </c>
      <c r="C2579" t="s">
        <v>1818</v>
      </c>
      <c r="D2579" t="s">
        <v>18</v>
      </c>
      <c r="E2579" t="s">
        <v>1887</v>
      </c>
      <c r="F2579" t="str">
        <f>IF(COUNTIF(Sheet1!$A$2:$A$28, Berkeley_small_ordered!A2579)&gt;0, Berkeley_small_ordered!E2579,"")</f>
        <v>oh ok</v>
      </c>
      <c r="G2579" t="s">
        <v>1903</v>
      </c>
      <c r="H2579" t="s">
        <v>1906</v>
      </c>
      <c r="I2579" t="str">
        <f>VLOOKUP(A2579,Sheet1!$G$2:$I$28,2,FALSE)</f>
        <v>R_2zedinkMREwZoSk</v>
      </c>
      <c r="J2579" t="str">
        <f>VLOOKUP(A2579,Sheet1!$G$2:$I$28,3,FALSE)</f>
        <v>R_1P78aDHZetCqKw4</v>
      </c>
    </row>
    <row r="2580" spans="1:10" x14ac:dyDescent="0.25">
      <c r="A2580" t="s">
        <v>1815</v>
      </c>
      <c r="B2580" s="1">
        <v>42411.959027777775</v>
      </c>
      <c r="C2580" t="s">
        <v>1818</v>
      </c>
      <c r="D2580" t="s">
        <v>18</v>
      </c>
      <c r="E2580" t="s">
        <v>1888</v>
      </c>
      <c r="F2580" t="str">
        <f>IF(COUNTIF(Sheet1!$A$2:$A$28, Berkeley_small_ordered!A2580)&gt;0, Berkeley_small_ordered!E2580,"")</f>
        <v>how often do you get a haircut</v>
      </c>
      <c r="G2580" t="s">
        <v>1903</v>
      </c>
      <c r="H2580" t="s">
        <v>1906</v>
      </c>
      <c r="I2580" t="str">
        <f>VLOOKUP(A2580,Sheet1!$G$2:$I$28,2,FALSE)</f>
        <v>R_2zedinkMREwZoSk</v>
      </c>
      <c r="J2580" t="str">
        <f>VLOOKUP(A2580,Sheet1!$G$2:$I$28,3,FALSE)</f>
        <v>R_1P78aDHZetCqKw4</v>
      </c>
    </row>
    <row r="2581" spans="1:10" x14ac:dyDescent="0.25">
      <c r="A2581" t="s">
        <v>1815</v>
      </c>
      <c r="B2581" s="1">
        <v>42411.959027777775</v>
      </c>
      <c r="C2581" t="s">
        <v>1816</v>
      </c>
      <c r="D2581" t="s">
        <v>15</v>
      </c>
      <c r="E2581" t="s">
        <v>1889</v>
      </c>
      <c r="F2581" t="str">
        <f>IF(COUNTIF(Sheet1!$A$2:$A$28, Berkeley_small_ordered!A2581)&gt;0, Berkeley_small_ordered!E2581,"")</f>
        <v>I would say every month or so, what about you?</v>
      </c>
      <c r="G2581" t="s">
        <v>1903</v>
      </c>
      <c r="H2581" t="s">
        <v>1906</v>
      </c>
      <c r="I2581" t="str">
        <f>VLOOKUP(A2581,Sheet1!$G$2:$I$28,2,FALSE)</f>
        <v>R_2zedinkMREwZoSk</v>
      </c>
      <c r="J2581" t="str">
        <f>VLOOKUP(A2581,Sheet1!$G$2:$I$28,3,FALSE)</f>
        <v>R_1P78aDHZetCqKw4</v>
      </c>
    </row>
    <row r="2582" spans="1:10" x14ac:dyDescent="0.25">
      <c r="A2582" t="s">
        <v>1815</v>
      </c>
      <c r="B2582" s="1">
        <v>42411.959027777775</v>
      </c>
      <c r="C2582" t="s">
        <v>1818</v>
      </c>
      <c r="D2582" t="s">
        <v>18</v>
      </c>
      <c r="E2582" t="s">
        <v>1890</v>
      </c>
      <c r="F2582" t="str">
        <f>IF(COUNTIF(Sheet1!$A$2:$A$28, Berkeley_small_ordered!A2582)&gt;0, Berkeley_small_ordered!E2582,"")</f>
        <v>every six  months</v>
      </c>
      <c r="G2582" t="s">
        <v>1903</v>
      </c>
      <c r="H2582" t="s">
        <v>1906</v>
      </c>
      <c r="I2582" t="str">
        <f>VLOOKUP(A2582,Sheet1!$G$2:$I$28,2,FALSE)</f>
        <v>R_2zedinkMREwZoSk</v>
      </c>
      <c r="J2582" t="str">
        <f>VLOOKUP(A2582,Sheet1!$G$2:$I$28,3,FALSE)</f>
        <v>R_1P78aDHZetCqKw4</v>
      </c>
    </row>
    <row r="2583" spans="1:10" x14ac:dyDescent="0.25">
      <c r="A2583" t="s">
        <v>1815</v>
      </c>
      <c r="B2583" s="1">
        <v>42411.959027777775</v>
      </c>
      <c r="C2583" t="s">
        <v>1816</v>
      </c>
      <c r="D2583" t="s">
        <v>15</v>
      </c>
      <c r="E2583" t="s">
        <v>1891</v>
      </c>
      <c r="F2583" t="str">
        <f>IF(COUNTIF(Sheet1!$A$2:$A$28, Berkeley_small_ordered!A2583)&gt;0, Berkeley_small_ordered!E2583,"")</f>
        <v>oh wow!</v>
      </c>
      <c r="G2583" t="s">
        <v>1903</v>
      </c>
      <c r="H2583" t="s">
        <v>1906</v>
      </c>
      <c r="I2583" t="str">
        <f>VLOOKUP(A2583,Sheet1!$G$2:$I$28,2,FALSE)</f>
        <v>R_2zedinkMREwZoSk</v>
      </c>
      <c r="J2583" t="str">
        <f>VLOOKUP(A2583,Sheet1!$G$2:$I$28,3,FALSE)</f>
        <v>R_1P78aDHZetCqKw4</v>
      </c>
    </row>
    <row r="2584" spans="1:10" x14ac:dyDescent="0.25">
      <c r="A2584" t="s">
        <v>1815</v>
      </c>
      <c r="B2584" s="1">
        <v>42411.959027777775</v>
      </c>
      <c r="C2584" t="s">
        <v>1818</v>
      </c>
      <c r="D2584" t="s">
        <v>18</v>
      </c>
      <c r="E2584" t="s">
        <v>1892</v>
      </c>
      <c r="F2584" t="str">
        <f>IF(COUNTIF(Sheet1!$A$2:$A$28, Berkeley_small_ordered!A2584)&gt;0, Berkeley_small_ordered!E2584,"")</f>
        <v>whats the last concer you saw</v>
      </c>
      <c r="G2584" t="s">
        <v>1903</v>
      </c>
      <c r="H2584" t="s">
        <v>1906</v>
      </c>
      <c r="I2584" t="str">
        <f>VLOOKUP(A2584,Sheet1!$G$2:$I$28,2,FALSE)</f>
        <v>R_2zedinkMREwZoSk</v>
      </c>
      <c r="J2584" t="str">
        <f>VLOOKUP(A2584,Sheet1!$G$2:$I$28,3,FALSE)</f>
        <v>R_1P78aDHZetCqKw4</v>
      </c>
    </row>
    <row r="2585" spans="1:10" x14ac:dyDescent="0.25">
      <c r="A2585" t="s">
        <v>1815</v>
      </c>
      <c r="B2585" s="1">
        <v>42411.959722222222</v>
      </c>
      <c r="C2585" t="s">
        <v>1818</v>
      </c>
      <c r="D2585" t="s">
        <v>18</v>
      </c>
      <c r="E2585" t="s">
        <v>1893</v>
      </c>
      <c r="F2585" t="str">
        <f>IF(COUNTIF(Sheet1!$A$2:$A$28, Berkeley_small_ordered!A2585)&gt;0, Berkeley_small_ordered!E2585,"")</f>
        <v>had you seen them before</v>
      </c>
      <c r="G2585" t="s">
        <v>1903</v>
      </c>
      <c r="H2585" t="s">
        <v>1906</v>
      </c>
      <c r="I2585" t="str">
        <f>VLOOKUP(A2585,Sheet1!$G$2:$I$28,2,FALSE)</f>
        <v>R_2zedinkMREwZoSk</v>
      </c>
      <c r="J2585" t="str">
        <f>VLOOKUP(A2585,Sheet1!$G$2:$I$28,3,FALSE)</f>
        <v>R_1P78aDHZetCqKw4</v>
      </c>
    </row>
    <row r="2586" spans="1:10" x14ac:dyDescent="0.25">
      <c r="A2586" t="s">
        <v>1815</v>
      </c>
      <c r="B2586" s="1">
        <v>42411.959722222222</v>
      </c>
      <c r="C2586" t="s">
        <v>1816</v>
      </c>
      <c r="D2586" t="s">
        <v>15</v>
      </c>
      <c r="E2586" t="s">
        <v>1894</v>
      </c>
      <c r="F2586" t="str">
        <f>IF(COUNTIF(Sheet1!$A$2:$A$28, Berkeley_small_ordered!A2586)&gt;0, Berkeley_small_ordered!E2586,"")</f>
        <v>I don't recall...</v>
      </c>
      <c r="G2586" t="s">
        <v>1903</v>
      </c>
      <c r="H2586" t="s">
        <v>1906</v>
      </c>
      <c r="I2586" t="str">
        <f>VLOOKUP(A2586,Sheet1!$G$2:$I$28,2,FALSE)</f>
        <v>R_2zedinkMREwZoSk</v>
      </c>
      <c r="J2586" t="str">
        <f>VLOOKUP(A2586,Sheet1!$G$2:$I$28,3,FALSE)</f>
        <v>R_1P78aDHZetCqKw4</v>
      </c>
    </row>
    <row r="2587" spans="1:10" x14ac:dyDescent="0.25">
      <c r="A2587" t="s">
        <v>1815</v>
      </c>
      <c r="B2587" s="1">
        <v>42411.959722222222</v>
      </c>
      <c r="C2587" t="s">
        <v>1816</v>
      </c>
      <c r="D2587" t="s">
        <v>15</v>
      </c>
      <c r="E2587" t="s">
        <v>1895</v>
      </c>
      <c r="F2587" t="str">
        <f>IF(COUNTIF(Sheet1!$A$2:$A$28, Berkeley_small_ordered!A2587)&gt;0, Berkeley_small_ordered!E2587,"")</f>
        <v>I do not really watch too many concerts</v>
      </c>
      <c r="G2587" t="s">
        <v>1903</v>
      </c>
      <c r="H2587" t="s">
        <v>1906</v>
      </c>
      <c r="I2587" t="str">
        <f>VLOOKUP(A2587,Sheet1!$G$2:$I$28,2,FALSE)</f>
        <v>R_2zedinkMREwZoSk</v>
      </c>
      <c r="J2587" t="str">
        <f>VLOOKUP(A2587,Sheet1!$G$2:$I$28,3,FALSE)</f>
        <v>R_1P78aDHZetCqKw4</v>
      </c>
    </row>
    <row r="2588" spans="1:10" x14ac:dyDescent="0.25">
      <c r="A2588" t="s">
        <v>1815</v>
      </c>
      <c r="B2588" s="1">
        <v>42411.959722222222</v>
      </c>
      <c r="C2588" t="s">
        <v>1818</v>
      </c>
      <c r="D2588" t="s">
        <v>18</v>
      </c>
      <c r="E2588" t="s">
        <v>1887</v>
      </c>
      <c r="F2588" t="str">
        <f>IF(COUNTIF(Sheet1!$A$2:$A$28, Berkeley_small_ordered!A2588)&gt;0, Berkeley_small_ordered!E2588,"")</f>
        <v>oh ok</v>
      </c>
      <c r="G2588" t="s">
        <v>1903</v>
      </c>
      <c r="H2588" t="s">
        <v>1906</v>
      </c>
      <c r="I2588" t="str">
        <f>VLOOKUP(A2588,Sheet1!$G$2:$I$28,2,FALSE)</f>
        <v>R_2zedinkMREwZoSk</v>
      </c>
      <c r="J2588" t="str">
        <f>VLOOKUP(A2588,Sheet1!$G$2:$I$28,3,FALSE)</f>
        <v>R_1P78aDHZetCqKw4</v>
      </c>
    </row>
    <row r="2589" spans="1:10" x14ac:dyDescent="0.25">
      <c r="A2589" t="s">
        <v>1815</v>
      </c>
      <c r="B2589" s="1">
        <v>42411.959722222222</v>
      </c>
      <c r="C2589" t="s">
        <v>1816</v>
      </c>
      <c r="D2589" t="s">
        <v>15</v>
      </c>
      <c r="E2589" t="s">
        <v>1896</v>
      </c>
      <c r="F2589" t="str">
        <f>IF(COUNTIF(Sheet1!$A$2:$A$28, Berkeley_small_ordered!A2589)&gt;0, Berkeley_small_ordered!E2589,"")</f>
        <v>do you?</v>
      </c>
      <c r="G2589" t="s">
        <v>1903</v>
      </c>
      <c r="H2589" t="s">
        <v>1906</v>
      </c>
      <c r="I2589" t="str">
        <f>VLOOKUP(A2589,Sheet1!$G$2:$I$28,2,FALSE)</f>
        <v>R_2zedinkMREwZoSk</v>
      </c>
      <c r="J2589" t="str">
        <f>VLOOKUP(A2589,Sheet1!$G$2:$I$28,3,FALSE)</f>
        <v>R_1P78aDHZetCqKw4</v>
      </c>
    </row>
    <row r="2590" spans="1:10" x14ac:dyDescent="0.25">
      <c r="A2590" t="s">
        <v>1815</v>
      </c>
      <c r="B2590" s="1">
        <v>42411.959722222222</v>
      </c>
      <c r="C2590" t="s">
        <v>1818</v>
      </c>
      <c r="D2590" t="s">
        <v>18</v>
      </c>
      <c r="E2590" t="s">
        <v>1897</v>
      </c>
      <c r="F2590" t="str">
        <f>IF(COUNTIF(Sheet1!$A$2:$A$28, Berkeley_small_ordered!A2590)&gt;0, Berkeley_small_ordered!E2590,"")</f>
        <v>no but I am going to Justin Bieber this spring</v>
      </c>
      <c r="G2590" t="s">
        <v>1903</v>
      </c>
      <c r="H2590" t="s">
        <v>1906</v>
      </c>
      <c r="I2590" t="str">
        <f>VLOOKUP(A2590,Sheet1!$G$2:$I$28,2,FALSE)</f>
        <v>R_2zedinkMREwZoSk</v>
      </c>
      <c r="J2590" t="str">
        <f>VLOOKUP(A2590,Sheet1!$G$2:$I$28,3,FALSE)</f>
        <v>R_1P78aDHZetCqKw4</v>
      </c>
    </row>
    <row r="2591" spans="1:10" x14ac:dyDescent="0.25">
      <c r="A2591" t="s">
        <v>1815</v>
      </c>
      <c r="B2591" s="1">
        <v>42411.959722222222</v>
      </c>
      <c r="C2591" t="s">
        <v>1818</v>
      </c>
      <c r="D2591" t="s">
        <v>18</v>
      </c>
      <c r="E2591" t="s">
        <v>1898</v>
      </c>
      <c r="F2591" t="str">
        <f>IF(COUNTIF(Sheet1!$A$2:$A$28, Berkeley_small_ordered!A2591)&gt;0, Berkeley_small_ordered!E2591,"")</f>
        <v>it was nice talking toy ou</v>
      </c>
      <c r="G2591" t="s">
        <v>1903</v>
      </c>
      <c r="H2591" t="s">
        <v>1906</v>
      </c>
      <c r="I2591" t="str">
        <f>VLOOKUP(A2591,Sheet1!$G$2:$I$28,2,FALSE)</f>
        <v>R_2zedinkMREwZoSk</v>
      </c>
      <c r="J2591" t="str">
        <f>VLOOKUP(A2591,Sheet1!$G$2:$I$28,3,FALSE)</f>
        <v>R_1P78aDHZetCqKw4</v>
      </c>
    </row>
    <row r="2592" spans="1:10" x14ac:dyDescent="0.25">
      <c r="A2592" t="s">
        <v>1815</v>
      </c>
      <c r="B2592" s="1">
        <v>42411.959722222222</v>
      </c>
      <c r="C2592" t="s">
        <v>1816</v>
      </c>
      <c r="D2592" t="s">
        <v>15</v>
      </c>
      <c r="E2592" t="s">
        <v>1899</v>
      </c>
      <c r="F2592" t="str">
        <f>IF(COUNTIF(Sheet1!$A$2:$A$28, Berkeley_small_ordered!A2592)&gt;0, Berkeley_small_ordered!E2592,"")</f>
        <v>Dang that sounds like fun!</v>
      </c>
      <c r="G2592" t="s">
        <v>1903</v>
      </c>
      <c r="H2592" t="s">
        <v>1906</v>
      </c>
      <c r="I2592" t="str">
        <f>VLOOKUP(A2592,Sheet1!$G$2:$I$28,2,FALSE)</f>
        <v>R_2zedinkMREwZoSk</v>
      </c>
      <c r="J2592" t="str">
        <f>VLOOKUP(A2592,Sheet1!$G$2:$I$28,3,FALSE)</f>
        <v>R_1P78aDHZetCqKw4</v>
      </c>
    </row>
    <row r="2593" spans="1:10" x14ac:dyDescent="0.25">
      <c r="A2593" t="s">
        <v>1815</v>
      </c>
      <c r="B2593" s="1">
        <v>42411.959722222222</v>
      </c>
      <c r="C2593" t="s">
        <v>1816</v>
      </c>
      <c r="D2593" t="s">
        <v>15</v>
      </c>
      <c r="E2593" t="s">
        <v>1900</v>
      </c>
      <c r="F2593" t="str">
        <f>IF(COUNTIF(Sheet1!$A$2:$A$28, Berkeley_small_ordered!A2593)&gt;0, Berkeley_small_ordered!E2593,"")</f>
        <v>yeah it was nice talking to you too!</v>
      </c>
      <c r="G2593" t="s">
        <v>1903</v>
      </c>
      <c r="H2593" t="s">
        <v>1906</v>
      </c>
      <c r="I2593" t="str">
        <f>VLOOKUP(A2593,Sheet1!$G$2:$I$28,2,FALSE)</f>
        <v>R_2zedinkMREwZoSk</v>
      </c>
      <c r="J2593" t="str">
        <f>VLOOKUP(A2593,Sheet1!$G$2:$I$28,3,FALSE)</f>
        <v>R_1P78aDHZetCqKw4</v>
      </c>
    </row>
    <row r="2594" spans="1:10" hidden="1" x14ac:dyDescent="0.25">
      <c r="A2594" t="s">
        <v>1815</v>
      </c>
      <c r="B2594" s="1">
        <v>42411.960416666669</v>
      </c>
      <c r="D2594" t="s">
        <v>6</v>
      </c>
      <c r="E2594" t="s">
        <v>8</v>
      </c>
    </row>
    <row r="2595" spans="1:10" x14ac:dyDescent="0.25">
      <c r="A2595" t="s">
        <v>1815</v>
      </c>
      <c r="B2595" s="1">
        <v>42411.960416666669</v>
      </c>
      <c r="C2595" t="s">
        <v>1816</v>
      </c>
      <c r="D2595" t="s">
        <v>15</v>
      </c>
      <c r="E2595" t="s">
        <v>1901</v>
      </c>
      <c r="F2595" t="str">
        <f>IF(COUNTIF(Sheet1!$A$2:$A$28, Berkeley_small_ordered!A2595)&gt;0, Berkeley_small_ordered!E2595,"")</f>
        <v>hope you have fun at the concert</v>
      </c>
      <c r="G2595" t="s">
        <v>1903</v>
      </c>
      <c r="H2595" t="s">
        <v>1906</v>
      </c>
      <c r="I2595" t="str">
        <f>VLOOKUP(A2595,Sheet1!$G$2:$I$28,2,FALSE)</f>
        <v>R_2zedinkMREwZoSk</v>
      </c>
      <c r="J2595" t="str">
        <f>VLOOKUP(A2595,Sheet1!$G$2:$I$28,3,FALSE)</f>
        <v>R_1P78aDHZetCqKw4</v>
      </c>
    </row>
    <row r="2596" spans="1:10" hidden="1" x14ac:dyDescent="0.25">
      <c r="A2596" t="s">
        <v>1815</v>
      </c>
      <c r="B2596" s="1">
        <v>42411.960416666669</v>
      </c>
      <c r="D2596" t="s">
        <v>6</v>
      </c>
      <c r="E2596" t="s">
        <v>21</v>
      </c>
    </row>
    <row r="2597" spans="1:10" hidden="1" x14ac:dyDescent="0.25">
      <c r="A2597" t="s">
        <v>1815</v>
      </c>
      <c r="B2597" s="1">
        <v>42411.974999999999</v>
      </c>
      <c r="D2597" t="s">
        <v>6</v>
      </c>
      <c r="E2597" t="s">
        <v>22</v>
      </c>
    </row>
  </sheetData>
  <autoFilter ref="A1:G2597">
    <filterColumn colId="5">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5"/>
  <sheetViews>
    <sheetView tabSelected="1" workbookViewId="0">
      <selection activeCell="L18" sqref="L18"/>
    </sheetView>
  </sheetViews>
  <sheetFormatPr defaultRowHeight="15" x14ac:dyDescent="0.25"/>
  <sheetData>
    <row r="2" spans="1:9" x14ac:dyDescent="0.25">
      <c r="A2" t="s">
        <v>43</v>
      </c>
      <c r="B2" t="s">
        <v>44</v>
      </c>
      <c r="C2" t="str">
        <f>IF(ISEVEN(ROW(B2))=TRUE,B2,"")</f>
        <v>R_AvBRsIQiCYA9wAx</v>
      </c>
      <c r="D2" t="str">
        <f t="shared" ref="D2:D33" si="0">IF(ISODD(ROW(B3))=TRUE,B3,"")</f>
        <v>R_2qDx7diPktO1Kvt</v>
      </c>
      <c r="G2" t="s">
        <v>43</v>
      </c>
      <c r="H2" t="s">
        <v>44</v>
      </c>
      <c r="I2" t="s">
        <v>46</v>
      </c>
    </row>
    <row r="3" spans="1:9" x14ac:dyDescent="0.25">
      <c r="A3" t="s">
        <v>218</v>
      </c>
      <c r="B3" t="s">
        <v>46</v>
      </c>
      <c r="C3" t="str">
        <f t="shared" ref="C3:C55" si="1">IF(ISEVEN(ROW(B3))=TRUE,B3,"")</f>
        <v/>
      </c>
      <c r="D3" t="str">
        <f t="shared" si="0"/>
        <v/>
      </c>
      <c r="G3" t="s">
        <v>218</v>
      </c>
      <c r="H3" t="s">
        <v>219</v>
      </c>
      <c r="I3" t="s">
        <v>221</v>
      </c>
    </row>
    <row r="4" spans="1:9" x14ac:dyDescent="0.25">
      <c r="A4" t="s">
        <v>282</v>
      </c>
      <c r="B4" t="s">
        <v>219</v>
      </c>
      <c r="C4" t="str">
        <f t="shared" si="1"/>
        <v>R_3nGFeGJ9xI1eIYm</v>
      </c>
      <c r="D4" t="str">
        <f t="shared" si="0"/>
        <v>R_1OTZbaM9oEkX9Kn</v>
      </c>
      <c r="G4" t="s">
        <v>282</v>
      </c>
      <c r="H4" t="s">
        <v>283</v>
      </c>
      <c r="I4" t="s">
        <v>285</v>
      </c>
    </row>
    <row r="5" spans="1:9" x14ac:dyDescent="0.25">
      <c r="A5" t="s">
        <v>335</v>
      </c>
      <c r="B5" t="s">
        <v>221</v>
      </c>
      <c r="C5" t="str">
        <f t="shared" si="1"/>
        <v/>
      </c>
      <c r="D5" t="str">
        <f t="shared" si="0"/>
        <v/>
      </c>
      <c r="G5" t="s">
        <v>335</v>
      </c>
      <c r="H5" t="s">
        <v>336</v>
      </c>
      <c r="I5" t="s">
        <v>338</v>
      </c>
    </row>
    <row r="6" spans="1:9" x14ac:dyDescent="0.25">
      <c r="A6" t="s">
        <v>385</v>
      </c>
      <c r="B6" t="s">
        <v>283</v>
      </c>
      <c r="C6" t="str">
        <f t="shared" si="1"/>
        <v>R_3PiW8kqp6LIe5OP</v>
      </c>
      <c r="D6" t="str">
        <f t="shared" si="0"/>
        <v>R_1ODdx30yBU5IZX2</v>
      </c>
      <c r="G6" t="s">
        <v>385</v>
      </c>
      <c r="H6" t="s">
        <v>386</v>
      </c>
      <c r="I6" t="s">
        <v>388</v>
      </c>
    </row>
    <row r="7" spans="1:9" x14ac:dyDescent="0.25">
      <c r="A7" t="s">
        <v>433</v>
      </c>
      <c r="B7" t="s">
        <v>285</v>
      </c>
      <c r="C7" t="str">
        <f t="shared" si="1"/>
        <v/>
      </c>
      <c r="D7" t="str">
        <f t="shared" si="0"/>
        <v/>
      </c>
      <c r="G7" t="s">
        <v>433</v>
      </c>
      <c r="H7" t="s">
        <v>434</v>
      </c>
      <c r="I7" t="s">
        <v>436</v>
      </c>
    </row>
    <row r="8" spans="1:9" x14ac:dyDescent="0.25">
      <c r="A8" t="s">
        <v>544</v>
      </c>
      <c r="B8" t="s">
        <v>336</v>
      </c>
      <c r="C8" t="str">
        <f t="shared" si="1"/>
        <v>R_1n8jygkzNQFVjdU</v>
      </c>
      <c r="D8" t="str">
        <f t="shared" si="0"/>
        <v>R_3PgXJXIYY4n1k66</v>
      </c>
      <c r="G8" t="s">
        <v>544</v>
      </c>
      <c r="H8" t="s">
        <v>545</v>
      </c>
      <c r="I8" t="s">
        <v>546</v>
      </c>
    </row>
    <row r="9" spans="1:9" x14ac:dyDescent="0.25">
      <c r="A9" t="s">
        <v>610</v>
      </c>
      <c r="B9" t="s">
        <v>338</v>
      </c>
      <c r="C9" t="str">
        <f t="shared" si="1"/>
        <v/>
      </c>
      <c r="D9" t="str">
        <f t="shared" si="0"/>
        <v/>
      </c>
      <c r="G9" t="s">
        <v>610</v>
      </c>
      <c r="H9" t="s">
        <v>611</v>
      </c>
      <c r="I9" t="s">
        <v>612</v>
      </c>
    </row>
    <row r="10" spans="1:9" x14ac:dyDescent="0.25">
      <c r="A10" t="s">
        <v>648</v>
      </c>
      <c r="B10" t="s">
        <v>386</v>
      </c>
      <c r="C10" t="str">
        <f t="shared" si="1"/>
        <v>R_vHznoOUYeJpy2sx</v>
      </c>
      <c r="D10" t="str">
        <f t="shared" si="0"/>
        <v>R_2azWf5bq0Bd6asl</v>
      </c>
      <c r="G10" t="s">
        <v>648</v>
      </c>
      <c r="H10" t="s">
        <v>649</v>
      </c>
      <c r="I10" t="s">
        <v>651</v>
      </c>
    </row>
    <row r="11" spans="1:9" x14ac:dyDescent="0.25">
      <c r="A11" t="s">
        <v>695</v>
      </c>
      <c r="B11" t="s">
        <v>388</v>
      </c>
      <c r="C11" t="str">
        <f t="shared" si="1"/>
        <v/>
      </c>
      <c r="D11" t="str">
        <f t="shared" si="0"/>
        <v/>
      </c>
      <c r="G11" t="s">
        <v>695</v>
      </c>
      <c r="H11" t="s">
        <v>696</v>
      </c>
      <c r="I11" t="s">
        <v>699</v>
      </c>
    </row>
    <row r="12" spans="1:9" x14ac:dyDescent="0.25">
      <c r="A12" t="s">
        <v>756</v>
      </c>
      <c r="B12" t="s">
        <v>434</v>
      </c>
      <c r="C12" t="str">
        <f t="shared" si="1"/>
        <v>R_2Xj1MIlqt5ArCxJ</v>
      </c>
      <c r="D12" t="str">
        <f t="shared" si="0"/>
        <v>R_3IWhknpkkCxC62f</v>
      </c>
      <c r="G12" t="s">
        <v>756</v>
      </c>
      <c r="H12" t="s">
        <v>757</v>
      </c>
      <c r="I12" t="s">
        <v>760</v>
      </c>
    </row>
    <row r="13" spans="1:9" x14ac:dyDescent="0.25">
      <c r="A13" t="s">
        <v>813</v>
      </c>
      <c r="B13" t="s">
        <v>436</v>
      </c>
      <c r="C13" t="str">
        <f t="shared" si="1"/>
        <v/>
      </c>
      <c r="D13" t="str">
        <f t="shared" si="0"/>
        <v/>
      </c>
      <c r="G13" t="s">
        <v>813</v>
      </c>
      <c r="H13" t="s">
        <v>814</v>
      </c>
      <c r="I13" t="s">
        <v>816</v>
      </c>
    </row>
    <row r="14" spans="1:9" x14ac:dyDescent="0.25">
      <c r="A14" t="s">
        <v>866</v>
      </c>
      <c r="B14" t="s">
        <v>545</v>
      </c>
      <c r="C14" t="str">
        <f t="shared" si="1"/>
        <v>R_1LuGEZGCnh78EVG</v>
      </c>
      <c r="D14" t="str">
        <f t="shared" si="0"/>
        <v>R_2YtCQRp8KRZztDQ</v>
      </c>
      <c r="G14" t="s">
        <v>866</v>
      </c>
      <c r="H14" t="s">
        <v>867</v>
      </c>
      <c r="I14" t="s">
        <v>869</v>
      </c>
    </row>
    <row r="15" spans="1:9" x14ac:dyDescent="0.25">
      <c r="A15" t="s">
        <v>907</v>
      </c>
      <c r="B15" t="s">
        <v>546</v>
      </c>
      <c r="C15" t="str">
        <f t="shared" si="1"/>
        <v/>
      </c>
      <c r="D15" t="str">
        <f t="shared" si="0"/>
        <v/>
      </c>
      <c r="G15" t="s">
        <v>907</v>
      </c>
      <c r="H15" t="s">
        <v>908</v>
      </c>
      <c r="I15" t="s">
        <v>909</v>
      </c>
    </row>
    <row r="16" spans="1:9" x14ac:dyDescent="0.25">
      <c r="A16" t="s">
        <v>958</v>
      </c>
      <c r="B16" t="s">
        <v>611</v>
      </c>
      <c r="C16" t="str">
        <f t="shared" si="1"/>
        <v>R_BFgCAE5ZZFV76hz</v>
      </c>
      <c r="D16" t="str">
        <f t="shared" si="0"/>
        <v>R_2fj2VUXxArlhU3V</v>
      </c>
      <c r="G16" t="s">
        <v>958</v>
      </c>
      <c r="H16" t="s">
        <v>959</v>
      </c>
      <c r="I16" t="s">
        <v>961</v>
      </c>
    </row>
    <row r="17" spans="1:9" x14ac:dyDescent="0.25">
      <c r="A17" t="s">
        <v>1162</v>
      </c>
      <c r="B17" t="s">
        <v>612</v>
      </c>
      <c r="C17" t="str">
        <f t="shared" si="1"/>
        <v/>
      </c>
      <c r="D17" t="str">
        <f t="shared" si="0"/>
        <v/>
      </c>
      <c r="G17" t="s">
        <v>1162</v>
      </c>
      <c r="H17" t="s">
        <v>1163</v>
      </c>
      <c r="I17" t="s">
        <v>1165</v>
      </c>
    </row>
    <row r="18" spans="1:9" x14ac:dyDescent="0.25">
      <c r="A18" t="s">
        <v>1242</v>
      </c>
      <c r="B18" t="s">
        <v>649</v>
      </c>
      <c r="C18" t="str">
        <f t="shared" si="1"/>
        <v>R_3oLN7Q9ozrCxMpR</v>
      </c>
      <c r="D18" t="str">
        <f t="shared" si="0"/>
        <v>R_3r2Jk4akohyJqfW</v>
      </c>
      <c r="G18" t="s">
        <v>1242</v>
      </c>
      <c r="H18" t="s">
        <v>1243</v>
      </c>
      <c r="I18" t="s">
        <v>1244</v>
      </c>
    </row>
    <row r="19" spans="1:9" x14ac:dyDescent="0.25">
      <c r="A19" t="s">
        <v>1286</v>
      </c>
      <c r="B19" t="s">
        <v>651</v>
      </c>
      <c r="C19" t="str">
        <f t="shared" si="1"/>
        <v/>
      </c>
      <c r="D19" t="str">
        <f t="shared" si="0"/>
        <v/>
      </c>
      <c r="G19" t="s">
        <v>1286</v>
      </c>
      <c r="H19" t="s">
        <v>1287</v>
      </c>
      <c r="I19" t="s">
        <v>1288</v>
      </c>
    </row>
    <row r="20" spans="1:9" x14ac:dyDescent="0.25">
      <c r="A20" t="s">
        <v>1320</v>
      </c>
      <c r="B20" t="s">
        <v>696</v>
      </c>
      <c r="C20" t="str">
        <f t="shared" si="1"/>
        <v>R_111vWXzDaxKKyxD</v>
      </c>
      <c r="D20" t="str">
        <f t="shared" si="0"/>
        <v>R_2f8n4WBtURXaDZF</v>
      </c>
      <c r="G20" t="s">
        <v>1320</v>
      </c>
      <c r="H20" t="s">
        <v>1321</v>
      </c>
      <c r="I20" t="s">
        <v>1323</v>
      </c>
    </row>
    <row r="21" spans="1:9" x14ac:dyDescent="0.25">
      <c r="A21" t="s">
        <v>1377</v>
      </c>
      <c r="B21" t="s">
        <v>699</v>
      </c>
      <c r="C21" t="str">
        <f t="shared" si="1"/>
        <v/>
      </c>
      <c r="D21" t="str">
        <f t="shared" si="0"/>
        <v/>
      </c>
      <c r="G21" t="s">
        <v>1377</v>
      </c>
      <c r="H21" t="s">
        <v>1378</v>
      </c>
      <c r="I21" t="s">
        <v>1382</v>
      </c>
    </row>
    <row r="22" spans="1:9" x14ac:dyDescent="0.25">
      <c r="A22" t="s">
        <v>1479</v>
      </c>
      <c r="B22" t="s">
        <v>757</v>
      </c>
      <c r="C22" t="str">
        <f t="shared" si="1"/>
        <v>R_2XhWDP3Q7SQNGue</v>
      </c>
      <c r="D22" t="str">
        <f t="shared" si="0"/>
        <v>R_Y4ZMUoyWucY45Ud</v>
      </c>
      <c r="G22" t="s">
        <v>1479</v>
      </c>
      <c r="H22" t="s">
        <v>1480</v>
      </c>
      <c r="I22" t="s">
        <v>1482</v>
      </c>
    </row>
    <row r="23" spans="1:9" x14ac:dyDescent="0.25">
      <c r="A23" t="s">
        <v>1519</v>
      </c>
      <c r="B23" t="s">
        <v>760</v>
      </c>
      <c r="C23" t="str">
        <f t="shared" si="1"/>
        <v/>
      </c>
      <c r="D23" t="str">
        <f t="shared" si="0"/>
        <v/>
      </c>
      <c r="G23" t="s">
        <v>1519</v>
      </c>
      <c r="H23" t="s">
        <v>1520</v>
      </c>
      <c r="I23" t="s">
        <v>1521</v>
      </c>
    </row>
    <row r="24" spans="1:9" x14ac:dyDescent="0.25">
      <c r="A24" t="s">
        <v>1554</v>
      </c>
      <c r="B24" t="s">
        <v>814</v>
      </c>
      <c r="C24" t="str">
        <f t="shared" si="1"/>
        <v>R_2AEz0M9NzOsG2gg</v>
      </c>
      <c r="D24" t="str">
        <f t="shared" si="0"/>
        <v>R_3mkHjBIOrlwnae0</v>
      </c>
      <c r="G24" t="s">
        <v>1554</v>
      </c>
      <c r="H24" t="s">
        <v>1555</v>
      </c>
      <c r="I24" t="s">
        <v>1556</v>
      </c>
    </row>
    <row r="25" spans="1:9" x14ac:dyDescent="0.25">
      <c r="A25" t="s">
        <v>1652</v>
      </c>
      <c r="B25" t="s">
        <v>816</v>
      </c>
      <c r="C25" t="str">
        <f t="shared" si="1"/>
        <v/>
      </c>
      <c r="D25" t="str">
        <f t="shared" si="0"/>
        <v/>
      </c>
      <c r="G25" t="s">
        <v>1652</v>
      </c>
      <c r="H25" t="s">
        <v>1653</v>
      </c>
      <c r="I25" t="s">
        <v>1655</v>
      </c>
    </row>
    <row r="26" spans="1:9" x14ac:dyDescent="0.25">
      <c r="A26" t="s">
        <v>1727</v>
      </c>
      <c r="B26" t="s">
        <v>867</v>
      </c>
      <c r="C26" t="str">
        <f t="shared" si="1"/>
        <v>R_3KCUK7wmaAkxH0p</v>
      </c>
      <c r="D26" t="str">
        <f t="shared" si="0"/>
        <v>R_3MAkXRcpJ8mmRSN</v>
      </c>
      <c r="G26" t="s">
        <v>1727</v>
      </c>
      <c r="H26" t="s">
        <v>1728</v>
      </c>
      <c r="I26" t="s">
        <v>1729</v>
      </c>
    </row>
    <row r="27" spans="1:9" x14ac:dyDescent="0.25">
      <c r="A27" t="s">
        <v>1774</v>
      </c>
      <c r="B27" t="s">
        <v>869</v>
      </c>
      <c r="C27" t="str">
        <f t="shared" si="1"/>
        <v/>
      </c>
      <c r="D27" t="str">
        <f t="shared" si="0"/>
        <v/>
      </c>
      <c r="G27" t="s">
        <v>1774</v>
      </c>
      <c r="H27" t="s">
        <v>1775</v>
      </c>
      <c r="I27" t="s">
        <v>1777</v>
      </c>
    </row>
    <row r="28" spans="1:9" x14ac:dyDescent="0.25">
      <c r="A28" t="s">
        <v>1815</v>
      </c>
      <c r="B28" t="s">
        <v>908</v>
      </c>
      <c r="C28" t="str">
        <f t="shared" si="1"/>
        <v>R_2aJ0NsPMdKTlGzf</v>
      </c>
      <c r="D28" t="str">
        <f t="shared" si="0"/>
        <v>R_1iec9bbr9fMPCK9</v>
      </c>
      <c r="G28" t="s">
        <v>1815</v>
      </c>
      <c r="H28" t="s">
        <v>1816</v>
      </c>
      <c r="I28" t="s">
        <v>1818</v>
      </c>
    </row>
    <row r="29" spans="1:9" x14ac:dyDescent="0.25">
      <c r="B29" t="s">
        <v>909</v>
      </c>
      <c r="C29" t="str">
        <f t="shared" si="1"/>
        <v/>
      </c>
      <c r="D29" t="str">
        <f t="shared" si="0"/>
        <v/>
      </c>
    </row>
    <row r="30" spans="1:9" x14ac:dyDescent="0.25">
      <c r="B30" t="s">
        <v>959</v>
      </c>
      <c r="C30" t="str">
        <f t="shared" si="1"/>
        <v>R_1rdBM6HCMGAUMzU</v>
      </c>
      <c r="D30" t="str">
        <f t="shared" si="0"/>
        <v>R_21oaIZQHWRSiIJd</v>
      </c>
    </row>
    <row r="31" spans="1:9" x14ac:dyDescent="0.25">
      <c r="B31" t="s">
        <v>961</v>
      </c>
      <c r="C31" t="str">
        <f t="shared" si="1"/>
        <v/>
      </c>
      <c r="D31" t="str">
        <f t="shared" si="0"/>
        <v/>
      </c>
    </row>
    <row r="32" spans="1:9" x14ac:dyDescent="0.25">
      <c r="B32" t="s">
        <v>1163</v>
      </c>
      <c r="C32" t="str">
        <f t="shared" si="1"/>
        <v>R_322E811mRIb1ZpM</v>
      </c>
      <c r="D32" t="str">
        <f t="shared" si="0"/>
        <v>R_2PmX0l1fD8QzwTu</v>
      </c>
    </row>
    <row r="33" spans="2:4" x14ac:dyDescent="0.25">
      <c r="B33" t="s">
        <v>1165</v>
      </c>
      <c r="C33" t="str">
        <f t="shared" si="1"/>
        <v/>
      </c>
      <c r="D33" t="str">
        <f t="shared" si="0"/>
        <v/>
      </c>
    </row>
    <row r="34" spans="2:4" x14ac:dyDescent="0.25">
      <c r="B34" t="s">
        <v>1243</v>
      </c>
      <c r="C34" t="str">
        <f t="shared" si="1"/>
        <v>R_1zBG4Pp4esmdahj</v>
      </c>
      <c r="D34" t="str">
        <f t="shared" ref="D34:D55" si="2">IF(ISODD(ROW(B35))=TRUE,B35,"")</f>
        <v>R_1ON5KEITPcnvpWr</v>
      </c>
    </row>
    <row r="35" spans="2:4" x14ac:dyDescent="0.25">
      <c r="B35" t="s">
        <v>1244</v>
      </c>
      <c r="C35" t="str">
        <f t="shared" si="1"/>
        <v/>
      </c>
      <c r="D35" t="str">
        <f t="shared" si="2"/>
        <v/>
      </c>
    </row>
    <row r="36" spans="2:4" x14ac:dyDescent="0.25">
      <c r="B36" t="s">
        <v>1287</v>
      </c>
      <c r="C36" t="str">
        <f t="shared" si="1"/>
        <v>R_O6SiqLBpdBFCIWl</v>
      </c>
      <c r="D36" t="str">
        <f t="shared" si="2"/>
        <v>R_1NxKGsbjoMI8Tvr</v>
      </c>
    </row>
    <row r="37" spans="2:4" x14ac:dyDescent="0.25">
      <c r="B37" t="s">
        <v>1288</v>
      </c>
      <c r="C37" t="str">
        <f t="shared" si="1"/>
        <v/>
      </c>
      <c r="D37" t="str">
        <f t="shared" si="2"/>
        <v/>
      </c>
    </row>
    <row r="38" spans="2:4" x14ac:dyDescent="0.25">
      <c r="B38" t="s">
        <v>1321</v>
      </c>
      <c r="C38" t="str">
        <f t="shared" si="1"/>
        <v>R_s59xin7jwTkcYRb</v>
      </c>
      <c r="D38" t="str">
        <f t="shared" si="2"/>
        <v>R_1BYtOajOTyzA2yg</v>
      </c>
    </row>
    <row r="39" spans="2:4" x14ac:dyDescent="0.25">
      <c r="B39" t="s">
        <v>1323</v>
      </c>
      <c r="C39" t="str">
        <f t="shared" si="1"/>
        <v/>
      </c>
      <c r="D39" t="str">
        <f t="shared" si="2"/>
        <v/>
      </c>
    </row>
    <row r="40" spans="2:4" x14ac:dyDescent="0.25">
      <c r="B40" t="s">
        <v>1378</v>
      </c>
      <c r="C40" t="str">
        <f t="shared" si="1"/>
        <v>R_2DYY4oI5BPikNWQ</v>
      </c>
      <c r="D40" t="str">
        <f t="shared" si="2"/>
        <v>R_3L5tzs0mZdhbSQA</v>
      </c>
    </row>
    <row r="41" spans="2:4" x14ac:dyDescent="0.25">
      <c r="B41" t="s">
        <v>1382</v>
      </c>
      <c r="C41" t="str">
        <f t="shared" si="1"/>
        <v/>
      </c>
      <c r="D41" t="str">
        <f t="shared" si="2"/>
        <v/>
      </c>
    </row>
    <row r="42" spans="2:4" x14ac:dyDescent="0.25">
      <c r="B42" t="s">
        <v>1480</v>
      </c>
      <c r="C42" t="str">
        <f t="shared" si="1"/>
        <v>R_WjoTHSE03t7KN5T</v>
      </c>
      <c r="D42" t="str">
        <f t="shared" si="2"/>
        <v>R_32630B6H1BhouzU</v>
      </c>
    </row>
    <row r="43" spans="2:4" x14ac:dyDescent="0.25">
      <c r="B43" t="s">
        <v>1482</v>
      </c>
      <c r="C43" t="str">
        <f t="shared" si="1"/>
        <v/>
      </c>
      <c r="D43" t="str">
        <f t="shared" si="2"/>
        <v/>
      </c>
    </row>
    <row r="44" spans="2:4" x14ac:dyDescent="0.25">
      <c r="B44" t="s">
        <v>1520</v>
      </c>
      <c r="C44" t="str">
        <f t="shared" si="1"/>
        <v>R_2yr6DuqicpnmWA3</v>
      </c>
      <c r="D44" t="str">
        <f t="shared" si="2"/>
        <v>R_28HYDSNn2xA6rE5</v>
      </c>
    </row>
    <row r="45" spans="2:4" x14ac:dyDescent="0.25">
      <c r="B45" t="s">
        <v>1521</v>
      </c>
      <c r="C45" t="str">
        <f t="shared" si="1"/>
        <v/>
      </c>
      <c r="D45" t="str">
        <f t="shared" si="2"/>
        <v/>
      </c>
    </row>
    <row r="46" spans="2:4" x14ac:dyDescent="0.25">
      <c r="B46" t="s">
        <v>1555</v>
      </c>
      <c r="C46" t="str">
        <f t="shared" si="1"/>
        <v>R_2UXIptoBSEZazSe</v>
      </c>
      <c r="D46" t="str">
        <f t="shared" si="2"/>
        <v>R_2CTTU031L0BXRRL</v>
      </c>
    </row>
    <row r="47" spans="2:4" x14ac:dyDescent="0.25">
      <c r="B47" t="s">
        <v>1556</v>
      </c>
      <c r="C47" t="str">
        <f t="shared" si="1"/>
        <v/>
      </c>
      <c r="D47" t="str">
        <f t="shared" si="2"/>
        <v/>
      </c>
    </row>
    <row r="48" spans="2:4" x14ac:dyDescent="0.25">
      <c r="B48" t="s">
        <v>1653</v>
      </c>
      <c r="C48" t="str">
        <f t="shared" si="1"/>
        <v>R_3JsForx3YlCwvqu</v>
      </c>
      <c r="D48" t="str">
        <f t="shared" si="2"/>
        <v>R_e42tArqQza7Kzdv</v>
      </c>
    </row>
    <row r="49" spans="2:4" x14ac:dyDescent="0.25">
      <c r="B49" t="s">
        <v>1655</v>
      </c>
      <c r="C49" t="str">
        <f t="shared" si="1"/>
        <v/>
      </c>
      <c r="D49" t="str">
        <f t="shared" si="2"/>
        <v/>
      </c>
    </row>
    <row r="50" spans="2:4" x14ac:dyDescent="0.25">
      <c r="B50" t="s">
        <v>1728</v>
      </c>
      <c r="C50" t="str">
        <f t="shared" si="1"/>
        <v>R_bNkbOD8ibRiWL8R</v>
      </c>
      <c r="D50" t="str">
        <f t="shared" si="2"/>
        <v>R_2sTRUYs6ImqTeZt</v>
      </c>
    </row>
    <row r="51" spans="2:4" x14ac:dyDescent="0.25">
      <c r="B51" t="s">
        <v>1729</v>
      </c>
      <c r="C51" t="str">
        <f t="shared" si="1"/>
        <v/>
      </c>
      <c r="D51" t="str">
        <f t="shared" si="2"/>
        <v/>
      </c>
    </row>
    <row r="52" spans="2:4" x14ac:dyDescent="0.25">
      <c r="B52" t="s">
        <v>1775</v>
      </c>
      <c r="C52" t="str">
        <f t="shared" si="1"/>
        <v>R_2pLhCoSFwHUeXHM</v>
      </c>
      <c r="D52" t="str">
        <f t="shared" si="2"/>
        <v>R_3mgTb7WUHb9l7sv</v>
      </c>
    </row>
    <row r="53" spans="2:4" x14ac:dyDescent="0.25">
      <c r="B53" t="s">
        <v>1777</v>
      </c>
      <c r="C53" t="str">
        <f t="shared" si="1"/>
        <v/>
      </c>
      <c r="D53" t="str">
        <f t="shared" si="2"/>
        <v/>
      </c>
    </row>
    <row r="54" spans="2:4" x14ac:dyDescent="0.25">
      <c r="B54" t="s">
        <v>1816</v>
      </c>
      <c r="C54" t="str">
        <f t="shared" si="1"/>
        <v>R_2zedinkMREwZoSk</v>
      </c>
      <c r="D54" t="str">
        <f t="shared" si="2"/>
        <v>R_1P78aDHZetCqKw4</v>
      </c>
    </row>
    <row r="55" spans="2:4" x14ac:dyDescent="0.25">
      <c r="B55" t="s">
        <v>1818</v>
      </c>
      <c r="C55" t="str">
        <f t="shared" si="1"/>
        <v/>
      </c>
      <c r="D55" t="str">
        <f t="shared" si="2"/>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Berkeley_small_ordered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2016-04-19T14:20:12Z</dcterms:created>
  <dcterms:modified xsi:type="dcterms:W3CDTF">2016-04-22T19:22:12Z</dcterms:modified>
</cp:coreProperties>
</file>