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1840" windowHeight="8745"/>
  </bookViews>
  <sheets>
    <sheet name="mturk_coding_round2a" sheetId="1" r:id="rId1"/>
    <sheet name="round2b" sheetId="6" r:id="rId2"/>
    <sheet name="round2c" sheetId="7" r:id="rId3"/>
    <sheet name="round2d" sheetId="8" r:id="rId4"/>
    <sheet name="Sheet1" sheetId="2" r:id="rId5"/>
    <sheet name="Sheet4" sheetId="5" r:id="rId6"/>
  </sheets>
  <definedNames>
    <definedName name="_xlnm._FilterDatabase" localSheetId="4" hidden="1">Sheet1!$G$2:$G$76</definedName>
  </definedNames>
  <calcPr calcId="145621"/>
</workbook>
</file>

<file path=xl/calcChain.xml><?xml version="1.0" encoding="utf-8"?>
<calcChain xmlns="http://schemas.openxmlformats.org/spreadsheetml/2006/main">
  <c r="L5" i="1" l="1"/>
  <c r="A417" i="5" l="1"/>
  <c r="A418" i="5"/>
  <c r="A421" i="5"/>
  <c r="A422" i="5"/>
  <c r="A425" i="5"/>
  <c r="A426" i="5"/>
  <c r="A429" i="5"/>
  <c r="A430" i="5"/>
  <c r="A433" i="5"/>
  <c r="A434" i="5"/>
  <c r="A437" i="5"/>
  <c r="A438" i="5"/>
  <c r="A441" i="5"/>
  <c r="A442" i="5"/>
  <c r="A445" i="5"/>
  <c r="A446" i="5"/>
  <c r="A449" i="5"/>
  <c r="A450" i="5"/>
  <c r="A453" i="5"/>
  <c r="A454" i="5"/>
  <c r="A457" i="5"/>
  <c r="A458" i="5"/>
  <c r="A461" i="5"/>
  <c r="A462" i="5"/>
  <c r="A465" i="5"/>
  <c r="A466" i="5"/>
  <c r="A469" i="5"/>
  <c r="A470" i="5"/>
  <c r="A473" i="5"/>
  <c r="A474" i="5"/>
  <c r="A477" i="5"/>
  <c r="A478" i="5"/>
  <c r="A481" i="5"/>
  <c r="A482" i="5"/>
  <c r="A485" i="5"/>
  <c r="A486" i="5"/>
  <c r="A489" i="5"/>
  <c r="A490" i="5"/>
  <c r="A493" i="5"/>
  <c r="B417" i="5"/>
  <c r="B421" i="5"/>
  <c r="B425" i="5"/>
  <c r="B429" i="5"/>
  <c r="B433" i="5"/>
  <c r="B437" i="5"/>
  <c r="B441" i="5"/>
  <c r="B445" i="5"/>
  <c r="B449" i="5"/>
  <c r="B453" i="5"/>
  <c r="B457" i="5"/>
  <c r="B461" i="5"/>
  <c r="B465" i="5"/>
  <c r="B469" i="5"/>
  <c r="B473" i="5"/>
  <c r="B477" i="5"/>
  <c r="B481" i="5"/>
  <c r="B485" i="5"/>
  <c r="B489" i="5"/>
  <c r="B493" i="5"/>
  <c r="C417" i="5"/>
  <c r="C418" i="5"/>
  <c r="B418" i="5" s="1"/>
  <c r="C419" i="5"/>
  <c r="A419" i="5" s="1"/>
  <c r="C420" i="5"/>
  <c r="B420" i="5" s="1"/>
  <c r="C421" i="5"/>
  <c r="C422" i="5"/>
  <c r="B422" i="5" s="1"/>
  <c r="C423" i="5"/>
  <c r="A423" i="5" s="1"/>
  <c r="C424" i="5"/>
  <c r="B424" i="5" s="1"/>
  <c r="C425" i="5"/>
  <c r="C426" i="5"/>
  <c r="B426" i="5" s="1"/>
  <c r="C427" i="5"/>
  <c r="A427" i="5" s="1"/>
  <c r="C428" i="5"/>
  <c r="B428" i="5" s="1"/>
  <c r="C429" i="5"/>
  <c r="C430" i="5"/>
  <c r="B430" i="5" s="1"/>
  <c r="C431" i="5"/>
  <c r="A431" i="5" s="1"/>
  <c r="C432" i="5"/>
  <c r="B432" i="5" s="1"/>
  <c r="C433" i="5"/>
  <c r="C434" i="5"/>
  <c r="B434" i="5" s="1"/>
  <c r="C435" i="5"/>
  <c r="A435" i="5" s="1"/>
  <c r="C436" i="5"/>
  <c r="A436" i="5" s="1"/>
  <c r="C437" i="5"/>
  <c r="C438" i="5"/>
  <c r="B438" i="5" s="1"/>
  <c r="C439" i="5"/>
  <c r="A439" i="5" s="1"/>
  <c r="C440" i="5"/>
  <c r="B440" i="5" s="1"/>
  <c r="C441" i="5"/>
  <c r="C442" i="5"/>
  <c r="B442" i="5" s="1"/>
  <c r="C443" i="5"/>
  <c r="A443" i="5" s="1"/>
  <c r="C444" i="5"/>
  <c r="A444" i="5" s="1"/>
  <c r="C445" i="5"/>
  <c r="C446" i="5"/>
  <c r="B446" i="5" s="1"/>
  <c r="C447" i="5"/>
  <c r="A447" i="5" s="1"/>
  <c r="C448" i="5"/>
  <c r="B448" i="5" s="1"/>
  <c r="C449" i="5"/>
  <c r="C450" i="5"/>
  <c r="B450" i="5" s="1"/>
  <c r="C451" i="5"/>
  <c r="A451" i="5" s="1"/>
  <c r="C452" i="5"/>
  <c r="B452" i="5" s="1"/>
  <c r="C453" i="5"/>
  <c r="C454" i="5"/>
  <c r="B454" i="5" s="1"/>
  <c r="C455" i="5"/>
  <c r="A455" i="5" s="1"/>
  <c r="C456" i="5"/>
  <c r="A456" i="5" s="1"/>
  <c r="C457" i="5"/>
  <c r="C458" i="5"/>
  <c r="B458" i="5" s="1"/>
  <c r="C459" i="5"/>
  <c r="A459" i="5" s="1"/>
  <c r="C460" i="5"/>
  <c r="B460" i="5" s="1"/>
  <c r="C461" i="5"/>
  <c r="C462" i="5"/>
  <c r="B462" i="5" s="1"/>
  <c r="C463" i="5"/>
  <c r="A463" i="5" s="1"/>
  <c r="C464" i="5"/>
  <c r="A464" i="5" s="1"/>
  <c r="C465" i="5"/>
  <c r="C466" i="5"/>
  <c r="B466" i="5" s="1"/>
  <c r="C467" i="5"/>
  <c r="A467" i="5" s="1"/>
  <c r="C468" i="5"/>
  <c r="B468" i="5" s="1"/>
  <c r="C469" i="5"/>
  <c r="C470" i="5"/>
  <c r="B470" i="5" s="1"/>
  <c r="C471" i="5"/>
  <c r="A471" i="5" s="1"/>
  <c r="C472" i="5"/>
  <c r="A472" i="5" s="1"/>
  <c r="C473" i="5"/>
  <c r="C474" i="5"/>
  <c r="B474" i="5" s="1"/>
  <c r="C475" i="5"/>
  <c r="A475" i="5" s="1"/>
  <c r="C476" i="5"/>
  <c r="B476" i="5" s="1"/>
  <c r="C477" i="5"/>
  <c r="C478" i="5"/>
  <c r="B478" i="5" s="1"/>
  <c r="C479" i="5"/>
  <c r="A479" i="5" s="1"/>
  <c r="C480" i="5"/>
  <c r="A480" i="5" s="1"/>
  <c r="C481" i="5"/>
  <c r="C482" i="5"/>
  <c r="B482" i="5" s="1"/>
  <c r="C483" i="5"/>
  <c r="A483" i="5" s="1"/>
  <c r="C484" i="5"/>
  <c r="B484" i="5" s="1"/>
  <c r="C485" i="5"/>
  <c r="C486" i="5"/>
  <c r="B486" i="5" s="1"/>
  <c r="C487" i="5"/>
  <c r="A487" i="5" s="1"/>
  <c r="C488" i="5"/>
  <c r="A488" i="5" s="1"/>
  <c r="C489" i="5"/>
  <c r="C490" i="5"/>
  <c r="B490" i="5" s="1"/>
  <c r="C491" i="5"/>
  <c r="A491" i="5" s="1"/>
  <c r="C492" i="5"/>
  <c r="B492" i="5" s="1"/>
  <c r="C493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16" i="5"/>
  <c r="C416" i="5"/>
  <c r="A416" i="5" s="1"/>
  <c r="M4" i="6"/>
  <c r="N4" i="6" s="1"/>
  <c r="M5" i="6"/>
  <c r="N5" i="6" s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5" i="6"/>
  <c r="M66" i="6"/>
  <c r="M67" i="6"/>
  <c r="M68" i="6"/>
  <c r="N68" i="6" s="1"/>
  <c r="M69" i="6"/>
  <c r="M70" i="6"/>
  <c r="M72" i="6"/>
  <c r="M73" i="6"/>
  <c r="M74" i="6"/>
  <c r="M75" i="6"/>
  <c r="M76" i="6"/>
  <c r="M77" i="6"/>
  <c r="N77" i="6" s="1"/>
  <c r="M3" i="6"/>
  <c r="M5" i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M21" i="6" s="1"/>
  <c r="N21" i="6" s="1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M50" i="6" s="1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M64" i="6" s="1"/>
  <c r="L65" i="6"/>
  <c r="L66" i="6"/>
  <c r="L67" i="6"/>
  <c r="L68" i="6"/>
  <c r="L69" i="6"/>
  <c r="L70" i="6"/>
  <c r="L71" i="6"/>
  <c r="M71" i="6" s="1"/>
  <c r="L72" i="6"/>
  <c r="L73" i="6"/>
  <c r="L74" i="6"/>
  <c r="L75" i="6"/>
  <c r="L76" i="6"/>
  <c r="L77" i="6"/>
  <c r="L3" i="6"/>
  <c r="N7" i="6" l="1"/>
  <c r="N15" i="6"/>
  <c r="N28" i="6"/>
  <c r="N32" i="6"/>
  <c r="N11" i="6"/>
  <c r="N19" i="6"/>
  <c r="N24" i="6"/>
  <c r="N36" i="6"/>
  <c r="N40" i="6"/>
  <c r="N59" i="6"/>
  <c r="N51" i="6"/>
  <c r="N22" i="6"/>
  <c r="N62" i="6"/>
  <c r="N49" i="6"/>
  <c r="N37" i="6"/>
  <c r="N70" i="6"/>
  <c r="N61" i="6"/>
  <c r="N57" i="6"/>
  <c r="N50" i="6"/>
  <c r="N74" i="6"/>
  <c r="N69" i="6"/>
  <c r="N65" i="6"/>
  <c r="N76" i="6"/>
  <c r="N60" i="6"/>
  <c r="N44" i="6"/>
  <c r="N73" i="6"/>
  <c r="N38" i="6"/>
  <c r="N34" i="6"/>
  <c r="N17" i="6"/>
  <c r="N13" i="6"/>
  <c r="N9" i="6"/>
  <c r="N72" i="6"/>
  <c r="N56" i="6"/>
  <c r="N55" i="6"/>
  <c r="N46" i="6"/>
  <c r="N30" i="6"/>
  <c r="N6" i="6"/>
  <c r="N58" i="6"/>
  <c r="N45" i="6"/>
  <c r="N33" i="6"/>
  <c r="N29" i="6"/>
  <c r="N25" i="6"/>
  <c r="N20" i="6"/>
  <c r="N16" i="6"/>
  <c r="N12" i="6"/>
  <c r="N8" i="6"/>
  <c r="N52" i="6"/>
  <c r="N63" i="6"/>
  <c r="N42" i="6"/>
  <c r="N26" i="6"/>
  <c r="N67" i="6"/>
  <c r="N54" i="6"/>
  <c r="N41" i="6"/>
  <c r="N66" i="6"/>
  <c r="N53" i="6"/>
  <c r="N64" i="6"/>
  <c r="N48" i="6"/>
  <c r="N75" i="6"/>
  <c r="N47" i="6"/>
  <c r="N39" i="6"/>
  <c r="N31" i="6"/>
  <c r="N27" i="6"/>
  <c r="N14" i="6"/>
  <c r="N10" i="6"/>
  <c r="B488" i="5"/>
  <c r="B480" i="5"/>
  <c r="B472" i="5"/>
  <c r="B464" i="5"/>
  <c r="B456" i="5"/>
  <c r="B444" i="5"/>
  <c r="B436" i="5"/>
  <c r="B491" i="5"/>
  <c r="B487" i="5"/>
  <c r="B483" i="5"/>
  <c r="B479" i="5"/>
  <c r="B475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A492" i="5"/>
  <c r="A484" i="5"/>
  <c r="A476" i="5"/>
  <c r="A468" i="5"/>
  <c r="A460" i="5"/>
  <c r="A452" i="5"/>
  <c r="A448" i="5"/>
  <c r="A440" i="5"/>
  <c r="A432" i="5"/>
  <c r="A428" i="5"/>
  <c r="A424" i="5"/>
  <c r="A420" i="5"/>
  <c r="N71" i="6"/>
  <c r="N43" i="6"/>
  <c r="N35" i="6"/>
  <c r="N23" i="6"/>
  <c r="N18" i="6"/>
  <c r="B41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2" i="5"/>
  <c r="B8" i="5"/>
  <c r="B16" i="5"/>
  <c r="B24" i="5"/>
  <c r="B32" i="5"/>
  <c r="B40" i="5"/>
  <c r="B48" i="5"/>
  <c r="B56" i="5"/>
  <c r="B64" i="5"/>
  <c r="B72" i="5"/>
  <c r="B80" i="5"/>
  <c r="B88" i="5"/>
  <c r="B96" i="5"/>
  <c r="B104" i="5"/>
  <c r="C3" i="5"/>
  <c r="A3" i="5" s="1"/>
  <c r="C4" i="5"/>
  <c r="A4" i="5" s="1"/>
  <c r="C5" i="5"/>
  <c r="C6" i="5"/>
  <c r="B6" i="5" s="1"/>
  <c r="C7" i="5"/>
  <c r="A7" i="5" s="1"/>
  <c r="C8" i="5"/>
  <c r="A8" i="5" s="1"/>
  <c r="C9" i="5"/>
  <c r="C10" i="5"/>
  <c r="B10" i="5" s="1"/>
  <c r="C11" i="5"/>
  <c r="A11" i="5" s="1"/>
  <c r="C12" i="5"/>
  <c r="A12" i="5" s="1"/>
  <c r="C13" i="5"/>
  <c r="C14" i="5"/>
  <c r="B14" i="5" s="1"/>
  <c r="C15" i="5"/>
  <c r="A15" i="5" s="1"/>
  <c r="C16" i="5"/>
  <c r="A16" i="5" s="1"/>
  <c r="C17" i="5"/>
  <c r="C18" i="5"/>
  <c r="B18" i="5" s="1"/>
  <c r="C19" i="5"/>
  <c r="A19" i="5" s="1"/>
  <c r="C20" i="5"/>
  <c r="A20" i="5" s="1"/>
  <c r="C21" i="5"/>
  <c r="C22" i="5"/>
  <c r="B22" i="5" s="1"/>
  <c r="C23" i="5"/>
  <c r="A23" i="5" s="1"/>
  <c r="C24" i="5"/>
  <c r="A24" i="5" s="1"/>
  <c r="C25" i="5"/>
  <c r="C26" i="5"/>
  <c r="B26" i="5" s="1"/>
  <c r="C27" i="5"/>
  <c r="A27" i="5" s="1"/>
  <c r="C28" i="5"/>
  <c r="A28" i="5" s="1"/>
  <c r="C29" i="5"/>
  <c r="C30" i="5"/>
  <c r="B30" i="5" s="1"/>
  <c r="C31" i="5"/>
  <c r="A31" i="5" s="1"/>
  <c r="C32" i="5"/>
  <c r="A32" i="5" s="1"/>
  <c r="C33" i="5"/>
  <c r="C34" i="5"/>
  <c r="B34" i="5" s="1"/>
  <c r="C35" i="5"/>
  <c r="A35" i="5" s="1"/>
  <c r="C36" i="5"/>
  <c r="A36" i="5" s="1"/>
  <c r="C37" i="5"/>
  <c r="C38" i="5"/>
  <c r="B38" i="5" s="1"/>
  <c r="C39" i="5"/>
  <c r="A39" i="5" s="1"/>
  <c r="C40" i="5"/>
  <c r="A40" i="5" s="1"/>
  <c r="C41" i="5"/>
  <c r="C42" i="5"/>
  <c r="B42" i="5" s="1"/>
  <c r="C43" i="5"/>
  <c r="A43" i="5" s="1"/>
  <c r="C44" i="5"/>
  <c r="A44" i="5" s="1"/>
  <c r="C45" i="5"/>
  <c r="C46" i="5"/>
  <c r="B46" i="5" s="1"/>
  <c r="C47" i="5"/>
  <c r="A47" i="5" s="1"/>
  <c r="C48" i="5"/>
  <c r="A48" i="5" s="1"/>
  <c r="C49" i="5"/>
  <c r="C50" i="5"/>
  <c r="B50" i="5" s="1"/>
  <c r="C51" i="5"/>
  <c r="A51" i="5" s="1"/>
  <c r="C52" i="5"/>
  <c r="A52" i="5" s="1"/>
  <c r="C53" i="5"/>
  <c r="C54" i="5"/>
  <c r="B54" i="5" s="1"/>
  <c r="C55" i="5"/>
  <c r="A55" i="5" s="1"/>
  <c r="C56" i="5"/>
  <c r="A56" i="5" s="1"/>
  <c r="C57" i="5"/>
  <c r="C58" i="5"/>
  <c r="B58" i="5" s="1"/>
  <c r="C59" i="5"/>
  <c r="A59" i="5" s="1"/>
  <c r="C60" i="5"/>
  <c r="A60" i="5" s="1"/>
  <c r="C61" i="5"/>
  <c r="C62" i="5"/>
  <c r="B62" i="5" s="1"/>
  <c r="C63" i="5"/>
  <c r="A63" i="5" s="1"/>
  <c r="C64" i="5"/>
  <c r="A64" i="5" s="1"/>
  <c r="C65" i="5"/>
  <c r="C66" i="5"/>
  <c r="B66" i="5" s="1"/>
  <c r="C67" i="5"/>
  <c r="A67" i="5" s="1"/>
  <c r="C68" i="5"/>
  <c r="A68" i="5" s="1"/>
  <c r="C69" i="5"/>
  <c r="C70" i="5"/>
  <c r="B70" i="5" s="1"/>
  <c r="C71" i="5"/>
  <c r="A71" i="5" s="1"/>
  <c r="C72" i="5"/>
  <c r="A72" i="5" s="1"/>
  <c r="C73" i="5"/>
  <c r="C74" i="5"/>
  <c r="B74" i="5" s="1"/>
  <c r="C75" i="5"/>
  <c r="A75" i="5" s="1"/>
  <c r="C76" i="5"/>
  <c r="A76" i="5" s="1"/>
  <c r="C77" i="5"/>
  <c r="C78" i="5"/>
  <c r="B78" i="5" s="1"/>
  <c r="C79" i="5"/>
  <c r="A79" i="5" s="1"/>
  <c r="C80" i="5"/>
  <c r="A80" i="5" s="1"/>
  <c r="C81" i="5"/>
  <c r="C82" i="5"/>
  <c r="B82" i="5" s="1"/>
  <c r="C83" i="5"/>
  <c r="A83" i="5" s="1"/>
  <c r="C84" i="5"/>
  <c r="A84" i="5" s="1"/>
  <c r="C85" i="5"/>
  <c r="C86" i="5"/>
  <c r="B86" i="5" s="1"/>
  <c r="C87" i="5"/>
  <c r="A87" i="5" s="1"/>
  <c r="C88" i="5"/>
  <c r="A88" i="5" s="1"/>
  <c r="C89" i="5"/>
  <c r="C90" i="5"/>
  <c r="B90" i="5" s="1"/>
  <c r="C91" i="5"/>
  <c r="A91" i="5" s="1"/>
  <c r="C92" i="5"/>
  <c r="A92" i="5" s="1"/>
  <c r="C93" i="5"/>
  <c r="C94" i="5"/>
  <c r="B94" i="5" s="1"/>
  <c r="C95" i="5"/>
  <c r="A95" i="5" s="1"/>
  <c r="C96" i="5"/>
  <c r="A96" i="5" s="1"/>
  <c r="C97" i="5"/>
  <c r="C98" i="5"/>
  <c r="B98" i="5" s="1"/>
  <c r="C99" i="5"/>
  <c r="A99" i="5" s="1"/>
  <c r="C100" i="5"/>
  <c r="A100" i="5" s="1"/>
  <c r="C101" i="5"/>
  <c r="C102" i="5"/>
  <c r="B102" i="5" s="1"/>
  <c r="C103" i="5"/>
  <c r="A103" i="5" s="1"/>
  <c r="C104" i="5"/>
  <c r="A104" i="5" s="1"/>
  <c r="C105" i="5"/>
  <c r="C106" i="5"/>
  <c r="B106" i="5" s="1"/>
  <c r="C107" i="5"/>
  <c r="A107" i="5" s="1"/>
  <c r="C108" i="5"/>
  <c r="A108" i="5" s="1"/>
  <c r="C109" i="5"/>
  <c r="C110" i="5"/>
  <c r="B110" i="5" s="1"/>
  <c r="C111" i="5"/>
  <c r="A111" i="5" s="1"/>
  <c r="C112" i="5"/>
  <c r="A112" i="5" s="1"/>
  <c r="C113" i="5"/>
  <c r="C114" i="5"/>
  <c r="B114" i="5" s="1"/>
  <c r="C115" i="5"/>
  <c r="A115" i="5" s="1"/>
  <c r="C116" i="5"/>
  <c r="A116" i="5" s="1"/>
  <c r="C117" i="5"/>
  <c r="C118" i="5"/>
  <c r="B118" i="5" s="1"/>
  <c r="C119" i="5"/>
  <c r="A119" i="5" s="1"/>
  <c r="C120" i="5"/>
  <c r="A120" i="5" s="1"/>
  <c r="C121" i="5"/>
  <c r="C122" i="5"/>
  <c r="B122" i="5" s="1"/>
  <c r="C123" i="5"/>
  <c r="A123" i="5" s="1"/>
  <c r="C124" i="5"/>
  <c r="A124" i="5" s="1"/>
  <c r="C125" i="5"/>
  <c r="C126" i="5"/>
  <c r="B126" i="5" s="1"/>
  <c r="C127" i="5"/>
  <c r="A127" i="5" s="1"/>
  <c r="C128" i="5"/>
  <c r="A128" i="5" s="1"/>
  <c r="C129" i="5"/>
  <c r="C130" i="5"/>
  <c r="B130" i="5" s="1"/>
  <c r="C131" i="5"/>
  <c r="A131" i="5" s="1"/>
  <c r="C132" i="5"/>
  <c r="A132" i="5" s="1"/>
  <c r="C133" i="5"/>
  <c r="C134" i="5"/>
  <c r="B134" i="5" s="1"/>
  <c r="C135" i="5"/>
  <c r="A135" i="5" s="1"/>
  <c r="C136" i="5"/>
  <c r="A136" i="5" s="1"/>
  <c r="C137" i="5"/>
  <c r="C138" i="5"/>
  <c r="B138" i="5" s="1"/>
  <c r="C139" i="5"/>
  <c r="A139" i="5" s="1"/>
  <c r="C140" i="5"/>
  <c r="A140" i="5" s="1"/>
  <c r="C141" i="5"/>
  <c r="C142" i="5"/>
  <c r="B142" i="5" s="1"/>
  <c r="C143" i="5"/>
  <c r="A143" i="5" s="1"/>
  <c r="C144" i="5"/>
  <c r="A144" i="5" s="1"/>
  <c r="C145" i="5"/>
  <c r="C146" i="5"/>
  <c r="B146" i="5" s="1"/>
  <c r="C147" i="5"/>
  <c r="A147" i="5" s="1"/>
  <c r="C148" i="5"/>
  <c r="A148" i="5" s="1"/>
  <c r="C149" i="5"/>
  <c r="C150" i="5"/>
  <c r="B150" i="5" s="1"/>
  <c r="C151" i="5"/>
  <c r="A151" i="5" s="1"/>
  <c r="C152" i="5"/>
  <c r="A152" i="5" s="1"/>
  <c r="C153" i="5"/>
  <c r="C154" i="5"/>
  <c r="B154" i="5" s="1"/>
  <c r="C155" i="5"/>
  <c r="A155" i="5" s="1"/>
  <c r="C156" i="5"/>
  <c r="A156" i="5" s="1"/>
  <c r="C157" i="5"/>
  <c r="C158" i="5"/>
  <c r="B158" i="5" s="1"/>
  <c r="C159" i="5"/>
  <c r="A159" i="5" s="1"/>
  <c r="C160" i="5"/>
  <c r="A160" i="5" s="1"/>
  <c r="C161" i="5"/>
  <c r="C162" i="5"/>
  <c r="B162" i="5" s="1"/>
  <c r="C163" i="5"/>
  <c r="A163" i="5" s="1"/>
  <c r="C164" i="5"/>
  <c r="A164" i="5" s="1"/>
  <c r="C165" i="5"/>
  <c r="C166" i="5"/>
  <c r="B166" i="5" s="1"/>
  <c r="C167" i="5"/>
  <c r="A167" i="5" s="1"/>
  <c r="C168" i="5"/>
  <c r="A168" i="5" s="1"/>
  <c r="C169" i="5"/>
  <c r="C170" i="5"/>
  <c r="B170" i="5" s="1"/>
  <c r="C171" i="5"/>
  <c r="A171" i="5" s="1"/>
  <c r="C172" i="5"/>
  <c r="A172" i="5" s="1"/>
  <c r="C173" i="5"/>
  <c r="C174" i="5"/>
  <c r="B174" i="5" s="1"/>
  <c r="C175" i="5"/>
  <c r="A175" i="5" s="1"/>
  <c r="C176" i="5"/>
  <c r="A176" i="5" s="1"/>
  <c r="C177" i="5"/>
  <c r="C178" i="5"/>
  <c r="B178" i="5" s="1"/>
  <c r="C179" i="5"/>
  <c r="A179" i="5" s="1"/>
  <c r="C180" i="5"/>
  <c r="A180" i="5" s="1"/>
  <c r="C181" i="5"/>
  <c r="C182" i="5"/>
  <c r="B182" i="5" s="1"/>
  <c r="C183" i="5"/>
  <c r="A183" i="5" s="1"/>
  <c r="C184" i="5"/>
  <c r="A184" i="5" s="1"/>
  <c r="C185" i="5"/>
  <c r="C186" i="5"/>
  <c r="B186" i="5" s="1"/>
  <c r="C187" i="5"/>
  <c r="A187" i="5" s="1"/>
  <c r="C188" i="5"/>
  <c r="A188" i="5" s="1"/>
  <c r="C189" i="5"/>
  <c r="C190" i="5"/>
  <c r="B190" i="5" s="1"/>
  <c r="C191" i="5"/>
  <c r="A191" i="5" s="1"/>
  <c r="C192" i="5"/>
  <c r="A192" i="5" s="1"/>
  <c r="C193" i="5"/>
  <c r="C194" i="5"/>
  <c r="B194" i="5" s="1"/>
  <c r="C195" i="5"/>
  <c r="A195" i="5" s="1"/>
  <c r="C196" i="5"/>
  <c r="A196" i="5" s="1"/>
  <c r="C197" i="5"/>
  <c r="C198" i="5"/>
  <c r="B198" i="5" s="1"/>
  <c r="C199" i="5"/>
  <c r="A199" i="5" s="1"/>
  <c r="C200" i="5"/>
  <c r="A200" i="5" s="1"/>
  <c r="C201" i="5"/>
  <c r="C202" i="5"/>
  <c r="B202" i="5" s="1"/>
  <c r="C203" i="5"/>
  <c r="A203" i="5" s="1"/>
  <c r="C204" i="5"/>
  <c r="A204" i="5" s="1"/>
  <c r="C205" i="5"/>
  <c r="C206" i="5"/>
  <c r="B206" i="5" s="1"/>
  <c r="C207" i="5"/>
  <c r="A207" i="5" s="1"/>
  <c r="C208" i="5"/>
  <c r="A208" i="5" s="1"/>
  <c r="C209" i="5"/>
  <c r="C210" i="5"/>
  <c r="B210" i="5" s="1"/>
  <c r="C211" i="5"/>
  <c r="A211" i="5" s="1"/>
  <c r="C212" i="5"/>
  <c r="A212" i="5" s="1"/>
  <c r="C213" i="5"/>
  <c r="C214" i="5"/>
  <c r="B214" i="5" s="1"/>
  <c r="C215" i="5"/>
  <c r="A215" i="5" s="1"/>
  <c r="C216" i="5"/>
  <c r="A216" i="5" s="1"/>
  <c r="C217" i="5"/>
  <c r="C218" i="5"/>
  <c r="B218" i="5" s="1"/>
  <c r="C219" i="5"/>
  <c r="A219" i="5" s="1"/>
  <c r="C220" i="5"/>
  <c r="A220" i="5" s="1"/>
  <c r="C221" i="5"/>
  <c r="C222" i="5"/>
  <c r="B222" i="5" s="1"/>
  <c r="C223" i="5"/>
  <c r="A223" i="5" s="1"/>
  <c r="C224" i="5"/>
  <c r="A224" i="5" s="1"/>
  <c r="C225" i="5"/>
  <c r="C226" i="5"/>
  <c r="B226" i="5" s="1"/>
  <c r="C227" i="5"/>
  <c r="A227" i="5" s="1"/>
  <c r="C228" i="5"/>
  <c r="A228" i="5" s="1"/>
  <c r="C229" i="5"/>
  <c r="C230" i="5"/>
  <c r="B230" i="5" s="1"/>
  <c r="C231" i="5"/>
  <c r="A231" i="5" s="1"/>
  <c r="C232" i="5"/>
  <c r="A232" i="5" s="1"/>
  <c r="C233" i="5"/>
  <c r="C234" i="5"/>
  <c r="B234" i="5" s="1"/>
  <c r="C235" i="5"/>
  <c r="A235" i="5" s="1"/>
  <c r="C236" i="5"/>
  <c r="A236" i="5" s="1"/>
  <c r="C237" i="5"/>
  <c r="C238" i="5"/>
  <c r="B238" i="5" s="1"/>
  <c r="C239" i="5"/>
  <c r="A239" i="5" s="1"/>
  <c r="C240" i="5"/>
  <c r="A240" i="5" s="1"/>
  <c r="C241" i="5"/>
  <c r="C242" i="5"/>
  <c r="B242" i="5" s="1"/>
  <c r="C243" i="5"/>
  <c r="A243" i="5" s="1"/>
  <c r="C244" i="5"/>
  <c r="A244" i="5" s="1"/>
  <c r="C245" i="5"/>
  <c r="C246" i="5"/>
  <c r="B246" i="5" s="1"/>
  <c r="C247" i="5"/>
  <c r="A247" i="5" s="1"/>
  <c r="C248" i="5"/>
  <c r="A248" i="5" s="1"/>
  <c r="C249" i="5"/>
  <c r="C250" i="5"/>
  <c r="B250" i="5" s="1"/>
  <c r="C251" i="5"/>
  <c r="A251" i="5" s="1"/>
  <c r="C252" i="5"/>
  <c r="A252" i="5" s="1"/>
  <c r="C253" i="5"/>
  <c r="C254" i="5"/>
  <c r="B254" i="5" s="1"/>
  <c r="C255" i="5"/>
  <c r="A255" i="5" s="1"/>
  <c r="C256" i="5"/>
  <c r="A256" i="5" s="1"/>
  <c r="C257" i="5"/>
  <c r="C258" i="5"/>
  <c r="B258" i="5" s="1"/>
  <c r="C259" i="5"/>
  <c r="A259" i="5" s="1"/>
  <c r="C260" i="5"/>
  <c r="A260" i="5" s="1"/>
  <c r="C261" i="5"/>
  <c r="C262" i="5"/>
  <c r="B262" i="5" s="1"/>
  <c r="C263" i="5"/>
  <c r="A263" i="5" s="1"/>
  <c r="C264" i="5"/>
  <c r="A264" i="5" s="1"/>
  <c r="C265" i="5"/>
  <c r="C266" i="5"/>
  <c r="B266" i="5" s="1"/>
  <c r="C267" i="5"/>
  <c r="A267" i="5" s="1"/>
  <c r="C268" i="5"/>
  <c r="A268" i="5" s="1"/>
  <c r="C269" i="5"/>
  <c r="C270" i="5"/>
  <c r="B270" i="5" s="1"/>
  <c r="C271" i="5"/>
  <c r="A271" i="5" s="1"/>
  <c r="C272" i="5"/>
  <c r="A272" i="5" s="1"/>
  <c r="C273" i="5"/>
  <c r="C274" i="5"/>
  <c r="B274" i="5" s="1"/>
  <c r="C275" i="5"/>
  <c r="A275" i="5" s="1"/>
  <c r="C276" i="5"/>
  <c r="A276" i="5" s="1"/>
  <c r="C277" i="5"/>
  <c r="C278" i="5"/>
  <c r="B278" i="5" s="1"/>
  <c r="C279" i="5"/>
  <c r="A279" i="5" s="1"/>
  <c r="C280" i="5"/>
  <c r="A280" i="5" s="1"/>
  <c r="C281" i="5"/>
  <c r="C282" i="5"/>
  <c r="B282" i="5" s="1"/>
  <c r="C283" i="5"/>
  <c r="A283" i="5" s="1"/>
  <c r="C284" i="5"/>
  <c r="A284" i="5" s="1"/>
  <c r="C285" i="5"/>
  <c r="C286" i="5"/>
  <c r="B286" i="5" s="1"/>
  <c r="C287" i="5"/>
  <c r="A287" i="5" s="1"/>
  <c r="C288" i="5"/>
  <c r="A288" i="5" s="1"/>
  <c r="C289" i="5"/>
  <c r="C290" i="5"/>
  <c r="B290" i="5" s="1"/>
  <c r="C291" i="5"/>
  <c r="A291" i="5" s="1"/>
  <c r="C292" i="5"/>
  <c r="A292" i="5" s="1"/>
  <c r="C293" i="5"/>
  <c r="C294" i="5"/>
  <c r="B294" i="5" s="1"/>
  <c r="C295" i="5"/>
  <c r="A295" i="5" s="1"/>
  <c r="C296" i="5"/>
  <c r="A296" i="5" s="1"/>
  <c r="C297" i="5"/>
  <c r="C298" i="5"/>
  <c r="B298" i="5" s="1"/>
  <c r="C299" i="5"/>
  <c r="A299" i="5" s="1"/>
  <c r="C300" i="5"/>
  <c r="A300" i="5" s="1"/>
  <c r="C301" i="5"/>
  <c r="C302" i="5"/>
  <c r="B302" i="5" s="1"/>
  <c r="C303" i="5"/>
  <c r="A303" i="5" s="1"/>
  <c r="C304" i="5"/>
  <c r="A304" i="5" s="1"/>
  <c r="C305" i="5"/>
  <c r="C306" i="5"/>
  <c r="B306" i="5" s="1"/>
  <c r="C307" i="5"/>
  <c r="A307" i="5" s="1"/>
  <c r="C308" i="5"/>
  <c r="A308" i="5" s="1"/>
  <c r="C309" i="5"/>
  <c r="C310" i="5"/>
  <c r="B310" i="5" s="1"/>
  <c r="C311" i="5"/>
  <c r="A311" i="5" s="1"/>
  <c r="C312" i="5"/>
  <c r="A312" i="5" s="1"/>
  <c r="C313" i="5"/>
  <c r="C314" i="5"/>
  <c r="B314" i="5" s="1"/>
  <c r="C315" i="5"/>
  <c r="A315" i="5" s="1"/>
  <c r="C316" i="5"/>
  <c r="A316" i="5" s="1"/>
  <c r="C317" i="5"/>
  <c r="C318" i="5"/>
  <c r="B318" i="5" s="1"/>
  <c r="C319" i="5"/>
  <c r="A319" i="5" s="1"/>
  <c r="C320" i="5"/>
  <c r="A320" i="5" s="1"/>
  <c r="C321" i="5"/>
  <c r="C322" i="5"/>
  <c r="B322" i="5" s="1"/>
  <c r="C323" i="5"/>
  <c r="A323" i="5" s="1"/>
  <c r="C324" i="5"/>
  <c r="A324" i="5" s="1"/>
  <c r="C325" i="5"/>
  <c r="C326" i="5"/>
  <c r="B326" i="5" s="1"/>
  <c r="C327" i="5"/>
  <c r="A327" i="5" s="1"/>
  <c r="C328" i="5"/>
  <c r="A328" i="5" s="1"/>
  <c r="C329" i="5"/>
  <c r="C330" i="5"/>
  <c r="B330" i="5" s="1"/>
  <c r="C331" i="5"/>
  <c r="A331" i="5" s="1"/>
  <c r="C332" i="5"/>
  <c r="A332" i="5" s="1"/>
  <c r="C333" i="5"/>
  <c r="C334" i="5"/>
  <c r="B334" i="5" s="1"/>
  <c r="C335" i="5"/>
  <c r="A335" i="5" s="1"/>
  <c r="C336" i="5"/>
  <c r="A336" i="5" s="1"/>
  <c r="C337" i="5"/>
  <c r="C338" i="5"/>
  <c r="B338" i="5" s="1"/>
  <c r="C339" i="5"/>
  <c r="A339" i="5" s="1"/>
  <c r="C340" i="5"/>
  <c r="A340" i="5" s="1"/>
  <c r="C341" i="5"/>
  <c r="C342" i="5"/>
  <c r="B342" i="5" s="1"/>
  <c r="C343" i="5"/>
  <c r="A343" i="5" s="1"/>
  <c r="C344" i="5"/>
  <c r="A344" i="5" s="1"/>
  <c r="C345" i="5"/>
  <c r="C346" i="5"/>
  <c r="B346" i="5" s="1"/>
  <c r="C347" i="5"/>
  <c r="A347" i="5" s="1"/>
  <c r="C348" i="5"/>
  <c r="A348" i="5" s="1"/>
  <c r="C349" i="5"/>
  <c r="C350" i="5"/>
  <c r="B350" i="5" s="1"/>
  <c r="C351" i="5"/>
  <c r="A351" i="5" s="1"/>
  <c r="C352" i="5"/>
  <c r="A352" i="5" s="1"/>
  <c r="C353" i="5"/>
  <c r="C354" i="5"/>
  <c r="B354" i="5" s="1"/>
  <c r="C355" i="5"/>
  <c r="A355" i="5" s="1"/>
  <c r="C356" i="5"/>
  <c r="A356" i="5" s="1"/>
  <c r="C357" i="5"/>
  <c r="C358" i="5"/>
  <c r="B358" i="5" s="1"/>
  <c r="C359" i="5"/>
  <c r="A359" i="5" s="1"/>
  <c r="C360" i="5"/>
  <c r="A360" i="5" s="1"/>
  <c r="C361" i="5"/>
  <c r="C362" i="5"/>
  <c r="B362" i="5" s="1"/>
  <c r="C363" i="5"/>
  <c r="A363" i="5" s="1"/>
  <c r="C364" i="5"/>
  <c r="A364" i="5" s="1"/>
  <c r="C365" i="5"/>
  <c r="C366" i="5"/>
  <c r="B366" i="5" s="1"/>
  <c r="C367" i="5"/>
  <c r="A367" i="5" s="1"/>
  <c r="C368" i="5"/>
  <c r="A368" i="5" s="1"/>
  <c r="C369" i="5"/>
  <c r="C370" i="5"/>
  <c r="B370" i="5" s="1"/>
  <c r="C371" i="5"/>
  <c r="A371" i="5" s="1"/>
  <c r="C372" i="5"/>
  <c r="A372" i="5" s="1"/>
  <c r="C373" i="5"/>
  <c r="C374" i="5"/>
  <c r="B374" i="5" s="1"/>
  <c r="C375" i="5"/>
  <c r="A375" i="5" s="1"/>
  <c r="C376" i="5"/>
  <c r="A376" i="5" s="1"/>
  <c r="C377" i="5"/>
  <c r="C378" i="5"/>
  <c r="B378" i="5" s="1"/>
  <c r="C379" i="5"/>
  <c r="A379" i="5" s="1"/>
  <c r="C380" i="5"/>
  <c r="A380" i="5" s="1"/>
  <c r="C381" i="5"/>
  <c r="C382" i="5"/>
  <c r="B382" i="5" s="1"/>
  <c r="C383" i="5"/>
  <c r="A383" i="5" s="1"/>
  <c r="C384" i="5"/>
  <c r="A384" i="5" s="1"/>
  <c r="C385" i="5"/>
  <c r="C386" i="5"/>
  <c r="B386" i="5" s="1"/>
  <c r="C387" i="5"/>
  <c r="A387" i="5" s="1"/>
  <c r="C388" i="5"/>
  <c r="A388" i="5" s="1"/>
  <c r="C389" i="5"/>
  <c r="C390" i="5"/>
  <c r="B390" i="5" s="1"/>
  <c r="C391" i="5"/>
  <c r="A391" i="5" s="1"/>
  <c r="C392" i="5"/>
  <c r="A392" i="5" s="1"/>
  <c r="C393" i="5"/>
  <c r="C394" i="5"/>
  <c r="B394" i="5" s="1"/>
  <c r="C395" i="5"/>
  <c r="A395" i="5" s="1"/>
  <c r="C396" i="5"/>
  <c r="A396" i="5" s="1"/>
  <c r="C397" i="5"/>
  <c r="C398" i="5"/>
  <c r="B398" i="5" s="1"/>
  <c r="C399" i="5"/>
  <c r="A399" i="5" s="1"/>
  <c r="C400" i="5"/>
  <c r="A400" i="5" s="1"/>
  <c r="C401" i="5"/>
  <c r="C402" i="5"/>
  <c r="B402" i="5" s="1"/>
  <c r="C403" i="5"/>
  <c r="A403" i="5" s="1"/>
  <c r="C404" i="5"/>
  <c r="A404" i="5" s="1"/>
  <c r="C405" i="5"/>
  <c r="C406" i="5"/>
  <c r="B406" i="5" s="1"/>
  <c r="C407" i="5"/>
  <c r="A407" i="5" s="1"/>
  <c r="C408" i="5"/>
  <c r="A408" i="5" s="1"/>
  <c r="C409" i="5"/>
  <c r="C410" i="5"/>
  <c r="B410" i="5" s="1"/>
  <c r="C411" i="5"/>
  <c r="A411" i="5" s="1"/>
  <c r="C412" i="5"/>
  <c r="A412" i="5" s="1"/>
  <c r="C413" i="5"/>
  <c r="C414" i="5"/>
  <c r="B414" i="5" s="1"/>
  <c r="C415" i="5"/>
  <c r="A415" i="5" s="1"/>
  <c r="C2" i="5"/>
  <c r="A2" i="5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2" i="1"/>
  <c r="M223" i="1"/>
  <c r="M224" i="1"/>
  <c r="M225" i="1"/>
  <c r="M226" i="1"/>
  <c r="M227" i="1"/>
  <c r="M228" i="1"/>
  <c r="M231" i="1"/>
  <c r="M232" i="1"/>
  <c r="M233" i="1"/>
  <c r="M234" i="1"/>
  <c r="M235" i="1"/>
  <c r="M236" i="1"/>
  <c r="M237" i="1"/>
  <c r="M238" i="1"/>
  <c r="M239" i="1"/>
  <c r="M240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8" i="1"/>
  <c r="M269" i="1"/>
  <c r="M270" i="1"/>
  <c r="M271" i="1"/>
  <c r="M272" i="1"/>
  <c r="M273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1" i="1"/>
  <c r="M372" i="1"/>
  <c r="M374" i="1"/>
  <c r="M375" i="1"/>
  <c r="M376" i="1"/>
  <c r="M377" i="1"/>
  <c r="M378" i="1"/>
  <c r="M379" i="1"/>
  <c r="M380" i="1"/>
  <c r="M381" i="1"/>
  <c r="M382" i="1"/>
  <c r="M383" i="1"/>
  <c r="M384" i="1"/>
  <c r="N4" i="1"/>
  <c r="L10" i="1"/>
  <c r="N5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28" i="1" s="1"/>
  <c r="L29" i="1"/>
  <c r="L30" i="1"/>
  <c r="M30" i="1" s="1"/>
  <c r="N30" i="1" s="1"/>
  <c r="L31" i="1"/>
  <c r="L32" i="1"/>
  <c r="L33" i="1"/>
  <c r="L34" i="1"/>
  <c r="L35" i="1"/>
  <c r="M35" i="1" s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M51" i="1" s="1"/>
  <c r="L52" i="1"/>
  <c r="L53" i="1"/>
  <c r="L54" i="1"/>
  <c r="L55" i="1"/>
  <c r="L56" i="1"/>
  <c r="L57" i="1"/>
  <c r="L58" i="1"/>
  <c r="L59" i="1"/>
  <c r="M59" i="1" s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M114" i="1" s="1"/>
  <c r="N114" i="1" s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M151" i="1" s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M174" i="1" s="1"/>
  <c r="N174" i="1" s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M201" i="1" s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M221" i="1" s="1"/>
  <c r="L222" i="1"/>
  <c r="L223" i="1"/>
  <c r="L224" i="1"/>
  <c r="L225" i="1"/>
  <c r="L226" i="1"/>
  <c r="L227" i="1"/>
  <c r="L228" i="1"/>
  <c r="L229" i="1"/>
  <c r="M229" i="1" s="1"/>
  <c r="L230" i="1"/>
  <c r="M230" i="1" s="1"/>
  <c r="N230" i="1" s="1"/>
  <c r="L231" i="1"/>
  <c r="L232" i="1"/>
  <c r="L233" i="1"/>
  <c r="L234" i="1"/>
  <c r="L235" i="1"/>
  <c r="L236" i="1"/>
  <c r="L237" i="1"/>
  <c r="L238" i="1"/>
  <c r="L239" i="1"/>
  <c r="L240" i="1"/>
  <c r="L241" i="1"/>
  <c r="M241" i="1" s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M267" i="1" s="1"/>
  <c r="L268" i="1"/>
  <c r="L269" i="1"/>
  <c r="L270" i="1"/>
  <c r="L271" i="1"/>
  <c r="L272" i="1"/>
  <c r="L273" i="1"/>
  <c r="L274" i="1"/>
  <c r="M274" i="1" s="1"/>
  <c r="N274" i="1" s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M296" i="1" s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M310" i="1" s="1"/>
  <c r="N310" i="1" s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M350" i="1" s="1"/>
  <c r="N350" i="1" s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M370" i="1" s="1"/>
  <c r="N370" i="1" s="1"/>
  <c r="L371" i="1"/>
  <c r="L372" i="1"/>
  <c r="L373" i="1"/>
  <c r="M373" i="1" s="1"/>
  <c r="L374" i="1"/>
  <c r="L375" i="1"/>
  <c r="L376" i="1"/>
  <c r="L377" i="1"/>
  <c r="L378" i="1"/>
  <c r="L379" i="1"/>
  <c r="L380" i="1"/>
  <c r="L381" i="1"/>
  <c r="L382" i="1"/>
  <c r="L383" i="1"/>
  <c r="L384" i="1"/>
  <c r="B403" i="5" l="1"/>
  <c r="B387" i="5"/>
  <c r="B371" i="5"/>
  <c r="B363" i="5"/>
  <c r="B355" i="5"/>
  <c r="B347" i="5"/>
  <c r="B339" i="5"/>
  <c r="B331" i="5"/>
  <c r="B323" i="5"/>
  <c r="B315" i="5"/>
  <c r="B307" i="5"/>
  <c r="B299" i="5"/>
  <c r="B291" i="5"/>
  <c r="B283" i="5"/>
  <c r="B275" i="5"/>
  <c r="B267" i="5"/>
  <c r="B259" i="5"/>
  <c r="B251" i="5"/>
  <c r="B243" i="5"/>
  <c r="B235" i="5"/>
  <c r="B227" i="5"/>
  <c r="B219" i="5"/>
  <c r="B211" i="5"/>
  <c r="B203" i="5"/>
  <c r="B195" i="5"/>
  <c r="B187" i="5"/>
  <c r="B179" i="5"/>
  <c r="B171" i="5"/>
  <c r="B163" i="5"/>
  <c r="B155" i="5"/>
  <c r="B147" i="5"/>
  <c r="B139" i="5"/>
  <c r="B131" i="5"/>
  <c r="B123" i="5"/>
  <c r="B115" i="5"/>
  <c r="B107" i="5"/>
  <c r="B99" i="5"/>
  <c r="B91" i="5"/>
  <c r="B83" i="5"/>
  <c r="B75" i="5"/>
  <c r="B67" i="5"/>
  <c r="B59" i="5"/>
  <c r="B51" i="5"/>
  <c r="B43" i="5"/>
  <c r="B35" i="5"/>
  <c r="B27" i="5"/>
  <c r="B19" i="5"/>
  <c r="B11" i="5"/>
  <c r="B3" i="5"/>
  <c r="N7" i="1"/>
  <c r="B415" i="5"/>
  <c r="B399" i="5"/>
  <c r="B383" i="5"/>
  <c r="B368" i="5"/>
  <c r="B360" i="5"/>
  <c r="B352" i="5"/>
  <c r="B344" i="5"/>
  <c r="B336" i="5"/>
  <c r="B328" i="5"/>
  <c r="B320" i="5"/>
  <c r="B312" i="5"/>
  <c r="B304" i="5"/>
  <c r="B296" i="5"/>
  <c r="B288" i="5"/>
  <c r="B280" i="5"/>
  <c r="B272" i="5"/>
  <c r="B264" i="5"/>
  <c r="B256" i="5"/>
  <c r="B248" i="5"/>
  <c r="B240" i="5"/>
  <c r="B232" i="5"/>
  <c r="B224" i="5"/>
  <c r="B216" i="5"/>
  <c r="B208" i="5"/>
  <c r="B200" i="5"/>
  <c r="B192" i="5"/>
  <c r="B184" i="5"/>
  <c r="B176" i="5"/>
  <c r="B168" i="5"/>
  <c r="B160" i="5"/>
  <c r="B152" i="5"/>
  <c r="B144" i="5"/>
  <c r="B136" i="5"/>
  <c r="B128" i="5"/>
  <c r="B120" i="5"/>
  <c r="B112" i="5"/>
  <c r="N6" i="1"/>
  <c r="B411" i="5"/>
  <c r="B395" i="5"/>
  <c r="B379" i="5"/>
  <c r="B367" i="5"/>
  <c r="B359" i="5"/>
  <c r="B351" i="5"/>
  <c r="B343" i="5"/>
  <c r="B335" i="5"/>
  <c r="B327" i="5"/>
  <c r="B319" i="5"/>
  <c r="B311" i="5"/>
  <c r="B303" i="5"/>
  <c r="B295" i="5"/>
  <c r="B287" i="5"/>
  <c r="B279" i="5"/>
  <c r="B271" i="5"/>
  <c r="B263" i="5"/>
  <c r="B255" i="5"/>
  <c r="B247" i="5"/>
  <c r="B239" i="5"/>
  <c r="B231" i="5"/>
  <c r="B223" i="5"/>
  <c r="B215" i="5"/>
  <c r="B207" i="5"/>
  <c r="B199" i="5"/>
  <c r="B191" i="5"/>
  <c r="B183" i="5"/>
  <c r="B175" i="5"/>
  <c r="B167" i="5"/>
  <c r="B159" i="5"/>
  <c r="B151" i="5"/>
  <c r="B143" i="5"/>
  <c r="B135" i="5"/>
  <c r="B127" i="5"/>
  <c r="B119" i="5"/>
  <c r="B111" i="5"/>
  <c r="B103" i="5"/>
  <c r="B95" i="5"/>
  <c r="B87" i="5"/>
  <c r="B79" i="5"/>
  <c r="B71" i="5"/>
  <c r="B63" i="5"/>
  <c r="B55" i="5"/>
  <c r="B47" i="5"/>
  <c r="B39" i="5"/>
  <c r="B31" i="5"/>
  <c r="B23" i="5"/>
  <c r="B15" i="5"/>
  <c r="B7" i="5"/>
  <c r="B407" i="5"/>
  <c r="B391" i="5"/>
  <c r="B375" i="5"/>
  <c r="B364" i="5"/>
  <c r="B356" i="5"/>
  <c r="B348" i="5"/>
  <c r="B340" i="5"/>
  <c r="B332" i="5"/>
  <c r="B324" i="5"/>
  <c r="B316" i="5"/>
  <c r="B308" i="5"/>
  <c r="B300" i="5"/>
  <c r="B292" i="5"/>
  <c r="B284" i="5"/>
  <c r="B276" i="5"/>
  <c r="B268" i="5"/>
  <c r="B260" i="5"/>
  <c r="B252" i="5"/>
  <c r="B244" i="5"/>
  <c r="B236" i="5"/>
  <c r="B228" i="5"/>
  <c r="B220" i="5"/>
  <c r="B212" i="5"/>
  <c r="B204" i="5"/>
  <c r="B196" i="5"/>
  <c r="B188" i="5"/>
  <c r="B180" i="5"/>
  <c r="B172" i="5"/>
  <c r="B164" i="5"/>
  <c r="B156" i="5"/>
  <c r="B148" i="5"/>
  <c r="B140" i="5"/>
  <c r="B132" i="5"/>
  <c r="B124" i="5"/>
  <c r="B116" i="5"/>
  <c r="B108" i="5"/>
  <c r="B100" i="5"/>
  <c r="B92" i="5"/>
  <c r="B84" i="5"/>
  <c r="B76" i="5"/>
  <c r="B68" i="5"/>
  <c r="B60" i="5"/>
  <c r="B52" i="5"/>
  <c r="B44" i="5"/>
  <c r="B36" i="5"/>
  <c r="B28" i="5"/>
  <c r="B20" i="5"/>
  <c r="B12" i="5"/>
  <c r="B4" i="5"/>
  <c r="N373" i="1"/>
  <c r="N241" i="1"/>
  <c r="N229" i="1"/>
  <c r="N221" i="1"/>
  <c r="N201" i="1"/>
  <c r="N267" i="1"/>
  <c r="N151" i="1"/>
  <c r="N59" i="1"/>
  <c r="N51" i="1"/>
  <c r="N35" i="1"/>
  <c r="N296" i="1"/>
  <c r="N28" i="1"/>
  <c r="N381" i="1"/>
  <c r="N377" i="1"/>
  <c r="N372" i="1"/>
  <c r="N367" i="1"/>
  <c r="N363" i="1"/>
  <c r="N359" i="1"/>
  <c r="N355" i="1"/>
  <c r="N351" i="1"/>
  <c r="N346" i="1"/>
  <c r="N342" i="1"/>
  <c r="N338" i="1"/>
  <c r="N334" i="1"/>
  <c r="N330" i="1"/>
  <c r="N326" i="1"/>
  <c r="N322" i="1"/>
  <c r="N318" i="1"/>
  <c r="N314" i="1"/>
  <c r="N309" i="1"/>
  <c r="N305" i="1"/>
  <c r="N301" i="1"/>
  <c r="N297" i="1"/>
  <c r="N292" i="1"/>
  <c r="N288" i="1"/>
  <c r="N284" i="1"/>
  <c r="N280" i="1"/>
  <c r="N276" i="1"/>
  <c r="N271" i="1"/>
  <c r="N266" i="1"/>
  <c r="N262" i="1"/>
  <c r="N258" i="1"/>
  <c r="N254" i="1"/>
  <c r="N250" i="1"/>
  <c r="N246" i="1"/>
  <c r="N242" i="1"/>
  <c r="N237" i="1"/>
  <c r="N233" i="1"/>
  <c r="N227" i="1"/>
  <c r="N223" i="1"/>
  <c r="N218" i="1"/>
  <c r="N214" i="1"/>
  <c r="N210" i="1"/>
  <c r="N206" i="1"/>
  <c r="N202" i="1"/>
  <c r="N172" i="1"/>
  <c r="N168" i="1"/>
  <c r="N164" i="1"/>
  <c r="N160" i="1"/>
  <c r="N156" i="1"/>
  <c r="N152" i="1"/>
  <c r="N147" i="1"/>
  <c r="N143" i="1"/>
  <c r="N139" i="1"/>
  <c r="N135" i="1"/>
  <c r="N131" i="1"/>
  <c r="N127" i="1"/>
  <c r="N123" i="1"/>
  <c r="N119" i="1"/>
  <c r="N115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48" i="1"/>
  <c r="N44" i="1"/>
  <c r="N40" i="1"/>
  <c r="N36" i="1"/>
  <c r="N31" i="1"/>
  <c r="N25" i="1"/>
  <c r="N21" i="1"/>
  <c r="N17" i="1"/>
  <c r="N13" i="1"/>
  <c r="N9" i="1"/>
  <c r="N382" i="1"/>
  <c r="N378" i="1"/>
  <c r="N374" i="1"/>
  <c r="N368" i="1"/>
  <c r="N364" i="1"/>
  <c r="N360" i="1"/>
  <c r="N356" i="1"/>
  <c r="N352" i="1"/>
  <c r="N347" i="1"/>
  <c r="N343" i="1"/>
  <c r="N339" i="1"/>
  <c r="N335" i="1"/>
  <c r="N331" i="1"/>
  <c r="N327" i="1"/>
  <c r="N323" i="1"/>
  <c r="N319" i="1"/>
  <c r="N315" i="1"/>
  <c r="N311" i="1"/>
  <c r="N306" i="1"/>
  <c r="N302" i="1"/>
  <c r="N298" i="1"/>
  <c r="N293" i="1"/>
  <c r="N289" i="1"/>
  <c r="N285" i="1"/>
  <c r="N281" i="1"/>
  <c r="N277" i="1"/>
  <c r="N272" i="1"/>
  <c r="N268" i="1"/>
  <c r="N263" i="1"/>
  <c r="N259" i="1"/>
  <c r="N255" i="1"/>
  <c r="N251" i="1"/>
  <c r="N247" i="1"/>
  <c r="N243" i="1"/>
  <c r="N238" i="1"/>
  <c r="N234" i="1"/>
  <c r="N228" i="1"/>
  <c r="N224" i="1"/>
  <c r="N219" i="1"/>
  <c r="N215" i="1"/>
  <c r="N211" i="1"/>
  <c r="N207" i="1"/>
  <c r="N203" i="1"/>
  <c r="N198" i="1"/>
  <c r="N194" i="1"/>
  <c r="N190" i="1"/>
  <c r="N186" i="1"/>
  <c r="N182" i="1"/>
  <c r="N178" i="1"/>
  <c r="N148" i="1"/>
  <c r="N144" i="1"/>
  <c r="N140" i="1"/>
  <c r="N136" i="1"/>
  <c r="N132" i="1"/>
  <c r="N128" i="1"/>
  <c r="N124" i="1"/>
  <c r="N120" i="1"/>
  <c r="N116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8" i="1"/>
  <c r="N54" i="1"/>
  <c r="N32" i="1"/>
  <c r="N26" i="1"/>
  <c r="N22" i="1"/>
  <c r="N18" i="1"/>
  <c r="N14" i="1"/>
  <c r="N10" i="1"/>
  <c r="N383" i="1"/>
  <c r="N379" i="1"/>
  <c r="N375" i="1"/>
  <c r="N369" i="1"/>
  <c r="N365" i="1"/>
  <c r="N361" i="1"/>
  <c r="N357" i="1"/>
  <c r="N353" i="1"/>
  <c r="N348" i="1"/>
  <c r="N344" i="1"/>
  <c r="N340" i="1"/>
  <c r="N336" i="1"/>
  <c r="N332" i="1"/>
  <c r="N328" i="1"/>
  <c r="N324" i="1"/>
  <c r="N320" i="1"/>
  <c r="N316" i="1"/>
  <c r="N312" i="1"/>
  <c r="N307" i="1"/>
  <c r="N303" i="1"/>
  <c r="N299" i="1"/>
  <c r="N294" i="1"/>
  <c r="N290" i="1"/>
  <c r="N286" i="1"/>
  <c r="N282" i="1"/>
  <c r="N278" i="1"/>
  <c r="N273" i="1"/>
  <c r="N269" i="1"/>
  <c r="N264" i="1"/>
  <c r="N260" i="1"/>
  <c r="N256" i="1"/>
  <c r="N252" i="1"/>
  <c r="N248" i="1"/>
  <c r="N244" i="1"/>
  <c r="N239" i="1"/>
  <c r="N235" i="1"/>
  <c r="N231" i="1"/>
  <c r="N225" i="1"/>
  <c r="N220" i="1"/>
  <c r="N216" i="1"/>
  <c r="N212" i="1"/>
  <c r="N208" i="1"/>
  <c r="N204" i="1"/>
  <c r="N199" i="1"/>
  <c r="N195" i="1"/>
  <c r="N191" i="1"/>
  <c r="N187" i="1"/>
  <c r="N183" i="1"/>
  <c r="N179" i="1"/>
  <c r="N175" i="1"/>
  <c r="N170" i="1"/>
  <c r="N166" i="1"/>
  <c r="N162" i="1"/>
  <c r="N158" i="1"/>
  <c r="N154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5" i="1"/>
  <c r="N50" i="1"/>
  <c r="N46" i="1"/>
  <c r="N42" i="1"/>
  <c r="N38" i="1"/>
  <c r="N27" i="1"/>
  <c r="N23" i="1"/>
  <c r="N19" i="1"/>
  <c r="N15" i="1"/>
  <c r="N11" i="1"/>
  <c r="N384" i="1"/>
  <c r="N380" i="1"/>
  <c r="N376" i="1"/>
  <c r="N371" i="1"/>
  <c r="N366" i="1"/>
  <c r="N362" i="1"/>
  <c r="N358" i="1"/>
  <c r="N354" i="1"/>
  <c r="N349" i="1"/>
  <c r="N345" i="1"/>
  <c r="N341" i="1"/>
  <c r="N337" i="1"/>
  <c r="N333" i="1"/>
  <c r="N329" i="1"/>
  <c r="N325" i="1"/>
  <c r="N321" i="1"/>
  <c r="N317" i="1"/>
  <c r="N313" i="1"/>
  <c r="N308" i="1"/>
  <c r="N304" i="1"/>
  <c r="N300" i="1"/>
  <c r="N295" i="1"/>
  <c r="N291" i="1"/>
  <c r="N287" i="1"/>
  <c r="N283" i="1"/>
  <c r="N279" i="1"/>
  <c r="N275" i="1"/>
  <c r="N270" i="1"/>
  <c r="N265" i="1"/>
  <c r="N261" i="1"/>
  <c r="N257" i="1"/>
  <c r="N253" i="1"/>
  <c r="N249" i="1"/>
  <c r="N245" i="1"/>
  <c r="N240" i="1"/>
  <c r="N236" i="1"/>
  <c r="N232" i="1"/>
  <c r="N226" i="1"/>
  <c r="N222" i="1"/>
  <c r="N217" i="1"/>
  <c r="N213" i="1"/>
  <c r="N209" i="1"/>
  <c r="N205" i="1"/>
  <c r="N200" i="1"/>
  <c r="N196" i="1"/>
  <c r="N192" i="1"/>
  <c r="N188" i="1"/>
  <c r="N184" i="1"/>
  <c r="N180" i="1"/>
  <c r="N176" i="1"/>
  <c r="N171" i="1"/>
  <c r="N167" i="1"/>
  <c r="N163" i="1"/>
  <c r="N159" i="1"/>
  <c r="N155" i="1"/>
  <c r="N150" i="1"/>
  <c r="N146" i="1"/>
  <c r="N142" i="1"/>
  <c r="N138" i="1"/>
  <c r="N134" i="1"/>
  <c r="N130" i="1"/>
  <c r="N126" i="1"/>
  <c r="N122" i="1"/>
  <c r="N118" i="1"/>
  <c r="N56" i="1"/>
  <c r="N52" i="1"/>
  <c r="N47" i="1"/>
  <c r="N43" i="1"/>
  <c r="N39" i="1"/>
  <c r="N34" i="1"/>
  <c r="N24" i="1"/>
  <c r="N20" i="1"/>
  <c r="N16" i="1"/>
  <c r="N12" i="1"/>
  <c r="N8" i="1"/>
  <c r="B2" i="5"/>
  <c r="B408" i="5"/>
  <c r="B400" i="5"/>
  <c r="B392" i="5"/>
  <c r="B384" i="5"/>
  <c r="B376" i="5"/>
  <c r="A414" i="5"/>
  <c r="A398" i="5"/>
  <c r="A382" i="5"/>
  <c r="A366" i="5"/>
  <c r="A350" i="5"/>
  <c r="A334" i="5"/>
  <c r="A318" i="5"/>
  <c r="A302" i="5"/>
  <c r="A286" i="5"/>
  <c r="A270" i="5"/>
  <c r="A254" i="5"/>
  <c r="A238" i="5"/>
  <c r="A222" i="5"/>
  <c r="A206" i="5"/>
  <c r="A190" i="5"/>
  <c r="A174" i="5"/>
  <c r="A158" i="5"/>
  <c r="A142" i="5"/>
  <c r="A126" i="5"/>
  <c r="A110" i="5"/>
  <c r="A94" i="5"/>
  <c r="A78" i="5"/>
  <c r="A62" i="5"/>
  <c r="A46" i="5"/>
  <c r="A30" i="5"/>
  <c r="A14" i="5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A402" i="5"/>
  <c r="A386" i="5"/>
  <c r="A370" i="5"/>
  <c r="A354" i="5"/>
  <c r="A338" i="5"/>
  <c r="A322" i="5"/>
  <c r="A306" i="5"/>
  <c r="A290" i="5"/>
  <c r="A274" i="5"/>
  <c r="A258" i="5"/>
  <c r="A242" i="5"/>
  <c r="A226" i="5"/>
  <c r="A210" i="5"/>
  <c r="A194" i="5"/>
  <c r="A178" i="5"/>
  <c r="A162" i="5"/>
  <c r="A146" i="5"/>
  <c r="A130" i="5"/>
  <c r="A114" i="5"/>
  <c r="A98" i="5"/>
  <c r="A82" i="5"/>
  <c r="A66" i="5"/>
  <c r="A50" i="5"/>
  <c r="A34" i="5"/>
  <c r="A18" i="5"/>
  <c r="B412" i="5"/>
  <c r="B404" i="5"/>
  <c r="B396" i="5"/>
  <c r="B388" i="5"/>
  <c r="B380" i="5"/>
  <c r="B372" i="5"/>
  <c r="A406" i="5"/>
  <c r="A390" i="5"/>
  <c r="A374" i="5"/>
  <c r="A358" i="5"/>
  <c r="A342" i="5"/>
  <c r="A326" i="5"/>
  <c r="A310" i="5"/>
  <c r="A294" i="5"/>
  <c r="A278" i="5"/>
  <c r="A262" i="5"/>
  <c r="A246" i="5"/>
  <c r="A230" i="5"/>
  <c r="A214" i="5"/>
  <c r="A198" i="5"/>
  <c r="A182" i="5"/>
  <c r="A166" i="5"/>
  <c r="A150" i="5"/>
  <c r="A134" i="5"/>
  <c r="A118" i="5"/>
  <c r="A102" i="5"/>
  <c r="A86" i="5"/>
  <c r="A70" i="5"/>
  <c r="A54" i="5"/>
  <c r="A38" i="5"/>
  <c r="A22" i="5"/>
  <c r="A6" i="5"/>
  <c r="B413" i="5"/>
  <c r="A413" i="5"/>
  <c r="B409" i="5"/>
  <c r="A409" i="5"/>
  <c r="B405" i="5"/>
  <c r="A405" i="5"/>
  <c r="B401" i="5"/>
  <c r="A401" i="5"/>
  <c r="B397" i="5"/>
  <c r="A397" i="5"/>
  <c r="B393" i="5"/>
  <c r="A393" i="5"/>
  <c r="B389" i="5"/>
  <c r="A389" i="5"/>
  <c r="B385" i="5"/>
  <c r="A385" i="5"/>
  <c r="B381" i="5"/>
  <c r="A381" i="5"/>
  <c r="B377" i="5"/>
  <c r="A377" i="5"/>
  <c r="B373" i="5"/>
  <c r="A373" i="5"/>
  <c r="B369" i="5"/>
  <c r="A369" i="5"/>
  <c r="B365" i="5"/>
  <c r="A365" i="5"/>
  <c r="B361" i="5"/>
  <c r="A361" i="5"/>
  <c r="B357" i="5"/>
  <c r="A357" i="5"/>
  <c r="B353" i="5"/>
  <c r="A353" i="5"/>
  <c r="B349" i="5"/>
  <c r="A349" i="5"/>
  <c r="B345" i="5"/>
  <c r="A345" i="5"/>
  <c r="B341" i="5"/>
  <c r="A341" i="5"/>
  <c r="B337" i="5"/>
  <c r="A337" i="5"/>
  <c r="B333" i="5"/>
  <c r="A333" i="5"/>
  <c r="B329" i="5"/>
  <c r="A329" i="5"/>
  <c r="B325" i="5"/>
  <c r="A325" i="5"/>
  <c r="B321" i="5"/>
  <c r="A321" i="5"/>
  <c r="B317" i="5"/>
  <c r="A317" i="5"/>
  <c r="B313" i="5"/>
  <c r="A313" i="5"/>
  <c r="B309" i="5"/>
  <c r="A309" i="5"/>
  <c r="B305" i="5"/>
  <c r="A305" i="5"/>
  <c r="B301" i="5"/>
  <c r="A301" i="5"/>
  <c r="B297" i="5"/>
  <c r="A297" i="5"/>
  <c r="B293" i="5"/>
  <c r="A293" i="5"/>
  <c r="B289" i="5"/>
  <c r="A289" i="5"/>
  <c r="B285" i="5"/>
  <c r="A285" i="5"/>
  <c r="B281" i="5"/>
  <c r="A281" i="5"/>
  <c r="B277" i="5"/>
  <c r="A277" i="5"/>
  <c r="B273" i="5"/>
  <c r="A273" i="5"/>
  <c r="B269" i="5"/>
  <c r="A269" i="5"/>
  <c r="B265" i="5"/>
  <c r="A265" i="5"/>
  <c r="B261" i="5"/>
  <c r="A261" i="5"/>
  <c r="B257" i="5"/>
  <c r="A257" i="5"/>
  <c r="B253" i="5"/>
  <c r="A253" i="5"/>
  <c r="B249" i="5"/>
  <c r="A249" i="5"/>
  <c r="B245" i="5"/>
  <c r="A245" i="5"/>
  <c r="B241" i="5"/>
  <c r="A241" i="5"/>
  <c r="B237" i="5"/>
  <c r="A237" i="5"/>
  <c r="B233" i="5"/>
  <c r="A233" i="5"/>
  <c r="B229" i="5"/>
  <c r="A229" i="5"/>
  <c r="B225" i="5"/>
  <c r="A225" i="5"/>
  <c r="B221" i="5"/>
  <c r="A221" i="5"/>
  <c r="B217" i="5"/>
  <c r="A217" i="5"/>
  <c r="B213" i="5"/>
  <c r="A213" i="5"/>
  <c r="B209" i="5"/>
  <c r="A209" i="5"/>
  <c r="B205" i="5"/>
  <c r="A205" i="5"/>
  <c r="B201" i="5"/>
  <c r="A201" i="5"/>
  <c r="B197" i="5"/>
  <c r="A197" i="5"/>
  <c r="B193" i="5"/>
  <c r="A193" i="5"/>
  <c r="B189" i="5"/>
  <c r="A189" i="5"/>
  <c r="B185" i="5"/>
  <c r="A185" i="5"/>
  <c r="B181" i="5"/>
  <c r="A181" i="5"/>
  <c r="B177" i="5"/>
  <c r="A177" i="5"/>
  <c r="B173" i="5"/>
  <c r="A173" i="5"/>
  <c r="B169" i="5"/>
  <c r="A169" i="5"/>
  <c r="B165" i="5"/>
  <c r="A165" i="5"/>
  <c r="B161" i="5"/>
  <c r="A161" i="5"/>
  <c r="B157" i="5"/>
  <c r="A157" i="5"/>
  <c r="B153" i="5"/>
  <c r="A153" i="5"/>
  <c r="B149" i="5"/>
  <c r="A149" i="5"/>
  <c r="B145" i="5"/>
  <c r="A145" i="5"/>
  <c r="B141" i="5"/>
  <c r="A141" i="5"/>
  <c r="B137" i="5"/>
  <c r="A137" i="5"/>
  <c r="B133" i="5"/>
  <c r="A133" i="5"/>
  <c r="B129" i="5"/>
  <c r="A129" i="5"/>
  <c r="B125" i="5"/>
  <c r="A125" i="5"/>
  <c r="B121" i="5"/>
  <c r="A121" i="5"/>
  <c r="B117" i="5"/>
  <c r="A117" i="5"/>
  <c r="B113" i="5"/>
  <c r="A113" i="5"/>
  <c r="B109" i="5"/>
  <c r="A109" i="5"/>
  <c r="B105" i="5"/>
  <c r="A105" i="5"/>
  <c r="B101" i="5"/>
  <c r="A101" i="5"/>
  <c r="B97" i="5"/>
  <c r="A97" i="5"/>
  <c r="B93" i="5"/>
  <c r="A93" i="5"/>
  <c r="B89" i="5"/>
  <c r="A89" i="5"/>
  <c r="B85" i="5"/>
  <c r="A85" i="5"/>
  <c r="B81" i="5"/>
  <c r="A81" i="5"/>
  <c r="B77" i="5"/>
  <c r="A77" i="5"/>
  <c r="B73" i="5"/>
  <c r="A73" i="5"/>
  <c r="B69" i="5"/>
  <c r="A69" i="5"/>
  <c r="B65" i="5"/>
  <c r="A65" i="5"/>
  <c r="B61" i="5"/>
  <c r="A61" i="5"/>
  <c r="B57" i="5"/>
  <c r="A57" i="5"/>
  <c r="B53" i="5"/>
  <c r="A53" i="5"/>
  <c r="B49" i="5"/>
  <c r="A49" i="5"/>
  <c r="B45" i="5"/>
  <c r="A45" i="5"/>
  <c r="B41" i="5"/>
  <c r="A41" i="5"/>
  <c r="B37" i="5"/>
  <c r="A37" i="5"/>
  <c r="B33" i="5"/>
  <c r="A33" i="5"/>
  <c r="B29" i="5"/>
  <c r="A29" i="5"/>
  <c r="B25" i="5"/>
  <c r="A25" i="5"/>
  <c r="B21" i="5"/>
  <c r="A21" i="5"/>
  <c r="B17" i="5"/>
  <c r="A17" i="5"/>
  <c r="B13" i="5"/>
  <c r="A13" i="5"/>
  <c r="B9" i="5"/>
  <c r="A9" i="5"/>
  <c r="B5" i="5"/>
  <c r="A5" i="5"/>
  <c r="A410" i="5"/>
  <c r="A394" i="5"/>
  <c r="A378" i="5"/>
  <c r="A362" i="5"/>
  <c r="A346" i="5"/>
  <c r="A330" i="5"/>
  <c r="A314" i="5"/>
  <c r="A298" i="5"/>
  <c r="A282" i="5"/>
  <c r="A266" i="5"/>
  <c r="A250" i="5"/>
  <c r="A234" i="5"/>
  <c r="A218" i="5"/>
  <c r="A202" i="5"/>
  <c r="A186" i="5"/>
  <c r="A170" i="5"/>
  <c r="A154" i="5"/>
  <c r="A138" i="5"/>
  <c r="A122" i="5"/>
  <c r="A106" i="5"/>
  <c r="A90" i="5"/>
  <c r="A74" i="5"/>
  <c r="A58" i="5"/>
  <c r="A42" i="5"/>
  <c r="A26" i="5"/>
  <c r="A10" i="5"/>
</calcChain>
</file>

<file path=xl/sharedStrings.xml><?xml version="1.0" encoding="utf-8"?>
<sst xmlns="http://schemas.openxmlformats.org/spreadsheetml/2006/main" count="5981" uniqueCount="2663">
  <si>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</si>
  <si>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</si>
  <si>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</si>
  <si>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</si>
  <si>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</si>
  <si>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</si>
  <si>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</si>
  <si>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</si>
  <si>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</si>
  <si>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</si>
  <si>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mturkID</t>
  </si>
  <si>
    <t>Intro</t>
  </si>
  <si>
    <t>Doc_Ready</t>
  </si>
  <si>
    <t>A1</t>
  </si>
  <si>
    <t>A2</t>
  </si>
  <si>
    <t>A3</t>
  </si>
  <si>
    <t>A4</t>
  </si>
  <si>
    <t>A5</t>
  </si>
  <si>
    <t>A6</t>
  </si>
  <si>
    <t>A7</t>
  </si>
  <si>
    <t>A8</t>
  </si>
  <si>
    <t>A10</t>
  </si>
  <si>
    <t>A11</t>
  </si>
  <si>
    <t>A12</t>
  </si>
  <si>
    <t>A100</t>
  </si>
  <si>
    <t>A101</t>
  </si>
  <si>
    <t>A103</t>
  </si>
  <si>
    <t>A105</t>
  </si>
  <si>
    <t>A104</t>
  </si>
  <si>
    <t>A110</t>
  </si>
  <si>
    <t>A107</t>
  </si>
  <si>
    <t>A106</t>
  </si>
  <si>
    <t>A111</t>
  </si>
  <si>
    <t>A108</t>
  </si>
  <si>
    <t>A112</t>
  </si>
  <si>
    <t>A113</t>
  </si>
  <si>
    <t>A114</t>
  </si>
  <si>
    <t>A116</t>
  </si>
  <si>
    <t>A117</t>
  </si>
  <si>
    <t>A118</t>
  </si>
  <si>
    <t>A86</t>
  </si>
  <si>
    <t>A92</t>
  </si>
  <si>
    <t>A94</t>
  </si>
  <si>
    <t>A119</t>
  </si>
  <si>
    <t>A120</t>
  </si>
  <si>
    <t>A121</t>
  </si>
  <si>
    <t>A122</t>
  </si>
  <si>
    <t>A123</t>
  </si>
  <si>
    <t>A124</t>
  </si>
  <si>
    <t>A126</t>
  </si>
  <si>
    <t>A128</t>
  </si>
  <si>
    <t>A129</t>
  </si>
  <si>
    <t>A13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</si>
  <si>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</si>
  <si>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</si>
  <si>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</si>
  <si>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</si>
  <si>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</si>
  <si>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</si>
  <si>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</si>
  <si>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</si>
  <si>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</si>
  <si>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</si>
  <si>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</si>
  <si>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</si>
  <si>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</si>
  <si>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</si>
  <si>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</si>
  <si>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</si>
  <si>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</si>
  <si>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</si>
  <si>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</si>
  <si>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</si>
  <si>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</si>
  <si>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</t>
  </si>
  <si>
    <t>A150</t>
  </si>
  <si>
    <t>A151</t>
  </si>
  <si>
    <t>A152</t>
  </si>
  <si>
    <t>A153</t>
  </si>
  <si>
    <t>A154</t>
  </si>
  <si>
    <t>A156</t>
  </si>
  <si>
    <t>A158</t>
  </si>
  <si>
    <t>A159</t>
  </si>
  <si>
    <t>A16</t>
  </si>
  <si>
    <t>A160</t>
  </si>
  <si>
    <t>A161</t>
  </si>
  <si>
    <t>A162</t>
  </si>
  <si>
    <t>A163</t>
  </si>
  <si>
    <t>A164</t>
  </si>
  <si>
    <t>A166</t>
  </si>
  <si>
    <t>A167</t>
  </si>
  <si>
    <t>A17</t>
  </si>
  <si>
    <t>A170</t>
  </si>
  <si>
    <t>A171</t>
  </si>
  <si>
    <t>A172</t>
  </si>
  <si>
    <t>A173</t>
  </si>
  <si>
    <t>A174</t>
  </si>
  <si>
    <t>A176</t>
  </si>
  <si>
    <t>A177</t>
  </si>
  <si>
    <t>A178</t>
  </si>
  <si>
    <t>A18</t>
  </si>
  <si>
    <t>A180</t>
  </si>
  <si>
    <t>A181</t>
  </si>
  <si>
    <t>A182</t>
  </si>
  <si>
    <t>A183</t>
  </si>
  <si>
    <t>A184</t>
  </si>
  <si>
    <t>A185</t>
  </si>
  <si>
    <t>A186</t>
  </si>
  <si>
    <t>A188</t>
  </si>
  <si>
    <t>A189</t>
  </si>
  <si>
    <t>A19</t>
  </si>
  <si>
    <t>A190</t>
  </si>
  <si>
    <t>A191</t>
  </si>
  <si>
    <t>A192</t>
  </si>
  <si>
    <t>A193</t>
  </si>
  <si>
    <t>A194</t>
  </si>
  <si>
    <t>A195</t>
  </si>
  <si>
    <t>A196</t>
  </si>
  <si>
    <t>A197</t>
  </si>
  <si>
    <t>A20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</si>
  <si>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</si>
  <si>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</si>
  <si>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</si>
  <si>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</si>
  <si>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</si>
  <si>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</si>
  <si>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</si>
  <si>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</si>
  <si>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</si>
  <si>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A212</t>
  </si>
  <si>
    <t>A213</t>
  </si>
  <si>
    <t>A217</t>
  </si>
  <si>
    <t>A22</t>
  </si>
  <si>
    <t>A220</t>
  </si>
  <si>
    <t>A226</t>
  </si>
  <si>
    <t>A227</t>
  </si>
  <si>
    <t>A23</t>
  </si>
  <si>
    <t>A231</t>
  </si>
  <si>
    <t>A233</t>
  </si>
  <si>
    <t>A235</t>
  </si>
  <si>
    <t>A236</t>
  </si>
  <si>
    <t>A239</t>
  </si>
  <si>
    <t>A24</t>
  </si>
  <si>
    <t>A241</t>
  </si>
  <si>
    <t>A242</t>
  </si>
  <si>
    <t>A243</t>
  </si>
  <si>
    <t>A244</t>
  </si>
  <si>
    <t>A245</t>
  </si>
  <si>
    <t>A246</t>
  </si>
  <si>
    <t>A250</t>
  </si>
  <si>
    <t>A251</t>
  </si>
  <si>
    <t>A252</t>
  </si>
  <si>
    <t>A254</t>
  </si>
  <si>
    <t>A255</t>
  </si>
  <si>
    <t>A256</t>
  </si>
  <si>
    <t>A257</t>
  </si>
  <si>
    <t>A258</t>
  </si>
  <si>
    <t>A259</t>
  </si>
  <si>
    <t>A26</t>
  </si>
  <si>
    <t>A260</t>
  </si>
  <si>
    <t>A261</t>
  </si>
  <si>
    <t>A262</t>
  </si>
  <si>
    <t>A263</t>
  </si>
  <si>
    <t>A264</t>
  </si>
  <si>
    <t>A266</t>
  </si>
  <si>
    <t>A268</t>
  </si>
  <si>
    <t>A269</t>
  </si>
  <si>
    <t>A27</t>
  </si>
  <si>
    <t>A270</t>
  </si>
  <si>
    <t>A271</t>
  </si>
  <si>
    <t>A272</t>
  </si>
  <si>
    <t>A273</t>
  </si>
  <si>
    <t>A274</t>
  </si>
  <si>
    <t>A275</t>
  </si>
  <si>
    <t>A277</t>
  </si>
  <si>
    <t>A278</t>
  </si>
  <si>
    <t>A279</t>
  </si>
  <si>
    <t>A28</t>
  </si>
  <si>
    <t>A280</t>
  </si>
  <si>
    <t>A281</t>
  </si>
  <si>
    <t>A282</t>
  </si>
  <si>
    <t>A283</t>
  </si>
  <si>
    <t>A284</t>
  </si>
  <si>
    <t>A285</t>
  </si>
  <si>
    <t>A286</t>
  </si>
  <si>
    <t>A288</t>
  </si>
  <si>
    <t>A289</t>
  </si>
  <si>
    <t>A29</t>
  </si>
  <si>
    <t>A290</t>
  </si>
  <si>
    <t>A291</t>
  </si>
  <si>
    <t>A292</t>
  </si>
  <si>
    <t>A293</t>
  </si>
  <si>
    <t>A294</t>
  </si>
  <si>
    <t>A297</t>
  </si>
  <si>
    <t>A298</t>
  </si>
  <si>
    <t>A299</t>
  </si>
  <si>
    <t>A30</t>
  </si>
  <si>
    <t>A301</t>
  </si>
  <si>
    <t>A302</t>
  </si>
  <si>
    <t>A303</t>
  </si>
  <si>
    <t>A305</t>
  </si>
  <si>
    <t>A306</t>
  </si>
  <si>
    <t>A307</t>
  </si>
  <si>
    <t>A309</t>
  </si>
  <si>
    <t>A31</t>
  </si>
  <si>
    <t>A310</t>
  </si>
  <si>
    <t>A312</t>
  </si>
  <si>
    <t>A313</t>
  </si>
  <si>
    <t>A318</t>
  </si>
  <si>
    <t>A32</t>
  </si>
  <si>
    <t>A320</t>
  </si>
  <si>
    <t>A323</t>
  </si>
  <si>
    <t>A324</t>
  </si>
  <si>
    <t>A327</t>
  </si>
  <si>
    <t>A328</t>
  </si>
  <si>
    <t>A33</t>
  </si>
  <si>
    <t>A331</t>
  </si>
  <si>
    <t>A333</t>
  </si>
  <si>
    <t>A335</t>
  </si>
  <si>
    <t>A34</t>
  </si>
  <si>
    <t>A343</t>
  </si>
  <si>
    <t>A347</t>
  </si>
  <si>
    <t>A349</t>
  </si>
  <si>
    <t>A35</t>
  </si>
  <si>
    <t>A351</t>
  </si>
  <si>
    <t>A352</t>
  </si>
  <si>
    <t>A354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</si>
  <si>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</si>
  <si>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</si>
  <si>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</si>
  <si>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</si>
  <si>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</si>
  <si>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</si>
  <si>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</si>
  <si>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</si>
  <si>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</si>
  <si>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</si>
  <si>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</si>
  <si>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A368</t>
  </si>
  <si>
    <t>A369</t>
  </si>
  <si>
    <t>A37</t>
  </si>
  <si>
    <t>A370</t>
  </si>
  <si>
    <t>A372</t>
  </si>
  <si>
    <t>A373</t>
  </si>
  <si>
    <t>A374</t>
  </si>
  <si>
    <t>A375</t>
  </si>
  <si>
    <t>A376</t>
  </si>
  <si>
    <t>A377</t>
  </si>
  <si>
    <t>A378</t>
  </si>
  <si>
    <t>A379</t>
  </si>
  <si>
    <t>A38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</si>
  <si>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</si>
  <si>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</si>
  <si>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</si>
  <si>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</si>
  <si>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</si>
  <si>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</si>
  <si>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</si>
  <si>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</si>
  <si>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</si>
  <si>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</si>
  <si>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</t>
  </si>
  <si>
    <t>A390</t>
  </si>
  <si>
    <t>A392</t>
  </si>
  <si>
    <t>A393</t>
  </si>
  <si>
    <t>A394</t>
  </si>
  <si>
    <t>A395</t>
  </si>
  <si>
    <t>A396</t>
  </si>
  <si>
    <t>A398</t>
  </si>
  <si>
    <t>A399</t>
  </si>
  <si>
    <t>A40</t>
  </si>
  <si>
    <t>A400</t>
  </si>
  <si>
    <t>A401</t>
  </si>
  <si>
    <t>A405</t>
  </si>
  <si>
    <t>A406</t>
  </si>
  <si>
    <t>A41</t>
  </si>
  <si>
    <t>A415</t>
  </si>
  <si>
    <t>A418</t>
  </si>
  <si>
    <t>A42</t>
  </si>
  <si>
    <t>A420</t>
  </si>
  <si>
    <t>A424</t>
  </si>
  <si>
    <t>A432</t>
  </si>
  <si>
    <t>A434</t>
  </si>
  <si>
    <t>A435</t>
  </si>
  <si>
    <t>A436</t>
  </si>
  <si>
    <t>A447</t>
  </si>
  <si>
    <t>A450</t>
  </si>
  <si>
    <t>A451</t>
  </si>
  <si>
    <t>A453</t>
  </si>
  <si>
    <t>A454</t>
  </si>
  <si>
    <t>A456</t>
  </si>
  <si>
    <t>A457</t>
  </si>
  <si>
    <t>A460</t>
  </si>
  <si>
    <t>A461</t>
  </si>
  <si>
    <t>A462</t>
  </si>
  <si>
    <t>A463</t>
  </si>
  <si>
    <t>A464</t>
  </si>
  <si>
    <t>A465</t>
  </si>
  <si>
    <t>A468</t>
  </si>
  <si>
    <t>A47</t>
  </si>
  <si>
    <t>A470</t>
  </si>
  <si>
    <t>A472</t>
  </si>
  <si>
    <t>A473</t>
  </si>
  <si>
    <t>A474</t>
  </si>
  <si>
    <t>A476</t>
  </si>
  <si>
    <t>A477</t>
  </si>
  <si>
    <t>A479</t>
  </si>
  <si>
    <t>A48</t>
  </si>
  <si>
    <t>A480</t>
  </si>
  <si>
    <t>A481</t>
  </si>
  <si>
    <t>A482</t>
  </si>
  <si>
    <t>A485</t>
  </si>
  <si>
    <t>A486</t>
  </si>
  <si>
    <t>A487</t>
  </si>
  <si>
    <t>A488</t>
  </si>
  <si>
    <t>A49</t>
  </si>
  <si>
    <t>A490</t>
  </si>
  <si>
    <t>A491</t>
  </si>
  <si>
    <t>A493</t>
  </si>
  <si>
    <t>A497</t>
  </si>
  <si>
    <t>A498</t>
  </si>
  <si>
    <t>A499</t>
  </si>
  <si>
    <t>A50</t>
  </si>
  <si>
    <t>A500</t>
  </si>
  <si>
    <t>A501</t>
  </si>
  <si>
    <t>A507</t>
  </si>
  <si>
    <t>A509</t>
  </si>
  <si>
    <t>A51</t>
  </si>
  <si>
    <t>A510</t>
  </si>
  <si>
    <t>A513</t>
  </si>
  <si>
    <t>A52</t>
  </si>
  <si>
    <t>A522</t>
  </si>
  <si>
    <t>A528</t>
  </si>
  <si>
    <t>A529</t>
  </si>
  <si>
    <t>A53</t>
  </si>
  <si>
    <t>A538</t>
  </si>
  <si>
    <t>A54</t>
  </si>
  <si>
    <t>A541</t>
  </si>
  <si>
    <t>A542</t>
  </si>
  <si>
    <t>A543</t>
  </si>
  <si>
    <t>A544</t>
  </si>
  <si>
    <t>A545</t>
  </si>
  <si>
    <t>A549</t>
  </si>
  <si>
    <t>A55</t>
  </si>
  <si>
    <t>A550</t>
  </si>
  <si>
    <t>A554</t>
  </si>
  <si>
    <t>A555</t>
  </si>
  <si>
    <t>A556</t>
  </si>
  <si>
    <t>A557</t>
  </si>
  <si>
    <t>A56</t>
  </si>
  <si>
    <t>A566</t>
  </si>
  <si>
    <t>A567</t>
  </si>
  <si>
    <t>A568</t>
  </si>
  <si>
    <t>A57</t>
  </si>
  <si>
    <t>A570</t>
  </si>
  <si>
    <t>A571</t>
  </si>
  <si>
    <t>A572</t>
  </si>
  <si>
    <t>A573</t>
  </si>
  <si>
    <t>A578</t>
  </si>
  <si>
    <t>A58</t>
  </si>
  <si>
    <t>A581</t>
  </si>
  <si>
    <t>A584</t>
  </si>
  <si>
    <t>A586</t>
  </si>
  <si>
    <t>A588</t>
  </si>
  <si>
    <t>A589</t>
  </si>
  <si>
    <t>A59</t>
  </si>
  <si>
    <t>A590</t>
  </si>
  <si>
    <t>A596</t>
  </si>
  <si>
    <t>A597</t>
  </si>
  <si>
    <t>A598</t>
  </si>
  <si>
    <t>A60</t>
  </si>
  <si>
    <t>A601</t>
  </si>
  <si>
    <t>A603</t>
  </si>
  <si>
    <t>A604</t>
  </si>
  <si>
    <t>A607</t>
  </si>
  <si>
    <t>A608</t>
  </si>
  <si>
    <t>A61</t>
  </si>
  <si>
    <t>A610</t>
  </si>
  <si>
    <t>A611</t>
  </si>
  <si>
    <t>A612</t>
  </si>
  <si>
    <t>A615</t>
  </si>
  <si>
    <t>A616</t>
  </si>
  <si>
    <t>A618</t>
  </si>
  <si>
    <t>A619</t>
  </si>
  <si>
    <t>A62</t>
  </si>
  <si>
    <t>A620</t>
  </si>
  <si>
    <t>A621</t>
  </si>
  <si>
    <t>A622</t>
  </si>
  <si>
    <t>A623</t>
  </si>
  <si>
    <t>A624</t>
  </si>
  <si>
    <t>A626</t>
  </si>
  <si>
    <t>A627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</si>
  <si>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</si>
  <si>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</si>
  <si>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</si>
  <si>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</si>
  <si>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</si>
  <si>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</si>
  <si>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</si>
  <si>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</si>
  <si>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</si>
  <si>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</si>
  <si>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</si>
  <si>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</si>
  <si>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</si>
  <si>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</si>
  <si>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</si>
  <si>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</si>
  <si>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</si>
  <si>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</si>
  <si>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</si>
  <si>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</si>
  <si>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</si>
  <si>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</si>
  <si>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</si>
  <si>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A87</t>
  </si>
  <si>
    <t>A102</t>
  </si>
  <si>
    <t>A88</t>
  </si>
  <si>
    <t>A89</t>
  </si>
  <si>
    <t>A9</t>
  </si>
  <si>
    <t>A90</t>
  </si>
  <si>
    <t>A91</t>
  </si>
  <si>
    <t>A96</t>
  </si>
  <si>
    <t>A97</t>
  </si>
  <si>
    <t>A98</t>
  </si>
  <si>
    <t>A99</t>
  </si>
  <si>
    <t>A95</t>
  </si>
  <si>
    <t>Pref_HassP_1</t>
  </si>
  <si>
    <t>Pref_HassP_2</t>
  </si>
  <si>
    <t>Pref_HassP_3</t>
  </si>
  <si>
    <t>Pref_HassP_4</t>
  </si>
  <si>
    <t>Pref_HassP_5</t>
  </si>
  <si>
    <t>Pref_HassP_6</t>
  </si>
  <si>
    <t>Pref_HassP_7</t>
  </si>
  <si>
    <t>Pref_HassP_8</t>
  </si>
  <si>
    <t>Pref_HassP_9</t>
  </si>
  <si>
    <t>Pref_HassP_10</t>
  </si>
  <si>
    <t>Pref_HassP_11</t>
  </si>
  <si>
    <t>Pref_HassP_12</t>
  </si>
  <si>
    <t>Pref_HassP_13</t>
  </si>
  <si>
    <t>Pref_HassP_14</t>
  </si>
  <si>
    <t>Pref_HassP_15</t>
  </si>
  <si>
    <t>Pref_HassP_16</t>
  </si>
  <si>
    <t>Pref_HassP_17</t>
  </si>
  <si>
    <t>Pref_HassP_18</t>
  </si>
  <si>
    <t>Pref_HassP_19</t>
  </si>
  <si>
    <t>Pref_HassP_20</t>
  </si>
  <si>
    <t>Pref_HassP_21</t>
  </si>
  <si>
    <t>Pref_HassP_22</t>
  </si>
  <si>
    <t>Pref_HassP_23</t>
  </si>
  <si>
    <t>Pref_HassP_24</t>
  </si>
  <si>
    <t>Pref_HassP_25</t>
  </si>
  <si>
    <t>Pref_HassP_26</t>
  </si>
  <si>
    <t>Pref_HassP_27</t>
  </si>
  <si>
    <t>Pref_HassP_28</t>
  </si>
  <si>
    <t>Pref_HassP_29</t>
  </si>
  <si>
    <t>Pref_HassP_30</t>
  </si>
  <si>
    <t>Pref_HassP_31</t>
  </si>
  <si>
    <t>Pref_HassP_32</t>
  </si>
  <si>
    <t>Pref_HassP_33</t>
  </si>
  <si>
    <t>Pref_HassP_34</t>
  </si>
  <si>
    <t>Pref_HassP_35</t>
  </si>
  <si>
    <t>Pref_HassP_36</t>
  </si>
  <si>
    <t>Pref_HassP_37</t>
  </si>
  <si>
    <t>Pref_HassP_38</t>
  </si>
  <si>
    <t>Pref_HassP_39</t>
  </si>
  <si>
    <t>Pref_HassP_40</t>
  </si>
  <si>
    <t>Pref_HassP_41</t>
  </si>
  <si>
    <t>Pref_HassP_42</t>
  </si>
  <si>
    <t>Pref_HassP_43</t>
  </si>
  <si>
    <t>Pref_HassP_44</t>
  </si>
  <si>
    <t>Pref_HassP_45</t>
  </si>
  <si>
    <t>Pref_HassP_46</t>
  </si>
  <si>
    <t>Pref_HassP_47</t>
  </si>
  <si>
    <t>Pref_HassP_48</t>
  </si>
  <si>
    <t>Pref_HassP_49</t>
  </si>
  <si>
    <t>Pref_HassP_50</t>
  </si>
  <si>
    <t>Pref_Number_1_TEXT</t>
  </si>
  <si>
    <t>Q_Personal</t>
  </si>
  <si>
    <t>Q_Pleasant</t>
  </si>
  <si>
    <t>Q_Likes</t>
  </si>
  <si>
    <t>Q_YourRel</t>
  </si>
  <si>
    <t>Q_OtherRel</t>
  </si>
  <si>
    <t>Q_Knowledg</t>
  </si>
  <si>
    <t>TIPI_1</t>
  </si>
  <si>
    <t>TIPI_2</t>
  </si>
  <si>
    <t>TIPI_3</t>
  </si>
  <si>
    <t>TIPI_4</t>
  </si>
  <si>
    <t>TIPI_5</t>
  </si>
  <si>
    <t>TIPI_6</t>
  </si>
  <si>
    <t>TIPI_7</t>
  </si>
  <si>
    <t>TIPI_8</t>
  </si>
  <si>
    <t>TIPI_9</t>
  </si>
  <si>
    <t>TIPI_10</t>
  </si>
  <si>
    <t>Q489_1</t>
  </si>
  <si>
    <t>AI_then_H_1</t>
  </si>
  <si>
    <t>H_then_AI_1</t>
  </si>
  <si>
    <t>Q15</t>
  </si>
  <si>
    <t>Attn_check</t>
  </si>
  <si>
    <t>Code</t>
  </si>
  <si>
    <t>Q457_1</t>
  </si>
  <si>
    <t>Q457_2</t>
  </si>
  <si>
    <t>Q457_3</t>
  </si>
  <si>
    <t>Q457_4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</si>
  <si>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</si>
  <si>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</si>
  <si>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</si>
  <si>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</si>
  <si>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</si>
  <si>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</si>
  <si>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</si>
  <si>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</si>
  <si>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</si>
  <si>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</si>
  <si>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</si>
  <si>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</si>
  <si>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</si>
  <si>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Welcome to our survey.   Before we begin, please verify that the ID in the field below is your co...</t>
  </si>
  <si>
    <t>Thank you for participating. In this study, you will first read a chat conversation between a "Ha...</t>
  </si>
  <si>
    <t>Before proceeding to the chat conversation on the next screen, is your word document ready so tha...</t>
  </si>
  <si>
    <t>Hello, what is your name? Mo Jomaa What is your name? Hi Mo, how is your day going? My name is A...</t>
  </si>
  <si>
    <t>Hello, what is your name?   Jane   Hi Jane, how is your day going?   Great. How about you   Good...</t>
  </si>
  <si>
    <t>Haas_ParticipantA hi   hello   Hello, what is your name?   hey! i'm olivia   Hi Oliva, how is you...</t>
  </si>
  <si>
    <t>Hi!   Hello, what is your name?   My name is Shinzu   Hi [NAME], how is your day going?    Hi [N...</t>
  </si>
  <si>
    <t>Hi   * Loaded log from Wed Apr  1 15:38:59 2015   Hello, what is your name?    My name is Adam  ...</t>
  </si>
  <si>
    <t>Hi   hello?     Hello, what is your name?    Nicole   what is your name?   Hi Nicole, how is your...</t>
  </si>
  <si>
    <t>hi   Hello, what is your name?    Ashley   Hi Ashley, how is your day going?   It's okay, thanks...</t>
  </si>
  <si>
    <t>  Hello, what is your name?    Megan   Hi Megan, how is your day going   Pretty good! And you?  ...</t>
  </si>
  <si>
    <t>Hi   Hello, what is your name?    Hi my name is Michelle   Hi Michelle, how is your day going? ...</t>
  </si>
  <si>
    <t>hi     Hello, what is your name?    Jordan   Hi Jordan, how is your day going?    Its going well...</t>
  </si>
  <si>
    <t>Hi   Hello, what is your name?    Hi, I'm Pia   Hi Pia, how is your day going?    It's going wel...</t>
  </si>
  <si>
    <t>Hello   Hello, what is your name?   Rachel Pavey   What is your name?   Hi Rachel, how is your d...</t>
  </si>
  <si>
    <t>  hi   Hello, what is your name?   Amanda   Hi Amanda, how is your day going?   great! and you?  ...</t>
  </si>
  <si>
    <t>hello   Hello, what is your name?   Anja   Hi, Anja how is your day going?   what is yours?   My...</t>
  </si>
  <si>
    <t>hi    Hello, what is your name?    Abhinav Agrawal   what is your name    ?   Hi Abhinav, how is...</t>
  </si>
  <si>
    <t>Hello   Hello, what is your name?   My name is Max. What's yours?   My name is Alex. Hi Max, how...</t>
  </si>
  <si>
    <t>Hi   Hello, what is your name?    I'm Donovan. What is yours?   My name is Alex. Hi Donovan, how...</t>
  </si>
  <si>
    <t>Haas_ParticipantE hola   hi   Hello, what is your name?    Jacob what's your name?   Jacob   Hi,...</t>
  </si>
  <si>
    <t>Hi   Hello, what is your name?    Dylan, what's yours?   Hi Dylan, how is your day going? My nam...</t>
  </si>
  <si>
    <t>Hi   Hello, what is your name?    Anton, what's yours?   Hi, Anton. I am Alex. How is your day g...</t>
  </si>
  <si>
    <t>Hi   * Loaded log from Mon Apr 13 18:16:01 2015   Hi   Hello, what is your name?    My name is A...</t>
  </si>
  <si>
    <t>Hello   Hello, what is your name?    Sofia   What's yours?   Hi Sofia I am Alex, how is your day...</t>
  </si>
  <si>
    <t>hi   hello   Hello, what is your name?    Chris...you?   My name is Alex. Hi Alex, how is your d...</t>
  </si>
  <si>
    <t>Hi   Hello, what is your name?    I'm Joy   Hi Joy, how is your day going?   It's good, just ran...</t>
  </si>
  <si>
    <t>Hey   Hello, what is your name?    My name is Nicole.   Hi Nicole, how is your day going?    It'...</t>
  </si>
  <si>
    <t>Hey!   Hello, what is your name?    My name is Madhavi :) What's yours?   Hi, Madhavi. I am Alex...</t>
  </si>
  <si>
    <t>Hi   Hello, what is your name?    Kyoungbo   Hi Kyoungbo, how is your day going?    not bad   Go...</t>
  </si>
  <si>
    <t>Hi     Hello, what is your name?    My name is Anna   Hi Anna,  how is your day going?    It's g...</t>
  </si>
  <si>
    <t>  hi!    how are you?   Hello, what's your name?   Hello, what's your name?   I'm Jessa! What's y...</t>
  </si>
  <si>
    <t>  Hi   Hello, what is your name?   My name is Maikweyana Tapia.   Hi Maikweyana, how is your day...</t>
  </si>
  <si>
    <t>  Hello?   Hello, what is your name?   My name is Camila! What is yours?   Alex. How is your day...</t>
  </si>
  <si>
    <t>hey   Hello, what is your name?    Leo   what is yours   Hi Leo I am Alex, how is your day going...</t>
  </si>
  <si>
    <t>hey   Hello, what is your name?    Tawney.  Yours?   Hi, Tawney. I am Alex. How is your day goin...</t>
  </si>
  <si>
    <t>Hi   Hello, what is your name?    My name is Wayne Jonathan Lin   Hi Wayne Jonathan Lin, how is...</t>
  </si>
  <si>
    <t>Haas_ParticipantC Hi!   Haas_C Hello, what is your name?    Haas_ParticipantC My name is Kevin Zh...</t>
  </si>
  <si>
    <t>Hi   Hello, what is your name?    Aliza   Hi Aliza, how is your day going?    Pretty well, how a...</t>
  </si>
  <si>
    <t>  Haas_ParticipantE Hi   Haas_E Hello, what is your name?    Haas_ParticipantE James Geyer   Haas...</t>
  </si>
  <si>
    <t>Hi   Hello, what is your name?   My name is Chuong. How is about yours?   Hi Chuong, how is your...</t>
  </si>
  <si>
    <t>hihi   hi   hi   Alchemy Collective Cafe    Hello, what is your name?   sarah pang   Hi Sarah, h...</t>
  </si>
  <si>
    <t>Hi   Hello, what is your name?   Mansha   What about you?   My name is Alex. Hi Mansha, how is y...</t>
  </si>
  <si>
    <t>Haas_ParticipantA hi   Haas_A Hello, what is your name?    Haas_ParticipantA David   Haas_A Hi Da...</t>
  </si>
  <si>
    <t>Hi   Hello, what is your name?    My name is Laura   Hi Laura, how is your day going?   My da is...</t>
  </si>
  <si>
    <t>Hi    Hello, what is your name?    My name is Hugo, what is yours?   My name is Alex.   Nice to...</t>
  </si>
  <si>
    <t>hi   Hello, what is your name?    Eden, what's your name?   Hi Eden. I am Alex. How is your day...</t>
  </si>
  <si>
    <t>hi   Hello, what is your name?    my name is michelle    Hi Michelle, how is your day going?   i...</t>
  </si>
  <si>
    <t>hi   Hello, what is your name?    bea   Hi Be a, how is your day going?    really good ,thanks  ...</t>
  </si>
  <si>
    <t>Hi   Hello, what is your name?    My name is Jessica   Hi Jessica, how is your day going?    My...</t>
  </si>
  <si>
    <t>Hi   Hello, what is your name?    Kyle   Hi Kyle, how is your day going?    My day is all right...</t>
  </si>
  <si>
    <t>Hi!   Hello, what is your name?    Sara Khan     Hi Sara, how is your day going?    Great, thank...</t>
  </si>
  <si>
    <t>hi   Hello, what is your name?    Kedar. What's yours?   Hi Kedar, my name is Alex. How is your...</t>
  </si>
  <si>
    <t>  hi!   Hello, what is your name?    Allison   Hi Allison, how is your day going?    It's going w...</t>
  </si>
  <si>
    <t>Hi   Hello, what is your name?    Serina    Hi Serina, how is your day going?    Pretty good. Yo...</t>
  </si>
  <si>
    <t>hi   Hello, what is your name?   My name is Connie   Hi Connie, how is your day going?   Going g...</t>
  </si>
  <si>
    <t>hi   Hello, what is your name?    my name is debra   Hi Debra, how is your day going?    it is g...</t>
  </si>
  <si>
    <t>Hi   Hello, what is your name?   My name is Chris, what is yours?   Hi Chris, how is your day go...</t>
  </si>
  <si>
    <t>Hello   Hello, what is your name?    My name is Geoff, and yours?   HI Geoff, my name is Alex. H...</t>
  </si>
  <si>
    <t>HI!   Hello, what is your name?    Bryce   What is yours?   Hi Bryce I am Alex, how is your day...</t>
  </si>
  <si>
    <t>Hi   Hello, what is your name?    Kenneth Bruzzone, what is your name?     Hi Kenneth, my name i...</t>
  </si>
  <si>
    <t>Haas_Participant_D hi   Hello, what is your name?   Rupa Subramaniam   Hi Rupta, how is your day...</t>
  </si>
  <si>
    <t>hi   Hello, what is your name?    Andrew   What's your name?   Hi Andrew. I am Alex. How is your...</t>
  </si>
  <si>
    <t>Hi   Hello, what is your name?    Matthew Lee   Hi Matthew Lee, how is your day going?   It's go...</t>
  </si>
  <si>
    <t>hi   Hello, what is your name?   michele   what is your name?   Hi Michele, how is your day goin...</t>
  </si>
  <si>
    <t>hi   Hello, what is your name?   name's Nelson   Hi Nelson, how is your day going?   going great...</t>
  </si>
  <si>
    <t>Hi   What do you want to know?   Hello, what is your name?    Chen, What's your name?   Hi Chen,...</t>
  </si>
  <si>
    <t>hi   Hello, what is your name?    Daniel   what's your name   Hi, Daniel. I am Alex. How is your...</t>
  </si>
  <si>
    <t>hi   Hello, what is your name?    Bofan Chen :)   Hi Bofan, how is your day going?    good! how'...</t>
  </si>
  <si>
    <t>Haas_ParticipantF hi   Hello, what is your name?    Veronica.   Hi Veronica, how is your day goin...</t>
  </si>
  <si>
    <t>hi   Hello, what is your name?   My name is Tiffany   Hi Tiffany, how is your day going?    It's...</t>
  </si>
  <si>
    <t>Hi   Hello, what is your name?    My name is Rebecca, what's yours?   Hi Rebecca, my name is Ale...</t>
  </si>
  <si>
    <t>Hi   Hello, what is your name?    Ziao.   Hi Ziao, how is your day going?    Good.   Good, I wou...</t>
  </si>
  <si>
    <t>hi   Hello, what is your name?   Yiwen Huang   Hi Yiwen Huang, how is your day going?   My day j...</t>
  </si>
  <si>
    <t>hi   Hello, what is your name?    Angela   Hi Angela, how is your day going?    It's alright, ho...</t>
  </si>
  <si>
    <t>hello   Hello, what is your name?    my name is Maylene   Hi Maylene, how is your day going?   ...</t>
  </si>
  <si>
    <t>Hello   Hello, what is your name?    Connie   how about you?   Hi Connie I am Alex, how is your...</t>
  </si>
  <si>
    <t>hello   Hello, what is your name?    Nick, how about you   Hi, Nick.  I am Alex. How is your day...</t>
  </si>
  <si>
    <t>hello   Mq7dCeq   Hello, what is your name?   hello this is ying   whats your name   Hi Ying, ho...</t>
  </si>
  <si>
    <t>Hey   Hello, what is your name?    Ivy   Hi Ivy, how is your day going?    It's going pretty ok....</t>
  </si>
  <si>
    <t>Hi   Hello, what is your name?    Cristian   Hi Christian, how is your day going?    it's going...</t>
  </si>
  <si>
    <t>Hi   Hello, what is your name?    Zach   Hi Zach, how is your day going?    Pretty good woke up...</t>
  </si>
  <si>
    <t>hi   Hello, what is your name?    Raj   Hi Raj, how is your day going?    good. yours?   Good, I...</t>
  </si>
  <si>
    <t>Hello, what is your name?    Hanson, and what is yours?   Hi Hanson, how is your day going?    O...</t>
  </si>
  <si>
    <t>Hi!   Hello, what is your name?    Tucker, what about you?   Hi Tucker I am Alex, how is your da...</t>
  </si>
  <si>
    <t>Hello   Hello, what is your name?    Derek! what is your name?   Hi Derek, how is your day going...</t>
  </si>
  <si>
    <t>hi   Hello, what is your name?    Eric   Yours?   Hi Eric I am Alex, how is your day going?    p...</t>
  </si>
  <si>
    <t>hi   Hello, what is you name?   *your   Sarah   Hi Sarah, how is your day going?   It's been goi...</t>
  </si>
  <si>
    <t>hi   Hello, what is your name?   i'm ryan. what's your name?   Hi Ryan, how is your day going? M...</t>
  </si>
  <si>
    <t>Hello   Hello, what is your name?    My name is Daisy, how about yours?   Hi, Daisy. I am Alex....</t>
  </si>
  <si>
    <t>hi   Hello, what is your name?    jerry   Hi Jerry, how is your day going?    good   Good, I wou...</t>
  </si>
  <si>
    <t>hi   Hello, what is your name?    sylvan . how about you    My name is Alex. Hi Sylvan, how is y...</t>
  </si>
  <si>
    <t>hi!   Hello, what is your name?    my name is Haidee   Hi Haidee, how is your day going?    pret...</t>
  </si>
  <si>
    <t>hello   Hello, what is your name?   my name is yehrin    HI Yehrin, how is your day going?   It'...</t>
  </si>
  <si>
    <t>Hello   Hello, what is your name?   Wesley   what's your name?   Hello, Wesley how is your day g...</t>
  </si>
  <si>
    <t>hey   Hello, what is your name?    cody, yourself?   Hi, Cody. I am Alex. How is your day going?...</t>
  </si>
  <si>
    <t>hey   Hello, what is your name?   hey/   greg and you   Hi Greg, how is your day going? My name...</t>
  </si>
  <si>
    <t>hello   Hello, what is your name?    Christopher Ng   Hi Christopher, how is your day going?   ...</t>
  </si>
  <si>
    <t>hi   Hello, what is your name?    Robin   and yours?   Hi, Robin. I am Alex. How is your day goi...</t>
  </si>
  <si>
    <t>yo   Hello, what is your name?    philip   whats yours?   Hi Philip I am Alex, how is your day g...</t>
  </si>
  <si>
    <t>hi   Hello, what is your name?    Nicholas   Hi Nicholas, how is your day going?   It's going al...</t>
  </si>
  <si>
    <t>Hi   Hello, what is your name?   Jenna, what's yours?   Hi Jenna, how is your day going? My name...</t>
  </si>
  <si>
    <t>Hi   Hello, what is your name?    Sam    Hi Sam, how is your day going?    It is going pretty we...</t>
  </si>
  <si>
    <t>Hi   Hello, what is your name?    I'm Lisa Inoue   Hi Lisa, how is your day going?    It's going...</t>
  </si>
  <si>
    <t>Hello, what is your name?    Francesca   Hi Francesca, how is your day going?    Great!  Thanks...</t>
  </si>
  <si>
    <t>Hi   Hello, what is your name?   Taylor   Hi Taylor, how is your day going?   It's going okay. I...</t>
  </si>
  <si>
    <t>Hey   Hello, what is your name?    Hi   My name is Zach   Zach   Hi Zach, how is your day going?...</t>
  </si>
  <si>
    <t>Hello   Hello, what is your name?    My name is Rushil. How about yours?    Hello, Rushil how is...</t>
  </si>
  <si>
    <t>Hi   Hello, what is your name?   My name is Myra   What is your name?   Hi Myra, how is your day...</t>
  </si>
  <si>
    <t>HI   Hello, what is your name?    I'm Jaspreet, how about you   Hi Jaspreet my name is Alex, how...</t>
  </si>
  <si>
    <t>Hello, what is your name?    Leah, do you have a name?   My name is Alex. Hi Leah, how is your d...</t>
  </si>
  <si>
    <t>Hi   Hello, what is your name?    My name is Gordon, what is your name?   Hi, Gordon. I am Alex....</t>
  </si>
  <si>
    <t>Hello, what is your name?    anshal   Hi Anshal, how is your day going?    what is your name   M...</t>
  </si>
  <si>
    <t>Hi   Hello, what is your name?    David. What's yours?   My name is Alex. Hi David, how is your...</t>
  </si>
  <si>
    <t>Hi   Hello, what is your name?   Smita whats yours?    Hi Smita, how is your day going? My name...</t>
  </si>
  <si>
    <t>Hi   Hello, what is your name?    Molly Marshall   Hi Molly, how is your day going?    It's goin...</t>
  </si>
  <si>
    <t>Haas_ParticipantA Hi   Haas_A Hello, what is your name?    Haas_ParticipantA Jason   Haas_A Hi Ja...</t>
  </si>
  <si>
    <t>Hi   Hello, what is your name?    Matthew   Hi Matthew, how is your day going?    It's going pre...</t>
  </si>
  <si>
    <t>hi   Hello, what is your name?    Eileen! How about you?   Hi, Eileen. I am Alex. How is your da...</t>
  </si>
  <si>
    <t>Hi   Hello, what is your name?    Will   Hi Will, how is your day going?    It's going alright....</t>
  </si>
  <si>
    <t>hi   hello?   hi   Hello, what is your name?    Derek, what's yours?   Hi Derek I am Alex, how i...</t>
  </si>
  <si>
    <t>Hi   Hello, what is your name?    Rachel.    what's yours?   Hi Rachel I am Alex, how is your da...</t>
  </si>
  <si>
    <t>  Hello?   Are you there robot? It's me, Shane.   Hello, what is your name?    Shane   Hi Shane,...</t>
  </si>
  <si>
    <t>Hi.   Hello, what is your name?    My name's Mercedes.   Hi Mercedes, how is your day going?   ...</t>
  </si>
  <si>
    <t>hi   Hello, what is your name?   Caroline   Hi Caroline, how is your day going?   Pretty good. H...</t>
  </si>
  <si>
    <t>Hello, what is your name?    Eunice   Hi Eunice, how is your day going?    OK   Good, I would li...</t>
  </si>
  <si>
    <t>Hi   Hello, what is your name?    Tiffany   Hi Tiffany, how is your day going?    I'm kind of ti...</t>
  </si>
  <si>
    <t>Hello   Hello, what is your name?    Alyssa, what's yours?   Hi Alyssa, my name is Alex. How is...</t>
  </si>
  <si>
    <t>Hi   Hello, what is your name?    My name is Evana. What's yours?   Hi Evana I am Alex, how is y...</t>
  </si>
  <si>
    <t>hi   Hello, what is your name?    My name is Brea, what is your name?   Hi Brea, my name is Alex...</t>
  </si>
  <si>
    <t>Hi   Hello, what is your name?    Debbie, yourself?   Hi Debbie, how is your day going?    My da...</t>
  </si>
  <si>
    <t>Hi!   Hello, what is your name?    Hi, I am Eve! What about you?   Hi Eve, how is your day going...</t>
  </si>
  <si>
    <t>Hi   Hello, what is your name?    Hunter   Hi Hunter, how is your day going?    It is going well...</t>
  </si>
  <si>
    <t>Hi   Hello, what is your name?    My name is Alya   Hi Alya, how is your day going?    It's goin...</t>
  </si>
  <si>
    <t>Hi   Hello, what is your name?    Emil what is yours?   Hi, Emil. I am Alex. How is your day goi...</t>
  </si>
  <si>
    <t>hi   Hello, what is your name?    I'm Diana   Hi Diana, how is your day going?    Doing pretty w...</t>
  </si>
  <si>
    <t>hi   Hello, what is your name?    Christine   what's your name?   Hi, Christine. I am Alex. How...</t>
  </si>
  <si>
    <t>Hi   Hello, what is your name?    My name is Jackie   What is your name?   Hi Jackie, my name is...</t>
  </si>
  <si>
    <t>hi   Hello, what is your name?    My name is Adena. What is your name?   Hi Adena, my name is Al...</t>
  </si>
  <si>
    <t>Hi!   Hello, what is your name   My name is Kopal...and yours?   Hi Kopal, how is your day going...</t>
  </si>
  <si>
    <t>hi   Hello, what is your name?   Karen   Hi Karen, how is your day going?   Good thank you!    ...</t>
  </si>
  <si>
    <t>hi   Hello, what is your name?    i'm chloe   what's your name?   My name is Alex. Hi Chloe, how...</t>
  </si>
  <si>
    <t>hi   Hello, what is your name?    teodora   yours   Hi Teodora, how is your day going? My name i...</t>
  </si>
  <si>
    <t>Hi   Hello, what is your name?    I'm Mimi, what's yours?   My name is Alex. Hi Mimi, how is you...</t>
  </si>
  <si>
    <t>Hi   How are you?   Hello, what is your name?   I'm Danny, what's yours?   Hi Danny, how is your...</t>
  </si>
  <si>
    <t>hi   Hello, what is your name?   my name is Kailin, what is your name?   Hi Kailin, how is your...</t>
  </si>
  <si>
    <t>HI   Hello, what is your name?   My name is Michelle   Hi Michelle, how is your day going?   My...</t>
  </si>
  <si>
    <t>hi   Hello, what is your name?   Connie   Hi Connie, how is your day going?    good, how about y...</t>
  </si>
  <si>
    <t>Hi!   Hello, what is your name?   Amanda   Hi Amanda, how is your day going?   Pretty good for a...</t>
  </si>
  <si>
    <t>* Haas_Participant_B has quit (Farewell everyone!)   hi   Hello, what is your name?   Josh   what...</t>
  </si>
  <si>
    <t>hi   Hello, what is your name?    Megan    what is your name?   Hi, Megan. I am Alex. How is you...</t>
  </si>
  <si>
    <t>Hey   Hello, what is your name?    My name's Michael. Yours?   Hi, Michael. I am Alex. How is yo...</t>
  </si>
  <si>
    <t>hey   Hello, what is your name?    Seoyoung   Hi Seoyoung, how is your day going?    it's all ri...</t>
  </si>
  <si>
    <t>Hey   Hello, what is your name?    Kiera   How about yours?   Hi, Kiera. I am Alex. How is your...</t>
  </si>
  <si>
    <t>hi   Hello, what is your name?    my name is james what is your name   Hi James, how is your day...</t>
  </si>
  <si>
    <t>hi   Hello, what is your name?    TIna   Tina   Hi how's it going   Hi Tina, how is your day goi...</t>
  </si>
  <si>
    <t>Hi   Hello, what is your name?   Maria   Hi Maria, how is your day going?   It's going alright,...</t>
  </si>
  <si>
    <t>hi   Hello, what is your name?    Gaby   Hi Gaby, how is your day going?    going well thanks  ...</t>
  </si>
  <si>
    <t>hi   Hello, what is your name?   my name is justine. what is yours?   Hi Justine, how is your da...</t>
  </si>
  <si>
    <t>  Hi   Hello, what is your name?   Dan   Hi Dab, how is your day going?   Dan   It's good   Good,...</t>
  </si>
  <si>
    <t>hi   Hello, what is your name?   Debbie Phan   Hi Debbie, how is your day going?   It's going gr...</t>
  </si>
  <si>
    <t>  hi   Hello, what is your name?   Sam   Hi Sam, how is your day going?   i'm doing fine, thanks...</t>
  </si>
  <si>
    <t>hi   Hello, what is your name?   Yuting   Hi Yuting, how is your day going?    pretty good, than...</t>
  </si>
  <si>
    <t>hi   Hello, what is your name?   hey im Kelly :D whats your name?   Hi Kelly, how is your day go...</t>
  </si>
  <si>
    <t>Hello, what is your name?    my name is amy   what's yours?   Hi Amy, how is your day going?   ...</t>
  </si>
  <si>
    <t>hey   Hello, what is your name?    My name is Se Hyen   Hi Se Hyen, how is your day going?    My...</t>
  </si>
  <si>
    <t>Hey.   Hello, what is your name?    My name is Kevin.   Hi Kevin, how is your day going?    My d...</t>
  </si>
  <si>
    <t>Hello, what is your name?    hi   Hi my name is Ramandeep   What is your name?   My name is Alex...</t>
  </si>
  <si>
    <t>a   Hello, what is your name?    Beverly Chang   Hi Beverly, how is your day going?    It's goin...</t>
  </si>
  <si>
    <t>Hello, what is your name?    My name is Eliza.   Hi Eliza, how is your day going?    It's going...</t>
  </si>
  <si>
    <t>hello   Hello, what is your name?    Gabriel, but I most go by Gabe   and yours?   Hi Gabe. I am...</t>
  </si>
  <si>
    <t>whats up?   Hello, what is your name?    My name is Jayanth   whats your?   Hi Jayanth, how is y...</t>
  </si>
  <si>
    <t>hey   Hello, what is your name?    Michael   what's yours?   Hi, Michael. I am Alex. How is your...</t>
  </si>
  <si>
    <t>Hi   Hello, what is your name?    Charlotte   Yours?   Hi Charlotte, how is your day going?    I...</t>
  </si>
  <si>
    <t>Hi   Hello, what is your name?    Ben, how about you?   Hi Ben, how is your day going?   It's go...</t>
  </si>
  <si>
    <t>hi   Hello, what is your name?   Ann   What is yours?   Hi Ann, how is your day going?   Good, h...</t>
  </si>
  <si>
    <t>Hi   Hello, what is your name?   Rachel   Hi Rachel, how is your day going?   My day is going we...</t>
  </si>
  <si>
    <t>hi   Hello, what is your name?   My name is Irene   Hi Irene, how is your day going?   My day ha...</t>
  </si>
  <si>
    <t>Hi   hi   Hello, what is your name?   Luise   Hi Luise, how is your day going?   My day is fine,...</t>
  </si>
  <si>
    <t>hi   Hello, what is your name?   Rowena, what is yours   Hi Rowena, how is your day going? My na...</t>
  </si>
  <si>
    <t>Hi   Hello, what is your name?    Dave   Hi Dave, how is your day going?   It's going well,how a...</t>
  </si>
  <si>
    <t>Hi   Hello, what is your name?   My name is David.   Hi David, how is your day going?   My day i...</t>
  </si>
  <si>
    <t>Hi   Hello, what is your name?    Amalya. What is yours?   Hi Amalya, how is your day going?   ...</t>
  </si>
  <si>
    <t>Hi!   Hello, what is your name?    My name is Shellin. What is yours?    Hi Shellin, how is your...</t>
  </si>
  <si>
    <t>hi   Hello, What is your name?   my name is nadia   what is yours?   Hi Nadia, how is your day g...</t>
  </si>
  <si>
    <t>hello!   Hello, what is your name?   My name is Clara, what's your name?   Hi Clara, how is your...</t>
  </si>
  <si>
    <t>Hello, what is your name?   Hi   Hi, how is your day going?   It's pretty good! I'm just trying...</t>
  </si>
  <si>
    <t>Hello, what is your name?   My name is Jasmine   Hi Jasmine, how is your day going?   It's doing...</t>
  </si>
  <si>
    <t>Hi   Hello, what is your name?   My name is Darryl   Hi Darryl, how is your day going?   My day...</t>
  </si>
  <si>
    <t>Hello, what is your name?   Amanda   Hi Amanda, how is your day going?   It is going okay.    Ho...</t>
  </si>
  <si>
    <t>Hello, what is your name?   Jessica   What is your name   Hi Jessica, how is your day going?   M...</t>
  </si>
  <si>
    <t>Hi   Hello, what is your name?   My name is Diana, what is yours?   Hi Diana, how is your day go...</t>
  </si>
  <si>
    <t>Hello, what is your name?   My name is Amanda, what is yours?   Hi Amanda, how is your day going...</t>
  </si>
  <si>
    <t>hi   Hello, what is your name?    rohini what is yours?   Hi Rohini, how is your day going?    h...</t>
  </si>
  <si>
    <t>Hi   Hello, what is your name?   Samuel Jiang   Hi Samuel Jiang, how is your day going?   Pretty...</t>
  </si>
  <si>
    <t>hi   Hello, what is your name?   jackson. you?   Hi Jackson, how is your day going?   I'm doing...</t>
  </si>
  <si>
    <t>Hi   Hello, what is your name?   Albert!!   Yours?   Hi Albert, how is your day going?   My name...</t>
  </si>
  <si>
    <t>Hello, what is your name?   Stacy   Hi Stacy, how is your day going?   I'm doing okay so far. Ho...</t>
  </si>
  <si>
    <t>Hi   Hello, what is your name?    My name is Morgan. What is your name?   Hi Morgan, how is your...</t>
  </si>
  <si>
    <t>Hello, what is your name?   Hello   ?   Hi, how is your day going?   Going alright, pretty busy....</t>
  </si>
  <si>
    <t>Hi   Hello, what is your name?    My name is Haruko   Hi Haruko, how is your day going?   It's b...</t>
  </si>
  <si>
    <t>hi   Hello, what is your name?   terry   what's yours?   Hi Terry, how is your day going?   not...</t>
  </si>
  <si>
    <t>Hi   Hello, what is your name?    Katherine   Hi Katherine, how is your day going?   Pretty well...</t>
  </si>
  <si>
    <t>Hi   Hello, what is your name?   My name is Tia. What is yours?   Hi Tia, how is your day going?...</t>
  </si>
  <si>
    <t>Hi!   Hello, what is your name?    Hi this is Tiffany!   Hi Tiffany, how is your day going?   Pr...</t>
  </si>
  <si>
    <t>hi   Hello, what is your name?    my name is Brian   Hi Brian, how is your day going?    its goi...</t>
  </si>
  <si>
    <t>Hello, what is your name?   It's Michelle, what's yours?   Hi Michelle, how is your day going?  ...</t>
  </si>
  <si>
    <t>Haas_Participant_C hi   Hello, what is your name?   Veronica and you?   Hi, Veronica, how is your...</t>
  </si>
  <si>
    <t>hi   Hello, what is your name?   My name is Eva.   Hi Eva, how is your day going?   I have a cou...</t>
  </si>
  <si>
    <t>Hi   Hello, what is your name?   Valeree   Hi Valeree, how is your day going?   It's going good!...</t>
  </si>
  <si>
    <t>Hello, what is your name?   jessica   Hi Jessica, how is your day going?   it is going pretty go...</t>
  </si>
  <si>
    <t>Hello   Hello, what is your name?   My name is Charley.   Hi Charley, how is your day going?   I...</t>
  </si>
  <si>
    <t>hi   Hi   Hello, what is your name?   Zuo Siqi   Hi Zuo Siqi, how is your day going?   Good    G...</t>
  </si>
  <si>
    <t>Hi   My name is Jack   * Received a DCC CHAT offer from Haas_ParticipantA   Hi   Hi jack, how is...</t>
  </si>
  <si>
    <t>Hi   Hi   Hello, what is your name?   Michela   Hi Michela, how is your day going?   Brilliantly...</t>
  </si>
  <si>
    <t>hi   Hello, what is your name?   my name is Eric, what is your name?   My name is Alex.   Hi Ale...</t>
  </si>
  <si>
    <t>hi   Hello, what is your name?    it's Peeranat   You?   Hi Peeranat, how is your day going?   M...</t>
  </si>
  <si>
    <t>hi   Hello, what is your name?   My name is Felicia Lin   Hi Felicia, how is your day going?   I...</t>
  </si>
  <si>
    <t>Hi   Hello, what is your name?   My name is Aaron.  What is yours?   Hi Aaron, how is your day g...</t>
  </si>
  <si>
    <t>Hi   Hello, what is your name?   Arthur   Yours?   Hello Arthur, how is your day going?    My na...</t>
  </si>
  <si>
    <t>Hi!   hi   Hello, what is your name?   My name is Dawnia. What's yours?   Hi Dawnia, how is your...</t>
  </si>
  <si>
    <t>Hi   Hello, what is your name?    Cory   Hi Cory, how is your day going?    Very good, I just go...</t>
  </si>
  <si>
    <t>hi   Hello, what is your name?    mark   Hi Mark, how is your day going?   good thank you and wh...</t>
  </si>
  <si>
    <t>hi   Hello, what is your name?   My name is Danielle Weitzman.    Hi Danielle, how is your day g...</t>
  </si>
  <si>
    <t>Hi   Hello, what is your name?    My name is Tina.   Hi Tina, how is your day going?    It's goi...</t>
  </si>
  <si>
    <t>Hi   Hello, what is your name?   Rim   Hi Rim, how is your day going?   Pretty good   Good, I wo...</t>
  </si>
  <si>
    <t>hi+B11378   Hello, what is your name?   hi, my name is ameris what is your name?   Hi Ameris, ho...</t>
  </si>
  <si>
    <t>Hi   Hello, what is your name?   Bryon; how're you?   Hi Bryon, I am doing well. How is your day...</t>
  </si>
  <si>
    <t>Haas_Participant_A Hi   Hello, what is your name?   Hello, My name is Sulaiman   Hi Sulaiman, how...</t>
  </si>
  <si>
    <t>Hi   Hello, what is your name?    My name is Dulce   Hi Dulce, how is your day going?    It is g...</t>
  </si>
  <si>
    <t>Hi   Hello, what is your name?    My name is Griffin. What's yours?     Hi Griffin I am Alex, ho...</t>
  </si>
  <si>
    <t>hi   Hello, what is your name?   i'm chad bailey   Hi Chad, how is your day going?    it's going...</t>
  </si>
  <si>
    <t>hi   Hello, what is your name?    Andrew   Hi Andrew, how is your day going?   well it just star...</t>
  </si>
  <si>
    <t>Hello, what is your name?   Sara, and yours?   Hi Sara, how is your day going?   My name is Alex...</t>
  </si>
  <si>
    <t>Haas_Participant_A hi   Hello, what is your name?   Katherine   Hi Katherine, how is your day goi...</t>
  </si>
  <si>
    <t>Hi   Hello, what is your name?   Derek   Hi Derek, how is your day going?   It's going fine so f...</t>
  </si>
  <si>
    <t>hi   Hello, what is your name?   Shawn   Hi Shawn, how is your day going?   It's going well so f...</t>
  </si>
  <si>
    <t>Haas_Participant_A high   hi   Hello, what is your name?   HI, my name is Ariel   Hi Ariel, how i...</t>
  </si>
  <si>
    <t>Haas_Participant_B hi   Hello, what is your name?   Hello, my name is Sida, what's yours?   Hi Si...</t>
  </si>
  <si>
    <t>hi   Hello, what is your name?   My name's Lynn, what's yours?   Hi Lynn, how is your day going?...</t>
  </si>
  <si>
    <t>hi   Hello, what is your name?   my name it is Frank, what is yours?   Hi Frank, my name is Alex...</t>
  </si>
  <si>
    <t>hello   Hello, what is your name?   Eric Ellisen   Hi Eric, how is your day going?   Not bad; I...</t>
  </si>
  <si>
    <t>hello   Hello, what is your name?    Ali   what's yours?   Hi Ali. My name is Alex. How is your...</t>
  </si>
  <si>
    <t>Hello, what is your name?   I'm Xin    what's your name?   Hi Xin, how is your day going?   My n...</t>
  </si>
  <si>
    <t>Hello   Hello, what is your name?   Alex   Hi Alex, how is your day going?   My day's going okay...</t>
  </si>
  <si>
    <t>Hello.   Hello, what is your name?   My name is Jingfei, what's yours?   Hi Jingfei. My name is...</t>
  </si>
  <si>
    <t>Hello, what is your name?   my name is alex. what's your name?    Hi Alex, how is your day going...</t>
  </si>
  <si>
    <t>hi   Hello, what is your name?   hi! my name is alec   alex*   Hi Alex, how is your day going?  ...</t>
  </si>
  <si>
    <t>Haas_Participant_B hello   Hello, what is your name?    jaclyn   Hi Jaclyn, how is your day going...</t>
  </si>
  <si>
    <t>Hello, what is your name?   Hi, I'm Daisy. What's your name?   Hi Daisy, how is your day going?...</t>
  </si>
  <si>
    <t>hi   Hello, what is your name?   Hello, my name is Amelia.   What is your name?   Hi Amelia, how...</t>
  </si>
  <si>
    <t>hi   Hello, what is your name?    hey there my name is robert   what about you?   Hi, Robert. I...</t>
  </si>
  <si>
    <t>Haas_Participant_B Hello   Hello, what is your name?   My name is Deborah   You?   Hi Deborah! My...</t>
  </si>
  <si>
    <t>Hi   Hello, what is your name?   My name is Carol   What is yours?   Hi Carol, how is your day g...</t>
  </si>
  <si>
    <t>Hi   Hello, what is your name?   My name is Marsella, what's yours?   Hello Marsella. My name is...</t>
  </si>
  <si>
    <t>Haas_Participant_C Hi   Hello, what is your name?    Vivian   Hi Vivian, how is your day going? ...</t>
  </si>
  <si>
    <t>Haas_Participant_A hi   Hello, what is your name?   my name is Katherine   what is yours   Hi Kat...</t>
  </si>
  <si>
    <t>Hello, what is your name?  * [Haas_Participant_A] is away (I'm busy)   Bristol.   What is your n...</t>
  </si>
  <si>
    <t>Hello, what is your name?  * [Haas_Participant_A] is away (I'm busy)   My name is Jay, what is y...</t>
  </si>
  <si>
    <t>    Hi! My name is Jean.   Hi Jean, how is your day going?   Not bad. Kind of busy but good. How...</t>
  </si>
  <si>
    <t>Hi   Hello, what is your name?   Joel     Hi Joel, how is your day going?   My day is going well...</t>
  </si>
  <si>
    <t>hi   Hello, what is your name?   Sara   What is your name?   Hi Sara, how is your day going?   M...</t>
  </si>
  <si>
    <t>Hello, what is your name?   My name is Ryan Sawadichai.   What is your name?   Hi Ryan, how is y...</t>
  </si>
  <si>
    <t>hi!   Hello, What is your name?   My name's Kristen, what's yours?   Hello Kristen, how is your...</t>
  </si>
  <si>
    <t>Hi   Hello, what is your name?    Tim, yours?   Hi Tim, my name is Alex. How is your day going? ...</t>
  </si>
  <si>
    <t>Hi   Hello, what is your name?   My name is Sung Min Kim, you can call me Brian.    Hi Brian, ho...</t>
  </si>
  <si>
    <t>hi   Hello, what is your name?   Miyue   Hi Miyue, how is your day going?   Pretty well   Good,...</t>
  </si>
  <si>
    <t>HHi   Hello, what is your name?   My name is Donna, what is yours?   My name is Alex.    Hi Donn...</t>
  </si>
  <si>
    <t>Hi   Hello, what is your name?    Kendal   Hi Kendal, how is your day going?    well thank you,...</t>
  </si>
  <si>
    <t>hi   Hello, what is your name?   my name is allen    Hi Allen, how is your day going?   it's bee...</t>
  </si>
  <si>
    <t>Hi.   Hello, what is your name?   My name is Ashley.   Hello Ashley, how is your day going?   It...</t>
  </si>
  <si>
    <t>Hi   Hello, what is your name?   My name is Tina, how about you?   Hi Tina, my name is Alex. How...</t>
  </si>
  <si>
    <t>hi   Hello, what is your name?    my name is Samson   Hi Samson, how is your day going?    it's...</t>
  </si>
  <si>
    <t>Hi   Hello, what is your name?    My name is Zenan   What's your name   Hi Zenan, my name is Ale...</t>
  </si>
  <si>
    <t>Hi    Hello, what is your name?   My name is Rui   Hi Rui, how is your day going?   Hi 1   great...</t>
  </si>
  <si>
    <t>Haas_Participant_AA hi there   Hello, what is your name?   Kin Wai   what's yours?   Hi Kin Wai,...</t>
  </si>
  <si>
    <t>hi   Hello, what is your name?   my name is Sung what is your name   Hi Sung, how is your day go...</t>
  </si>
  <si>
    <t>hi   Hello what is your name?   my name is Hana   what is your name?   Hi Hana, how is your day...</t>
  </si>
  <si>
    <t>hi   Hello, what is your name?   Katherine   Hi Katherine, how is your day going?   It's lovely...</t>
  </si>
  <si>
    <t>Hello what is your name?   Lara. What is your name?   Hi Lara, how is your day going?   My name...</t>
  </si>
  <si>
    <t>Hello   Hello, what is your name?   Jessica Chiu   Hi Jessica, how is your day going?   busy   G...</t>
  </si>
  <si>
    <t>Hello   Hello, what is your name?   Hey, I'm Paulina. What's yours?   Hi Paulina, how is your da...</t>
  </si>
  <si>
    <t>hello   Hello, what is your name?   My name is Jaimie   You?   Hi Jaimie, how is your day going?...</t>
  </si>
  <si>
    <t>hi   Hello, what is your name?   Chandra   Hi Chandra, how is your day going?   It's going well,...</t>
  </si>
  <si>
    <t>hello   Hello, what is your name?   Nikhil   Hi Nikhil, how is your day going?   It's going well...</t>
  </si>
  <si>
    <t>hello   Hello, what is your name?    Alex   Hi Alex, how is your day going?    Ok, it's still ea...</t>
  </si>
  <si>
    <t>Hello   Hello, what is your name?   Ian, what is your name?   Hi Ian, how is your day going?   M...</t>
  </si>
  <si>
    <t>Hello   Hello what is your name?   My name is Suchana   What's your name?   Hi Suchana, how is y...</t>
  </si>
  <si>
    <t>HI   Hello :)   Hello, what is your name?   Valerie and yours?    Hi Valerie, how is your day go...</t>
  </si>
  <si>
    <t>Haas_ParticipantA hi   Hello, what is your name?    mike   Hi Mike, how is your day going?   been...</t>
  </si>
  <si>
    <t>hil   hi   Hello, what is your name?   baoshan    Hi Baoshan, how is your day going?   fine :)  ...</t>
  </si>
  <si>
    <t>hello   Hello, what is your name?   Ryan   Hi Ryan, how is your day going?   it is going good, i...</t>
  </si>
  <si>
    <t>Hello, what is your name?   Susan   What is your name   Hi Susan, how is your day going?   Good!...</t>
  </si>
  <si>
    <t>Hello!   Hello, what is your name?   My name is Angela   Hi Angela, how is your day going?    It...</t>
  </si>
  <si>
    <t>Hello   Hello, what is your name?   Hi, this is Julia   Hi Julia, how is your day going?   It's...</t>
  </si>
  <si>
    <t>hi   Hello, what is your name?    irene   Hi Irene, how is your day going?    its okay   Good, I...</t>
  </si>
  <si>
    <t>Hello   Hi, what's your name?   I'm Max   Hi Max, how is your day going?   Bored, had to wake up...</t>
  </si>
  <si>
    <t>Hello, what is your name?   Hello, my name is Yulan. :)    Hi Yulan, how is your day going?   It...</t>
  </si>
  <si>
    <t>Hi!   Hello, what is your name?   Amanda   Hi Amanda, how is your day going?   Not bad so far! H...</t>
  </si>
  <si>
    <t>Hi   Hello what is your name?   my name is Rocio   Hi Rocio, how is your day going?   My day is...</t>
  </si>
  <si>
    <t>hi   Hello, what is your name?    my name is tiffany. what's yours?   Hi Tiffany, how is your da...</t>
  </si>
  <si>
    <t>Hello, what is your name?   Is anyone there?   Hi, my name is Vanessa. What's yours?   Hi Vaness...</t>
  </si>
  <si>
    <t>Hi   Hello, what is your name?    Hello?   Hey, my name is Daryl, what is your name?   Hi Daryl,...</t>
  </si>
  <si>
    <t>Hi   Is anyone there?   Hi   what is your name?   My name is Aaron   Hello Aaron, how is your da...</t>
  </si>
  <si>
    <t>hi   Hello, what is your name?   My name is Mohit.    What about you?   Hello Mohit, how is your...</t>
  </si>
  <si>
    <t>Hi   Hello, what is your name?    * Haas_ParticipantC has quit (Farewell everyone!)   * Haas_Par...</t>
  </si>
  <si>
    <t>hi   Hello, what is your name?   Irene   Hi Irene, how is your day going?   It's good.  How is y...</t>
  </si>
  <si>
    <t>Hi   Hello, what is your name?   My name is Eiman    Hi Eiman, how is your day going?   pretty g...</t>
  </si>
  <si>
    <t>hi   Hello, what is your name?   Shelby, what is yours?   My name is Alex.    How is your day go...</t>
  </si>
  <si>
    <t>Haas_Participant_A Hi   Hello, what is your name?   My name is Vasan, what's yours?   Hi Vasan. M...</t>
  </si>
  <si>
    <t>hi   Hello, what is your name?   Maddie, and yours?   Hi Maddie, how is your day going?    My na...</t>
  </si>
  <si>
    <t>Hi   Hello, what is your name?   My name is Dylan, and you are?   Hi Dylan, how is your day goin...</t>
  </si>
  <si>
    <t>hi     Hello, what is your name?    my name is Darrin!   What is your name?   Hi Darrin I am Ale...</t>
  </si>
  <si>
    <t>Hi  * Received a DCC CHAT offer from Haas_Participant_B   Hello   What is your name?   Hi   I'm...</t>
  </si>
  <si>
    <t>hi   Hello, what is your name?   Mark   Hi Mark, how is your day going?   very well thank you  ...</t>
  </si>
  <si>
    <t>hi   Hello, what is your name?    Vidula   Hi Vidula, how is your day going?    my day is going...</t>
  </si>
  <si>
    <t>hi   Hello, what is your name?    my name is Geertje   Hi Geertje, how is your day going?     pr...</t>
  </si>
  <si>
    <t>Hello, what is your name?   victoria   Hi Victoria, how is your day going?   well   Good, I woul...</t>
  </si>
  <si>
    <t>Haas_Participant_CC hi   Hello, what is your name?   manpreet    Hi Manpreet, how is your day goi...</t>
  </si>
  <si>
    <t>hi   Hello, what is your name?    Hi! My name is Allison.    What's yours?   Hi Allison, how is...</t>
  </si>
  <si>
    <t>HI   Hello, what is your name?    Jean Carlo   and yours?   Hi Jean I am Alex, how is your day g...</t>
  </si>
  <si>
    <t>hello   Hello, what is your name?   Delanie Lowe   Hi Delanie, how is your day going?   Great, j...</t>
  </si>
  <si>
    <t>hello   Hello, what is your name?   My name is Renee. what's your name?   Hi Renee, how is your...</t>
  </si>
  <si>
    <t>hello   Hello, what is your name?   Yingxin Zhong   Hello Yingxin, how is your day going?    goo...</t>
  </si>
  <si>
    <t>Hello, what is your name?    Jamie   What about you?   Hi Jamie, how is your day going?   Oh it'...</t>
  </si>
  <si>
    <t>Hello, what is your name?   My name is Jacky, and yours?    Hi Jacky, how is your day going?   M...</t>
  </si>
  <si>
    <t>Hi   Hello, what is your name?    My name is Alvinnie! How are you doing?   Hi Alvinnie, how is...</t>
  </si>
  <si>
    <t>Hello, what is your name?    My name is Sravani. What's your name?   Hello Sravani, how is your...</t>
  </si>
  <si>
    <t>Hello, what is your name?   Sabrina   What is your name?   Hi Sabrina, how is your day going?  ...</t>
  </si>
  <si>
    <t>hello   Hello, what is your name?   Roann Pao   Hello Roann, how is your day going?   My day is...</t>
  </si>
  <si>
    <t>hello   Hello, what is your name?    I'm Yidong, but you can just call me Zero   What's your nam...</t>
  </si>
  <si>
    <t>hello   Hello, what is your name?   David, what is your name?   Hello David, how is your day goi...</t>
  </si>
  <si>
    <t>Hello What is your name?   Cynthia   Hello Cynthia, how is your day going?   It's ok, I'm tired...</t>
  </si>
  <si>
    <t>Hello, what is your name?    Sarah Zou   hi   Hi Sarah, how is your day going?    its good   im...</t>
  </si>
  <si>
    <t>hello   Hello, what is your name?   Alex.   You?   Hi Alex, how is your day going?   My name is...</t>
  </si>
  <si>
    <t>hello   Hello, what is your name?    Ying Wang   Hi Ying, how is your day going?    good!   Good...</t>
  </si>
  <si>
    <t>Hi   How are you?   Hello, what is your name?   My name is Arnav, what is your name?   Hi Arnav,...</t>
  </si>
  <si>
    <t>Hi   Hello, what is your name?   My name is Alex. What is your name?   Hi Alex, how is your day...</t>
  </si>
  <si>
    <t>Hi   Hi Sorry about that   No problem   You had said that your favorite actress was Jennifer Ani...</t>
  </si>
  <si>
    <t>Haas_ParticipantC hi   Hello, what is your name?   i'm jesse. what about you?   My name is Alex....</t>
  </si>
  <si>
    <t>Hi   Hello, what is your name?   Rebecca   Hi Rebecca, how is your day going?   Pretty well, how...</t>
  </si>
  <si>
    <t>hi   Hello, what is your name?   I am HanEe, but pls call me jack   what is your name?   Hi Jack...</t>
  </si>
  <si>
    <t>Hi   Hello what is your name?   My name is Ismael, what is your name?   Hi Ismael how is your da...</t>
  </si>
  <si>
    <t>hi   Hello, what is your name?   Sam   Hi Sam, how is your day going?   Not that great   You   a...</t>
  </si>
  <si>
    <t>Hi   Hello what is your name?   Mark   What's yours?   Hi Mark how is your day going?   My name...</t>
  </si>
  <si>
    <t>Hi    Hello, what is your name?    my ame is Jup   *name   whats your name?   Hi Jup, how is you...</t>
  </si>
  <si>
    <t>HI    How are you today?   Hello, what is your name?   My name is Elizabeth   What is your name?...</t>
  </si>
  <si>
    <t>Hi   Hello, what is your name?    Kelly   What is your name    Hi Kelly, how is your day going? ...</t>
  </si>
  <si>
    <t>Hi!   Hello what is your name?   Kim, and yours?   Hi Kim, how is your day going?   My name is A...</t>
  </si>
  <si>
    <t>hi   Hello, what is your name?    Jovian   Hi Jovian, how is your day going?    It's going very...</t>
  </si>
  <si>
    <t>HI   Hello, what is your name?    Alexandra   Hi Alexandra, how is your day going?    Not bad!  ...</t>
  </si>
  <si>
    <t>Hi   Hello, what is your name?    My name is Simmi.   Whats yours?   Hi Simmi, how is your day g...</t>
  </si>
  <si>
    <t>hi   Hello, what is your name?   My name is Xiaofei.   Hi Xiaofei, how is your day going?   It's...</t>
  </si>
  <si>
    <t>hi   Hello, what is your name?   nina   Hi Nina, how is your day going?    what's yours?   so fa...</t>
  </si>
  <si>
    <t>Haas_Participant_B hi!   Hello, what is your name?    Jessica, and yours?   Hi Jessica, how is yo...</t>
  </si>
  <si>
    <t>Hi   Hello, what is your name?   Jessica, what's yours?   Hi Jessica, how is your day going?   I...</t>
  </si>
  <si>
    <t>hi   Hello, what is your name?   Abu   Hi Abu, how is your day going?   uhhh, its going. tired  ...</t>
  </si>
  <si>
    <t>Hi   Hello, what is your name?    Im Murilo   Hi Murilo, how is your day going?    It is going p...</t>
  </si>
  <si>
    <t>Hi!   Hello, what is your name?   My actual name or my street name?    You can pick either   Waf...</t>
  </si>
  <si>
    <t>Hi   Hello, what is your name?   Jaime   Hi Jaime, how is your day going?   It is good. Can't wa...</t>
  </si>
  <si>
    <t>Hi!   Hello, what is your name?    My name is Hillary. What's yours?   Hi Hillary, how is your d...</t>
  </si>
  <si>
    <t>hello   hello   what is your name?   Sarah    what is your name?   Hi Sarah, how is your day goi...</t>
  </si>
  <si>
    <t>Hello   Hello, what is your name?   Gabby! What is your name?   Hi Gabby, how is your day going?...</t>
  </si>
  <si>
    <t>hello   Hello what is your name?   Jennifer   Hi Jennifer how is your day going?   It been alrig...</t>
  </si>
  <si>
    <t>Hello   Hello what is your name?   Rosina. What's yours?   *Rozina   Hi Rozina, how is your day...</t>
  </si>
  <si>
    <t>hello   Hello, what is your name?   Hi! I'm Julie   What's your name?   Hi Julie, how is your da...</t>
  </si>
  <si>
    <t>Hi    Hello, what is your name?    Trina   Hi Trina, how is your day going?    Pretty well, just...</t>
  </si>
  <si>
    <t>Hello   Hello, what is your name?    Tiffany   Hi Tiffany, how is your day going?    Its been go...</t>
  </si>
  <si>
    <t>Hello!   Hello, what is your name?   nga pui   hbu?   Hi Nga Pui, how is your day going?   My na...</t>
  </si>
  <si>
    <t>hello   Hello, what is your name?   Erika   Hi Erika, how is your day going?   very good thank y...</t>
  </si>
  <si>
    <t>hello   Hello, what is your name?   Spencer, and yours?   Hi Spencer, how is your day going?   M...</t>
  </si>
  <si>
    <t>Haas_Participant_CC hello   Hello, what is your name?   Haltrice   Hi Haltrice, how is your day g...</t>
  </si>
  <si>
    <t>Hello   Hello, what is your name?   I'm Nehaa! Whats your name?   Hi Nehaa, how is your day goin...</t>
  </si>
  <si>
    <t>hello   Hello, what is your name?   Hello   Aisle, what is yours   Hi Aisel, how is your day goi...</t>
  </si>
  <si>
    <t>Hi   Hello, what is your name?    Hester. What is your name?   Hi Hester I am Alex, how is your...</t>
  </si>
  <si>
    <t>hello   Hello, what is your name?   my name is Dexter   Hi Dexter, how is your day going?   So f...</t>
  </si>
  <si>
    <t>  hello   Hello how is your day going?   What is your name?   good   Gasper   Approximately how m...</t>
  </si>
  <si>
    <t>hello   Hello, what is your name?   alison   Hi Alison, how is your day going?   pretty good   G...</t>
  </si>
  <si>
    <t>Hello   Hello what is your name?   My name is Alyson   Hi Alyson how is your day going?   It's b...</t>
  </si>
  <si>
    <t>hello   Hello, what is your name?   Pranav   Hi Pranav, how is your day going?   Pretty good, th...</t>
  </si>
  <si>
    <t>hello!   Hello, what is your name?    My name is Neha   What's yours?   Hi Neha, how is your day...</t>
  </si>
  <si>
    <t>Haas_Participant_B hello   Hello, what is your name?    rebecca, whats yours?   Hi, Rebecca, how...</t>
  </si>
  <si>
    <t>hi    Hello, what is your name?    Daisy    Hi Daisy, how is your day going?    Good and yours?...</t>
  </si>
  <si>
    <t>Hi!   Hello? Are you there?   Hello, what is your name?    My name is Amy. What's your name?   M...</t>
  </si>
  <si>
    <t>hi   Hello, what is your name?    My name is Stephanie   Hi Stephanie, how is your day going?   ...</t>
  </si>
  <si>
    <t>Hi!   Hello, what is your name?    My name is Tiffany. What's your name?   My name is Alex. Hi T...</t>
  </si>
  <si>
    <t>hello   Hello, what is your name?    Charlie, yours?   Hi Charlie, how is your day going? My nam...</t>
  </si>
  <si>
    <t>hello   Hello, what is your name?    My name is Eric.   Hi Eric, how is your day going?    What'...</t>
  </si>
  <si>
    <t>hi   Hello, what is your name?    Cynthia Hearn Roy   Hi Cynthia, how is your day going?    so f...</t>
  </si>
  <si>
    <t>Hi   Hello, what is your name?    Jordan. And yours?   Hi Jordan I am Alex, how is your day goin...</t>
  </si>
  <si>
    <t>hi   Hello, what is your name?    Kyle   Hi Kyle, how is your day going?    It woke up a little...</t>
  </si>
  <si>
    <t>hi   Hello, what is your name?   Melody. What's yours   Hi Melody, how is your day going?   not...</t>
  </si>
  <si>
    <t>Hi   Hello, what is your name?    Ryan   Hi Ryan, how is your day going?    My day's going prett...</t>
  </si>
  <si>
    <t>Hi   Hello, what is your name?    Hey, my name is Felicity   Felicity Tang   what is your name?...</t>
  </si>
  <si>
    <t>Hi     Hello, what is your name?    My name is Virena    What's yours   Hi Virena I am Alex, how...</t>
  </si>
  <si>
    <t>  hi   Hello, what is your name?    My name is Don, what is yours?   Alex.    Hi Don, how is your...</t>
  </si>
  <si>
    <t>hi   Hi!    Hello, what is your name?    I`m Jin.   Hi Jin, how is your day going?    I was real...</t>
  </si>
  <si>
    <t>Hi.    Hello, what is your name?    Katherine Wang   Hi Katherine, how is your day going?    Alr...</t>
  </si>
  <si>
    <t>hi   Hello, what is your name?   Caroline, you?   My name is Alex. Hi Caroline, how is your day...</t>
  </si>
  <si>
    <t>Hello, what is your name?   * Haas_ParticipantF has quit (Farewell everyone!)   HI   Hello, what...</t>
  </si>
  <si>
    <t>Hello, what is your name?   Hi, my name is Dai   Hi Dai, how is your day going?   It's been grea...</t>
  </si>
  <si>
    <t>Hi   Hello, what is your name?    Robert   Hi Robert, how is your day going?    Good. How about...</t>
  </si>
  <si>
    <t>Hello, what is your name?   hi   Hi, how is your day going?   pretty good. how about you?   Good...</t>
  </si>
  <si>
    <t>Hi   Hello what is your name?   David   Hi David, how is your day going?   It is going well, tha...</t>
  </si>
  <si>
    <t>Hi   Hello, what is your name?    My name is Faraz, how about you?   Hi Faraz I am Alex, how is...</t>
  </si>
  <si>
    <t>hi   Hello, what is your name?   Chenjie   Hi Chenjie, how is your day going?   not bad   Good,...</t>
  </si>
  <si>
    <t>hi   Hello, what is your name?   Jacob. What's your name?   Hi, Jacob. I am Alex. How is your da...</t>
  </si>
  <si>
    <t>Hi   Hello, what is your name?   Hello  My name is Tommy   Hi Tommy, how is your day going?   It...</t>
  </si>
  <si>
    <t>Haas_ParticipantA Hi   Hello, what is your name?   Herman. Do you have a name AI?   My name is Al...</t>
  </si>
  <si>
    <t>Hi   Hello, what is your name?   Alex. What is yours?   Hi Alex, my name is also Alex. How is yo...</t>
  </si>
  <si>
    <t>Movie reviews, genere and the overall hype around it.   Which movie genres do you like the best?...</t>
  </si>
  <si>
    <t>hi   Hello, what is your name?   Kevin, what's your name?   Hi Kevin, how is your day going? My...</t>
  </si>
  <si>
    <t>hi   Hello, what is your name?   Tina   Hi Tina, how is your day going?   It's going well   Good...</t>
  </si>
  <si>
    <t>hi   Hello, what is your name?   Brayden   Hi Brayden, how is your day going?   not that bad   G...</t>
  </si>
  <si>
    <t>Hello!   Hello, what is your name?   Felicia   Hi Felicia, how is your day going?   So far, so g...</t>
  </si>
  <si>
    <t>Hello   Hello, what is your name?   Bryce, and yours?   Hi Bryce I am Alex, how is your day goin...</t>
  </si>
  <si>
    <t>I am ready Hello, what is your name? Hi Hello, what is your name? Hayden Polhamus Hi Hayden, how...</t>
  </si>
  <si>
    <t>Please carefully review the following 50 movies listed below and predict and select your chat par...-&lt;strong&gt;Pulp Fiction&lt;/strong&gt;</t>
  </si>
  <si>
    <t>Please carefully review the following 50 movies listed below and predict and select your chat par...-&lt;strong&gt;Pineapple express&lt;/strong&gt;</t>
  </si>
  <si>
    <t>Please carefully review the following 50 movies listed below and predict and select your chat par...-&lt;strong&gt;The Hangover&lt;/strong&gt;</t>
  </si>
  <si>
    <t>Please carefully review the following 50 movies listed below and predict and select your chat par...-&lt;strong&gt;The Grand Budapest Hotel&lt;/strong&gt;</t>
  </si>
  <si>
    <t>Please carefully review the following 50 movies listed below and predict and select your chat par...-&lt;strong&gt;Taken&lt;/strong&gt;</t>
  </si>
  <si>
    <t>Please carefully review the following 50 movies listed below and predict and select your chat par...-&lt;strong&gt;No Strings Attached&lt;/strong&gt;</t>
  </si>
  <si>
    <t>Please carefully review the following 50 movies listed below and predict and select your chat par...-&lt;strong&gt;Inception&lt;/strong&gt;</t>
  </si>
  <si>
    <t>Please carefully review the following 50 movies listed below and predict and select your chat par...-&lt;strong&gt;Fight Club&lt;/strong&gt;</t>
  </si>
  <si>
    <t>Please carefully review the following 50 movies listed below and predict and select your chat par...-&lt;strong&gt;Goodwill Hunting&lt;/strong&gt;</t>
  </si>
  <si>
    <t>Please carefully review the following 50 movies listed below and predict and select your chat par...-&lt;strong&gt;  Argo  &lt;/strong&gt;</t>
  </si>
  <si>
    <t>Please carefully review the following 50 movies listed below and predict and select your chat par...-&lt;strong&gt;Spirited Away&lt;/strong&gt;</t>
  </si>
  <si>
    <t>Please carefully review the following 50 movies listed below and predict and select your chat par...-&lt;strong&gt;Boyhood&lt;/strong&gt;</t>
  </si>
  <si>
    <t>Please carefully review the following 50 movies listed below and predict and select your chat par...-&lt;strong&gt;Maleficent&lt;/strong&gt;</t>
  </si>
  <si>
    <t>Please carefully review the following 50 movies listed below and predict and select your chat par...-&lt;strong&gt;The Fault in Our Stars&lt;/strong&gt;</t>
  </si>
  <si>
    <t>Please carefully review the following 50 movies listed below and predict and select your chat par...-&lt;strong&gt;The Interstellar&lt;/strong&gt;</t>
  </si>
  <si>
    <t>Please carefully review the following 50 movies listed below and predict and select your chat par...-&lt;strong&gt;Silver Linings Playbook&lt;/strong&gt;</t>
  </si>
  <si>
    <t>Please carefully review the following 50 movies listed below and predict and select your chat par...-&lt;strong&gt;The Hunger Games&lt;/strong&gt;</t>
  </si>
  <si>
    <t>Please carefully review the following 50 movies listed below and predict and select your chat par...-&lt;strong&gt;Shrek&lt;/strong&gt;</t>
  </si>
  <si>
    <t>Please carefully review the following 50 movies listed below and predict and select your chat par...-&lt;strong&gt;The Princess Bridge&lt;/strong&gt;</t>
  </si>
  <si>
    <t>Please carefully review the following 50 movies listed below and predict and select your chat par...-&lt;strong&gt;Wall-E&lt;/strong&gt;</t>
  </si>
  <si>
    <t>Please carefully review the following 50 movies listed below and predict and select your chat par...-&lt;strong&gt;The Dark Knight&lt;/strong&gt;</t>
  </si>
  <si>
    <t>Please carefully review the following 50 movies listed below and predict and select your chat par...-&lt;strong&gt;Horrible Bosses&lt;/strong&gt;</t>
  </si>
  <si>
    <t>Please carefully review the following 50 movies listed below and predict and select your chat par...-&lt;strong&gt;Anchorman&lt;/strong&gt;</t>
  </si>
  <si>
    <t>Please carefully review the following 50 movies listed below and predict and select your chat par...-&lt;strong&gt;Eternal Sunshine of the Spotless Mind&lt;/strong&gt;</t>
  </si>
  <si>
    <t>Please carefully review the following 50 movies listed below and predict and select your chat par...-&lt;strong&gt;            Up           &lt;/strong&gt;</t>
  </si>
  <si>
    <t>Please carefully review the following 50 movies listed below and predict and select your chat par...-&lt;strong&gt;The Silence of the Lambs&lt;/strong&gt;</t>
  </si>
  <si>
    <t>Please carefully review the following 50 movies listed below and predict and select your chat par...-&lt;strong&gt;A Walk to Remember&lt;/strong&gt;</t>
  </si>
  <si>
    <t>Please carefully review the following 50 movies listed below and predict and select your chat par...-&lt;strong&gt;Titanic&lt;/strong&gt;</t>
  </si>
  <si>
    <t>Please carefully review the following 50 movies listed below and predict and select your chat par...-&lt;strong&gt;The Godfather&lt;/strong&gt;</t>
  </si>
  <si>
    <t>Please carefully review the following 50 movies listed below and predict and select your chat par...-&lt;strong&gt;Star Trek: Into Darkness&lt;/strong&gt;</t>
  </si>
  <si>
    <t>Please carefully review the following 50 movies listed below and predict and select your chat par...-&lt;strong&gt;Paranormal Activity&lt;/strong&gt;</t>
  </si>
  <si>
    <t>Please carefully review the following 50 movies listed below and predict and select your chat par...-&lt;strong&gt;The Conjuring&lt;/strong&gt;</t>
  </si>
  <si>
    <t>Please carefully review the following 50 movies listed below and predict and select your chat par...-&lt;strong&gt;The Others&lt;/strong&gt;</t>
  </si>
  <si>
    <t>Please carefully review the following 50 movies listed below and predict and select your chat par...-&lt;strong&gt;The Lord of the Rings &lt;/strong&gt;</t>
  </si>
  <si>
    <t>Please carefully review the following 50 movies listed below and predict and select your chat par...-&lt;strong&gt;Insidious&lt;/strong&gt;</t>
  </si>
  <si>
    <t>Please carefully review the following 50 movies listed below and predict and select your chat par...-&lt;strong&gt;Knocked Up&lt;/strong&gt;</t>
  </si>
  <si>
    <t>Please carefully review the following 50 movies listed below and predict and select your chat par...-&lt;strong&gt;Toy Story&lt;/strong&gt;</t>
  </si>
  <si>
    <t>Please carefully review the following 50 movies listed below and predict and select your chat par...-&lt;strong&gt;How to Train Your Dragon&lt;/strong&gt;</t>
  </si>
  <si>
    <t>Please carefully review the following 50 movies listed below and predict and select your chat par...-&lt;strong&gt;Monsters Inc&lt;/strong&gt;</t>
  </si>
  <si>
    <t>Please carefully review the following 50 movies listed below and predict and select your chat par...-&lt;strong&gt;Her&lt;/strong&gt;</t>
  </si>
  <si>
    <t>Please carefully review the following 50 movies listed below and predict and select your chat par...-&lt;strong&gt;Supersize Me&lt;/strong&gt;</t>
  </si>
  <si>
    <t>Please carefully review the following 50 movies listed below and predict and select your chat par...-&lt;strong&gt;Sleepless in Seattle&lt;/strong&gt;</t>
  </si>
  <si>
    <t>Please carefully review the following 50 movies listed below and predict and select your chat par...-&lt;strong&gt;The Notebook&lt;/strong&gt;</t>
  </si>
  <si>
    <t>Please carefully review the following 50 movies listed below and predict and select your chat par...-&lt;strong&gt;Bridesmaids&lt;/strong&gt;</t>
  </si>
  <si>
    <t>Please carefully review the following 50 movies listed below and predict and select your chat par...-&lt;strong&gt;Pumping Iron&lt;/strong&gt;</t>
  </si>
  <si>
    <t>Please carefully review the following 50 movies listed below and predict and select your chat par...-&lt;strong&gt;Bowling for Columbine&lt;/strong&gt;</t>
  </si>
  <si>
    <t>Please carefully review the following 50 movies listed below and predict and select your chat par...-&lt;strong&gt;The Science of Sex Appeal&lt;/strong&gt;</t>
  </si>
  <si>
    <t>Please carefully review the following 50 movies listed below and predict and select your chat par...-&lt;strong&gt;Inside Job&lt;/strong&gt;</t>
  </si>
  <si>
    <t>Please carefully review the following 50 movies listed below and predict and select your chat par...-&lt;strong&gt;March of the Penguins&lt;/strong&gt;</t>
  </si>
  <si>
    <t>Please carefully review the following 50 movies listed below and predict and select your chat par...-&lt;strong&gt;An Inconvenient Truth&lt;/strong&gt;</t>
  </si>
  <si>
    <t>Out of the 10 movies you've just chosen, how many movies do you think you guessed accurately? Two...-Please indicate the number of your partner's  top movies that you guessed accurately</t>
  </si>
  <si>
    <t xml:space="preserve">How personal was the conversation between the participant and his or her partner? </t>
  </si>
  <si>
    <t xml:space="preserve">How pleasant was the conversation between the two? </t>
  </si>
  <si>
    <t>How much do you think the participant likes his or her chat partner?</t>
  </si>
  <si>
    <t>Relative to all your relationships (both same and opposite sex), how do you think the participant...</t>
  </si>
  <si>
    <t>Relative to what you know about other people's close relationships, how do you think the particip...</t>
  </si>
  <si>
    <t>How knowledgeable do you think you are about the participant?</t>
  </si>
  <si>
    <t>TIPI-extroverted and enthusiastic?</t>
  </si>
  <si>
    <t>TIPI-critical and quarrelsome?</t>
  </si>
  <si>
    <t>TIPI-dependable and self-disciplined?</t>
  </si>
  <si>
    <t>TIPI-anxious and easily upset?</t>
  </si>
  <si>
    <t>TIPI-open to new experiences and complex?</t>
  </si>
  <si>
    <t>TIPI-reserved and quiet?</t>
  </si>
  <si>
    <t>TIPI-sympathetic and warm?</t>
  </si>
  <si>
    <t>TIPI-disorganized and careless?</t>
  </si>
  <si>
    <t>TIPI-calm and emotionally stable?</t>
  </si>
  <si>
    <t>TIPI-conventional and uncreative?</t>
  </si>
  <si>
    <t>If you offer a movie recommendation, how likely do you think it is that your partner would watch...-Likelihood to watch the movie in percent</t>
  </si>
  <si>
    <t>In this study, some participants were told that they would be chatting with another person, and o...-Likelihood that my chat partner was artificial intelligence or a human</t>
  </si>
  <si>
    <t>In this study, some participants were told that they would be chatting with another person, and o...-Likelihood that my chat partner was a human or artificial intelligence</t>
  </si>
  <si>
    <t>Comments? Or something we should note about this chat conversation? (e.g., deviation from the scr...</t>
  </si>
  <si>
    <t>Most modern theories of decision making recognize the fact that decisions do not take place in a...</t>
  </si>
  <si>
    <t>Code: AJFHBG888 THANK YOU FOR YOUR PARTICIPATION!!! Your credit will be approved within 14 days.</t>
  </si>
  <si>
    <t>Timing-First Click</t>
  </si>
  <si>
    <t>Timing-Last Click</t>
  </si>
  <si>
    <t>Timing-Page Submit</t>
  </si>
  <si>
    <t>Timing-Click Count</t>
  </si>
  <si>
    <t>R_2U0fxWh1lPgyFsf</t>
  </si>
  <si>
    <t>Default Response Set</t>
  </si>
  <si>
    <t>Anonymous</t>
  </si>
  <si>
    <t>Testing</t>
  </si>
  <si>
    <t>R_2QLsvhEuZY8sTGW</t>
  </si>
  <si>
    <t>R_QlElzpbv35LAXoB</t>
  </si>
  <si>
    <t>165.230.224.158</t>
  </si>
  <si>
    <t>AAHD6IAAOUN1F</t>
  </si>
  <si>
    <t>nothing significant to comment</t>
  </si>
  <si>
    <t>astronomer</t>
  </si>
  <si>
    <t>R_pzUtUXInZBm6385</t>
  </si>
  <si>
    <t>97.90.148.31</t>
  </si>
  <si>
    <t>A2O11VDSX4GI8C</t>
  </si>
  <si>
    <t>R_1lrQMVOF4LwTUoH</t>
  </si>
  <si>
    <t>104.174.223.0</t>
  </si>
  <si>
    <t>A1A3TGZ7DKJWRW</t>
  </si>
  <si>
    <t>None</t>
  </si>
  <si>
    <t>R_3MArRdUNVtGwuvO</t>
  </si>
  <si>
    <t>72.195.180.213</t>
  </si>
  <si>
    <t>A3MDTTNV05BWRQ</t>
  </si>
  <si>
    <t>No comments</t>
  </si>
  <si>
    <t>R_3J94l4j4VXN5BkI</t>
  </si>
  <si>
    <t>131.191.75.121</t>
  </si>
  <si>
    <t>AYRWBQRHMUWWQ</t>
  </si>
  <si>
    <t>One person didn't get their questions answered.</t>
  </si>
  <si>
    <t xml:space="preserve">astronomer </t>
  </si>
  <si>
    <t>R_3PRLqo8XE7RWVZP</t>
  </si>
  <si>
    <t>76.2.75.201</t>
  </si>
  <si>
    <t>A381WH9M9O2WQY</t>
  </si>
  <si>
    <t>No, everything seemed normal.</t>
  </si>
  <si>
    <t>R_3LjN3W5nM62DUc0</t>
  </si>
  <si>
    <t>108.219.9.131</t>
  </si>
  <si>
    <t>A192MH226Q1NT4</t>
  </si>
  <si>
    <t>R_3MzJxonC7Rl3eq0</t>
  </si>
  <si>
    <t>104.11.11.144</t>
  </si>
  <si>
    <t>A2MR7UMBP1GJ0Y</t>
  </si>
  <si>
    <t>Nothing I can think of.</t>
  </si>
  <si>
    <t>R_ZsIZa3Zi9WlyL9D</t>
  </si>
  <si>
    <t>172.248.209.105</t>
  </si>
  <si>
    <t>A1CQEN52EYG0KW</t>
  </si>
  <si>
    <t>no comment</t>
  </si>
  <si>
    <t>R_2dYLWeLJOcQJpVN</t>
  </si>
  <si>
    <t>66.87.132.252</t>
  </si>
  <si>
    <t xml:space="preserve">AZIAQJWXTSFUX </t>
  </si>
  <si>
    <t xml:space="preserve">Seemed like a normal conversation </t>
  </si>
  <si>
    <t>R_2qCarPzxaDUr1xG</t>
  </si>
  <si>
    <t>71.173.0.252</t>
  </si>
  <si>
    <t>A2I9PUZT19ZBO8</t>
  </si>
  <si>
    <t>Some of the questions weren't about movies</t>
  </si>
  <si>
    <t>R_3fOTiiKvy2IwY2O</t>
  </si>
  <si>
    <t>108.212.142.253</t>
  </si>
  <si>
    <t xml:space="preserve"> A2J7XOAS72YN0</t>
  </si>
  <si>
    <t>a little deviation in the chat</t>
  </si>
  <si>
    <t>R_NWkdad4jp1OjCaB</t>
  </si>
  <si>
    <t>76.120.137.20</t>
  </si>
  <si>
    <t>AQ1ZYQEFGDXSL</t>
  </si>
  <si>
    <t>none</t>
  </si>
  <si>
    <t>R_Qml5JCSzbfIDD7r</t>
  </si>
  <si>
    <t>70.124.74.231</t>
  </si>
  <si>
    <t>A5BMKZRGHNSRT</t>
  </si>
  <si>
    <t>Nothing!</t>
  </si>
  <si>
    <t>R_1hKWqayeU84gf21</t>
  </si>
  <si>
    <t>205.164.4.69</t>
  </si>
  <si>
    <t>A1IW7D6O1X8GWC</t>
  </si>
  <si>
    <t>yes chat person indicate some movie choice.</t>
  </si>
  <si>
    <t>R_A6tdwP1t2ooUiKB</t>
  </si>
  <si>
    <t>50.82.101.133</t>
  </si>
  <si>
    <t>AREBYTJU78DI4</t>
  </si>
  <si>
    <t>Thank you.</t>
  </si>
  <si>
    <t>R_1FIJL9Il80HnOtq</t>
  </si>
  <si>
    <t>172.101.82.161</t>
  </si>
  <si>
    <t>A1C7UV2UT2S9T7</t>
  </si>
  <si>
    <t>R_2pVn0peRXXMM5xE</t>
  </si>
  <si>
    <t>24.6.3.206</t>
  </si>
  <si>
    <t>A17FY5TZ2MFLTP</t>
  </si>
  <si>
    <t>The chat was a bit difficult to follow.</t>
  </si>
  <si>
    <t>R_2VmE1Zy2ihLn6Yw</t>
  </si>
  <si>
    <t>173.75.21.17</t>
  </si>
  <si>
    <t>A3B47P7LDVNMCD</t>
  </si>
  <si>
    <t>R_2uW0UsJXnsHtXlN</t>
  </si>
  <si>
    <t>72.13.87.203</t>
  </si>
  <si>
    <t>A1YDAYF942XA4G</t>
  </si>
  <si>
    <t>good</t>
  </si>
  <si>
    <t xml:space="preserve"> astronomer</t>
  </si>
  <si>
    <t>R_333xeZRrx73tGIp</t>
  </si>
  <si>
    <t>64.136.214.208</t>
  </si>
  <si>
    <t>AIFNYG43ANHUU</t>
  </si>
  <si>
    <t>R_0dEle4y1gEwrmX7</t>
  </si>
  <si>
    <t>45.55.61.155</t>
  </si>
  <si>
    <t>A1HQ51746VE082</t>
  </si>
  <si>
    <t>R_1JIrqt6pRRBw8mN</t>
  </si>
  <si>
    <t>64.7.235.205</t>
  </si>
  <si>
    <t>A24IDJFZU7HW6N</t>
  </si>
  <si>
    <t>R_1pyA1NC5Skje8Ph</t>
  </si>
  <si>
    <t>71.212.63.121</t>
  </si>
  <si>
    <t>A2QRVXWQ8NOCZH</t>
  </si>
  <si>
    <t>currently disabled</t>
  </si>
  <si>
    <t>R_1iscfAZX3qGXmfh</t>
  </si>
  <si>
    <t>75.5.249.84</t>
  </si>
  <si>
    <t>A167SYXGXFU7C8</t>
  </si>
  <si>
    <t>R_2VCGdEyc1S4LTTY</t>
  </si>
  <si>
    <t>47.219.175.78</t>
  </si>
  <si>
    <t>A2F190X8X4B0QD</t>
  </si>
  <si>
    <t xml:space="preserve">Adjunct Instructor </t>
  </si>
  <si>
    <t>R_2EotZXcMzhlH6hu</t>
  </si>
  <si>
    <t>97.83.242.140</t>
  </si>
  <si>
    <t>A3UR6U9BDGLNVR</t>
  </si>
  <si>
    <t xml:space="preserve">I don't have any comments. </t>
  </si>
  <si>
    <t>R_Th0tPCmrJphjWX7</t>
  </si>
  <si>
    <t>173.218.226.208</t>
  </si>
  <si>
    <t>A3T28DG3C0WXZ3</t>
  </si>
  <si>
    <t>no</t>
  </si>
  <si>
    <t>R_3KrPSFvEx93OP6d</t>
  </si>
  <si>
    <t>173.174.14.19</t>
  </si>
  <si>
    <t>A1B5O1E2T429ET</t>
  </si>
  <si>
    <t>R_BDLYgSGVGhK13ax</t>
  </si>
  <si>
    <t>184.95.52.198</t>
  </si>
  <si>
    <t>A2GIYD0TEI3V62</t>
  </si>
  <si>
    <t>R_0re91RpybcLqBi1</t>
  </si>
  <si>
    <t>173.218.234.104</t>
  </si>
  <si>
    <t>A55W77BJ3Q0NF</t>
  </si>
  <si>
    <t>production</t>
  </si>
  <si>
    <t>R_338VlBaXbM2jC2F</t>
  </si>
  <si>
    <t>76.188.91.177</t>
  </si>
  <si>
    <t xml:space="preserve">A00GC0BAZBWJ2 </t>
  </si>
  <si>
    <t>No</t>
  </si>
  <si>
    <t>R_3L758WTF4mReSRa</t>
  </si>
  <si>
    <t>98.243.69.147</t>
  </si>
  <si>
    <t>A1BTABA4W0RU55</t>
  </si>
  <si>
    <t>astonomer</t>
  </si>
  <si>
    <t>R_1Kj3bmlNCLaaYQS</t>
  </si>
  <si>
    <t>172.56.30.48</t>
  </si>
  <si>
    <t>A3B72C9QCLCWHS</t>
  </si>
  <si>
    <t>N/A</t>
  </si>
  <si>
    <t>R_Wk7AhTkTyL9kWKR</t>
  </si>
  <si>
    <t>172.102.215.11</t>
  </si>
  <si>
    <t>A53VYIFCCASOA</t>
  </si>
  <si>
    <t>no comments</t>
  </si>
  <si>
    <t>R_3oTmqtZPvhfFKPq</t>
  </si>
  <si>
    <t>70.198.197.195</t>
  </si>
  <si>
    <t>A1GV3SF9AKA8BU</t>
  </si>
  <si>
    <t>It was a please conversatipn</t>
  </si>
  <si>
    <t>R_1DO9g7wLemWBCpr</t>
  </si>
  <si>
    <t>97.95.53.113</t>
  </si>
  <si>
    <t>A1KOHXO0BIQB8T</t>
  </si>
  <si>
    <t>R_25ToJmeq2O375zC</t>
  </si>
  <si>
    <t>69.9.52.207</t>
  </si>
  <si>
    <t>A2RRC5B4M80XXO</t>
  </si>
  <si>
    <t>There was some deviation from the chat about movies to persoanl things.</t>
  </si>
  <si>
    <t>R_3Mbt183rOGvp114</t>
  </si>
  <si>
    <t>68.54.130.19</t>
  </si>
  <si>
    <t>A2MT0GKZ7UJ1LF</t>
  </si>
  <si>
    <t>no, not really</t>
  </si>
  <si>
    <t>R_3Ed2wPtsKFVOEOP</t>
  </si>
  <si>
    <t>63.228.57.117</t>
  </si>
  <si>
    <t>A109MLAWERUIBG</t>
  </si>
  <si>
    <t>R_die3XyWNNPREgUh</t>
  </si>
  <si>
    <t>104.129.196.64</t>
  </si>
  <si>
    <t>A2AEY7AGQYBN6X</t>
  </si>
  <si>
    <t>R_1LUxTQSAnUqKtVK</t>
  </si>
  <si>
    <t>74.197.23.9</t>
  </si>
  <si>
    <t>A278NFL4DYN322</t>
  </si>
  <si>
    <t>n/a</t>
  </si>
  <si>
    <t>R_1mlmYGVii0jo89G</t>
  </si>
  <si>
    <t>50.149.23.149</t>
  </si>
  <si>
    <t>A1NITBXDX8TN7T</t>
  </si>
  <si>
    <t>R_YQVqIQkmJ8yenct</t>
  </si>
  <si>
    <t>98.83.95.114</t>
  </si>
  <si>
    <t>A2S1QZ9Q8AWL91</t>
  </si>
  <si>
    <t xml:space="preserve">I don't recall the conversation listing top 10 favorites movies. </t>
  </si>
  <si>
    <t>R_uvIOGqscufR3ktz</t>
  </si>
  <si>
    <t>66.87.125.25</t>
  </si>
  <si>
    <t>AQS3FRLPZ1VFL</t>
  </si>
  <si>
    <t>Haas asked about actress and Amanda answered will smith.</t>
  </si>
  <si>
    <t>Astronomer</t>
  </si>
  <si>
    <t>R_9mN8Hk4nXNXmhFj</t>
  </si>
  <si>
    <t>108.183.230.158</t>
  </si>
  <si>
    <t>A35NWI6KHW02L4</t>
  </si>
  <si>
    <t>R_1kMjYZTMZVrdweJ</t>
  </si>
  <si>
    <t>64.71.72.79</t>
  </si>
  <si>
    <t>A11DHQ3OTAVMTC</t>
  </si>
  <si>
    <t>R_1JV1zAuQ8Fzct6i</t>
  </si>
  <si>
    <t>72.23.142.224</t>
  </si>
  <si>
    <t>A2VOADROWMC2ZM</t>
  </si>
  <si>
    <t>R_3Pe4T5qToAAxsk9</t>
  </si>
  <si>
    <t>108.44.152.213</t>
  </si>
  <si>
    <t>A2D28BVEFUUTMO</t>
  </si>
  <si>
    <t>Thanks!</t>
  </si>
  <si>
    <t>R_1QhGWgWAcLQwyvM</t>
  </si>
  <si>
    <t>50.203.232.253</t>
  </si>
  <si>
    <t>A3O4QJBU7A91A6</t>
  </si>
  <si>
    <t>R_1LceGry4hbG6Y0w</t>
  </si>
  <si>
    <t>162.27.9.20</t>
  </si>
  <si>
    <t>ACLCFPUQWV591</t>
  </si>
  <si>
    <t>R_3vBSLEVQSnPChqx</t>
  </si>
  <si>
    <t>207.244.67.23</t>
  </si>
  <si>
    <t>AMPHW8WGF9533</t>
  </si>
  <si>
    <t xml:space="preserve">no comment </t>
  </si>
  <si>
    <t>R_2rVeMTdrjeoJeOO</t>
  </si>
  <si>
    <t>108.84.28.143</t>
  </si>
  <si>
    <t>A3N0Q5MZ1XCF8K</t>
  </si>
  <si>
    <t>R_3nPKLxostlbmCvp</t>
  </si>
  <si>
    <t>172.98.175.234</t>
  </si>
  <si>
    <t>A3OC0ZHZBEPEA3</t>
  </si>
  <si>
    <t>The other participant spoke their mind and was open.</t>
  </si>
  <si>
    <t>R_yX4TioH0kKILDBT</t>
  </si>
  <si>
    <t>99.170.162.59</t>
  </si>
  <si>
    <t>A1FZ6X0823E53X</t>
  </si>
  <si>
    <t>Warehouse worker</t>
  </si>
  <si>
    <t>R_AcXaDRbUaRjlVct</t>
  </si>
  <si>
    <t>12.54.94.108</t>
  </si>
  <si>
    <t>A2ABSQBRUAUS4C</t>
  </si>
  <si>
    <t>R_3IaG79ICPCD9wm1</t>
  </si>
  <si>
    <t>184.20.151.68</t>
  </si>
  <si>
    <t>AZOSPSM7NDUDA</t>
  </si>
  <si>
    <t>R_yDajfVg58472UJH</t>
  </si>
  <si>
    <t>98.16.129.96</t>
  </si>
  <si>
    <t>A11EEFMG3Y3NCZ</t>
  </si>
  <si>
    <t>na</t>
  </si>
  <si>
    <t>R_3q9XwPzQ5ilaydS</t>
  </si>
  <si>
    <t>128.172.48.128</t>
  </si>
  <si>
    <t>A2F1NAZRVIW18Y</t>
  </si>
  <si>
    <t>R_3s65TkLv93xFFkU</t>
  </si>
  <si>
    <t>76.106.156.225</t>
  </si>
  <si>
    <t>A35W13N45CZB1O</t>
  </si>
  <si>
    <t>R_5pBoXlxnQ2GGJ0x</t>
  </si>
  <si>
    <t>108.9.177.30</t>
  </si>
  <si>
    <t>A2L73JKDFWI0KJ</t>
  </si>
  <si>
    <t>No, but thanks for asking.</t>
  </si>
  <si>
    <t>R_3isS1Tl7wMzWPFN</t>
  </si>
  <si>
    <t>73.49.39.78</t>
  </si>
  <si>
    <t>A37QSL0PMFJ7TM</t>
  </si>
  <si>
    <t>Only 2-4 during acedemic year</t>
  </si>
  <si>
    <t>R_RO9TyBg2uTA9iqB</t>
  </si>
  <si>
    <t>108.167.35.63</t>
  </si>
  <si>
    <t>A19WKZ0CQDKTJ0</t>
  </si>
  <si>
    <t>R_308jMpodK9NDJQO</t>
  </si>
  <si>
    <t>108.52.204.248</t>
  </si>
  <si>
    <t>A161AJDHLJVCLZ</t>
  </si>
  <si>
    <t>R_RgdJbPqcdv3ZNAJ</t>
  </si>
  <si>
    <t>73.18.61.164</t>
  </si>
  <si>
    <t>AUHB9QUG8WFWX</t>
  </si>
  <si>
    <t>R_6KXoquzj9Cm0TS1</t>
  </si>
  <si>
    <t>108.9.252.167</t>
  </si>
  <si>
    <t>A33XA68IUOHOY</t>
  </si>
  <si>
    <t>R_2S8NtrgJ5kC6vqE</t>
  </si>
  <si>
    <t>50.153.212.148</t>
  </si>
  <si>
    <t>A1I3F99BZ6PWUN</t>
  </si>
  <si>
    <t>R_24bZi8hQ2qhOAan</t>
  </si>
  <si>
    <t>70.208.144.239</t>
  </si>
  <si>
    <t>A1BODGQEKR4DD4</t>
  </si>
  <si>
    <t>R_1Hnmy8BIoZVM5Gz</t>
  </si>
  <si>
    <t>24.91.153.0</t>
  </si>
  <si>
    <t>A3K9DNARIXXCWW</t>
  </si>
  <si>
    <t>R_2Ph7PR45krqRcAS</t>
  </si>
  <si>
    <t>96.28.227.247</t>
  </si>
  <si>
    <t>A3GQ6KDIZWCMW6</t>
  </si>
  <si>
    <t xml:space="preserve">She didn't seem very enthusiastic or open to answering the questions. </t>
  </si>
  <si>
    <t>R_3q8TSHiYLZgpPzJ</t>
  </si>
  <si>
    <t>155.139.32.10</t>
  </si>
  <si>
    <t xml:space="preserve"> A1G9DARKRUBRGL</t>
  </si>
  <si>
    <t>R_3nB2POLockasAwq</t>
  </si>
  <si>
    <t>75.132.192.54</t>
  </si>
  <si>
    <t>A38TZK07ON180S</t>
  </si>
  <si>
    <t>R_1j9SRTjc2jMLvoO</t>
  </si>
  <si>
    <t>207.172.183.90</t>
  </si>
  <si>
    <t>A3K4MDM191NKF6</t>
  </si>
  <si>
    <t>R_8cUIsv0zcDMWadP</t>
  </si>
  <si>
    <t>173.12.59.53</t>
  </si>
  <si>
    <t>A7ARLVESOUAOL</t>
  </si>
  <si>
    <t>I enjoyed this</t>
  </si>
  <si>
    <t>R_27Va0ZPO9cKPoWC</t>
  </si>
  <si>
    <t>172.248.206.89</t>
  </si>
  <si>
    <t>A1KFK92GEFQ9F5</t>
  </si>
  <si>
    <t xml:space="preserve">enjoyable conservation was interesting </t>
  </si>
  <si>
    <t>R_3Hp2HuaxhUwlz2m</t>
  </si>
  <si>
    <t>104.230.79.97</t>
  </si>
  <si>
    <t>A3JWLZQE19KVPT</t>
  </si>
  <si>
    <t>R_3ek7i5IwxCqdCuT</t>
  </si>
  <si>
    <t>74.103.252.215</t>
  </si>
  <si>
    <t>A19TJU3SMOXZQ9</t>
  </si>
  <si>
    <t>R_3emB0qi1cyHv6to</t>
  </si>
  <si>
    <t>166.170.57.75</t>
  </si>
  <si>
    <t>A36EEYF34BVEZY</t>
  </si>
  <si>
    <t xml:space="preserve">Everything in the study was fine. </t>
  </si>
  <si>
    <t>R_1hAu8Su7reoMx1C</t>
  </si>
  <si>
    <t>69.142.152.233</t>
  </si>
  <si>
    <t>A17qfmpjp99eol</t>
  </si>
  <si>
    <t>R_4Scwt5uEZfFXrbT</t>
  </si>
  <si>
    <t>107.199.172.177</t>
  </si>
  <si>
    <t>AX2IY5G2P3JGK</t>
  </si>
  <si>
    <t xml:space="preserve">Haas_B asked questions about how close Haas_Participant B is to his mother, the last time that he sang, and what item he would retrieve from a house on fire. </t>
  </si>
  <si>
    <t>R_3jZ07g82QQJx80p</t>
  </si>
  <si>
    <t>68.70.176.230</t>
  </si>
  <si>
    <t>A1DS5O8MSI3ZH0</t>
  </si>
  <si>
    <t>R_1oFGFb8qclUkF9J</t>
  </si>
  <si>
    <t>71.33.182.87</t>
  </si>
  <si>
    <t>A15F2JTVAJXITI</t>
  </si>
  <si>
    <t>R_338QPYcnkMiWd2O</t>
  </si>
  <si>
    <t>69.144.137.178</t>
  </si>
  <si>
    <t>AT3S0S6E0M19G</t>
  </si>
  <si>
    <t>R_1n0d9RkNeeZvUI2</t>
  </si>
  <si>
    <t>72.237.206.162</t>
  </si>
  <si>
    <t>A2ISPT28181D14</t>
  </si>
  <si>
    <t>R_xnInItDKNk6BYyJ</t>
  </si>
  <si>
    <t>71.13.95.206</t>
  </si>
  <si>
    <t>AB9R5CBJANMUS</t>
  </si>
  <si>
    <t>R_1Q9t5PTjKWokbgf</t>
  </si>
  <si>
    <t>207.144.30.36</t>
  </si>
  <si>
    <t>A2C84POENS2UNY</t>
  </si>
  <si>
    <t>R_3qHFKVwAIT95MZo</t>
  </si>
  <si>
    <t>104.58.188.206</t>
  </si>
  <si>
    <t>A1F0VPCA2QEVKZ</t>
  </si>
  <si>
    <t>R_efB33oBYMex3Ru1</t>
  </si>
  <si>
    <t>174.140.64.232</t>
  </si>
  <si>
    <t>A2H8GNSEVUJXYL</t>
  </si>
  <si>
    <t>R_1OPuZmkT0twJN4A</t>
  </si>
  <si>
    <t>70.61.169.30</t>
  </si>
  <si>
    <t>AOMTL7RWZTP3Z</t>
  </si>
  <si>
    <t>R_3oQSMypjCDSj74y</t>
  </si>
  <si>
    <t>76.5.119.184</t>
  </si>
  <si>
    <t>A2DNLKKWWRDX1W</t>
  </si>
  <si>
    <t>R_1IXEvEympZ3muw0</t>
  </si>
  <si>
    <t>73.150.39.186</t>
  </si>
  <si>
    <t>A18CINME1EQN8S</t>
  </si>
  <si>
    <t>R_sZJUCk5C6lXIy6B</t>
  </si>
  <si>
    <t>128.170.224.12</t>
  </si>
  <si>
    <t>A2WVH84QT97HX2</t>
  </si>
  <si>
    <t>no it' interesting!</t>
  </si>
  <si>
    <t>R_1H0sDEapiK8Xit0</t>
  </si>
  <si>
    <t>71.95.231.13</t>
  </si>
  <si>
    <t>A3GE42ELW7RWX1</t>
  </si>
  <si>
    <t>R_svOgLTv0IrJZNct</t>
  </si>
  <si>
    <t>96.245.24.93</t>
  </si>
  <si>
    <t>A2VNR6984SDFGQ</t>
  </si>
  <si>
    <t>R_2dEFRZ9KYthfOCx</t>
  </si>
  <si>
    <t>72.10.210.130</t>
  </si>
  <si>
    <t>A3L2VS3998R77L</t>
  </si>
  <si>
    <t>R_1giPu1Q6wU9rV6e</t>
  </si>
  <si>
    <t>98.243.9.155</t>
  </si>
  <si>
    <t>A1GVGOWYO5DLZO</t>
  </si>
  <si>
    <t>R_SJgW7Nn3xNM48rD</t>
  </si>
  <si>
    <t>142.197.77.154</t>
  </si>
  <si>
    <t>A3W12GAMSX5OMK</t>
  </si>
  <si>
    <t>R_1jq6qGYIIMuwMrt</t>
  </si>
  <si>
    <t>173.76.15.28</t>
  </si>
  <si>
    <t>A28HYRF3QXFAXL</t>
  </si>
  <si>
    <t>R_2sRPTdVLbccNZ5c</t>
  </si>
  <si>
    <t>99.109.98.84</t>
  </si>
  <si>
    <t>AHV4U78TUUDKI</t>
  </si>
  <si>
    <t>R_1OwoCx1kEBnsLji</t>
  </si>
  <si>
    <t>63.159.144.243</t>
  </si>
  <si>
    <t>A2CPDI2PP6EYMG</t>
  </si>
  <si>
    <t>R_2RPS2VwnzKoYv5q</t>
  </si>
  <si>
    <t>184.59.200.36</t>
  </si>
  <si>
    <t>A9U3SMM4J0XF8</t>
  </si>
  <si>
    <t>R_2bTUqNH1XTeGsvr</t>
  </si>
  <si>
    <t>71.199.112.204</t>
  </si>
  <si>
    <t>A1XYN63I623XUD</t>
  </si>
  <si>
    <t>R_1zFFeYf3DtUDm8x</t>
  </si>
  <si>
    <t>68.11.146.81</t>
  </si>
  <si>
    <t>AQL2N2W222GBS</t>
  </si>
  <si>
    <t>Nothing</t>
  </si>
  <si>
    <t>R_1oF0c6nhpMR1ccL</t>
  </si>
  <si>
    <t>69.122.255.210</t>
  </si>
  <si>
    <t>A1PJSUK86KWAL9</t>
  </si>
  <si>
    <t>NO</t>
  </si>
  <si>
    <t>ASTRONOMER</t>
  </si>
  <si>
    <t>R_2DYYhXt2OWtspOr</t>
  </si>
  <si>
    <t>67.240.85.7</t>
  </si>
  <si>
    <t>AV7QAODTES99G</t>
  </si>
  <si>
    <t>It comes across as very friendly.</t>
  </si>
  <si>
    <t>R_31c7xk1zUU5YLwl</t>
  </si>
  <si>
    <t>207.144.217.94</t>
  </si>
  <si>
    <t>A3ROB82RA20GU3</t>
  </si>
  <si>
    <t>R_3OqdBaOrj4MSiv2</t>
  </si>
  <si>
    <t>76.16.131.182</t>
  </si>
  <si>
    <t>A3DII5F6175NPR</t>
  </si>
  <si>
    <t>R_2z8zfVT6tRXLVlP</t>
  </si>
  <si>
    <t>96.89.54.1</t>
  </si>
  <si>
    <t>AQHDOSIV5ZH9R</t>
  </si>
  <si>
    <t>R_XXLTATYq0xEKh0t</t>
  </si>
  <si>
    <t>99.189.188.137</t>
  </si>
  <si>
    <t>AM5NTIC1E7VM6</t>
  </si>
  <si>
    <t>There was a confusing disconnect in the chat transcript.</t>
  </si>
  <si>
    <t>R_1f2z6mUd9wbINPW</t>
  </si>
  <si>
    <t>73.235.79.44</t>
  </si>
  <si>
    <t>AH39B9V4C73GM</t>
  </si>
  <si>
    <t>Teacher</t>
  </si>
  <si>
    <t>R_2dAd9sZ9R4mvHAG</t>
  </si>
  <si>
    <t>142.105.199.231</t>
  </si>
  <si>
    <t>AGAG64Q9KUQEO</t>
  </si>
  <si>
    <t>R_2EowdRh9HhxWHEn</t>
  </si>
  <si>
    <t>170.185.174.19</t>
  </si>
  <si>
    <t>A1DJLUI1JWPLII</t>
  </si>
  <si>
    <t>R_3FR7M8aH8jLBds0</t>
  </si>
  <si>
    <t>107.2.158.61</t>
  </si>
  <si>
    <t>A3SZ5EYLO5ZQ2D</t>
  </si>
  <si>
    <t>R_1GPsoe0nsiH29ML</t>
  </si>
  <si>
    <t>173.28.162.124</t>
  </si>
  <si>
    <t>A2C39KTRMOM1XZ</t>
  </si>
  <si>
    <t>R_tFi4GPgdvoPFbB7</t>
  </si>
  <si>
    <t>163.252.254.203</t>
  </si>
  <si>
    <t>A245BOWMV3YIUC</t>
  </si>
  <si>
    <t>R_6nxod1f1t3rr1tf</t>
  </si>
  <si>
    <t>108.230.195.53</t>
  </si>
  <si>
    <t>ARJ0E51KXRFOC</t>
  </si>
  <si>
    <t>R_1mRGWdasRXv3jKv</t>
  </si>
  <si>
    <t>A26QUOLUXNKP3U</t>
  </si>
  <si>
    <t>Thanks</t>
  </si>
  <si>
    <t>R_2w47wVOp8ouiJSa</t>
  </si>
  <si>
    <t>12.54.209.194</t>
  </si>
  <si>
    <t>AABZIG36VNJZK</t>
  </si>
  <si>
    <t xml:space="preserve">the participant didn't seem very enthusiastic about the conversation or when he was asked any question. </t>
  </si>
  <si>
    <t>R_Aas658hRqA4Xdhn</t>
  </si>
  <si>
    <t>192.161.76.16</t>
  </si>
  <si>
    <t>AXHB9NHLJG55P</t>
  </si>
  <si>
    <t>R_VWh8GjJULm1TZ05</t>
  </si>
  <si>
    <t>70.208.136.78</t>
  </si>
  <si>
    <t>AT5P2JKIUHFYP</t>
  </si>
  <si>
    <t>R_2V8biu2SHhwtgCI</t>
  </si>
  <si>
    <t>73.230.6.201</t>
  </si>
  <si>
    <t>A294A6GI34E9OI</t>
  </si>
  <si>
    <t>R_10BhUQq8Z1musUH</t>
  </si>
  <si>
    <t>129.252.33.90</t>
  </si>
  <si>
    <t>A36KDWI1CGJFFA</t>
  </si>
  <si>
    <t>R_b1MxElhg3W32sy5</t>
  </si>
  <si>
    <t>96.241.62.189</t>
  </si>
  <si>
    <t>A3OSGGY6DR0N72</t>
  </si>
  <si>
    <t>There were a few strange questions asked</t>
  </si>
  <si>
    <t>R_tYsE7PzVS0FYZzP</t>
  </si>
  <si>
    <t>71.251.160.180</t>
  </si>
  <si>
    <t>A2TE62AXP2E9CX</t>
  </si>
  <si>
    <t>Dont really know much about this guy except his relationship is good with his mother, he would save documents in a fire and his movie preferences.</t>
  </si>
  <si>
    <t>R_1Kp5cJpeiTS5U4b</t>
  </si>
  <si>
    <t>108.70.131.47</t>
  </si>
  <si>
    <t>A30G98ZDOZMUVK</t>
  </si>
  <si>
    <t>Nothing.</t>
  </si>
  <si>
    <t>R_3dTdnLr4HZg9T9r</t>
  </si>
  <si>
    <t>73.64.138.2</t>
  </si>
  <si>
    <t>AP8OG80OLCCMC</t>
  </si>
  <si>
    <t>R_2EhPv8ZTKrgGmGo</t>
  </si>
  <si>
    <t>173.217.32.103</t>
  </si>
  <si>
    <t>A30RAYNDOWQ61S</t>
  </si>
  <si>
    <t>R_10AaZuzPoTX5MzL</t>
  </si>
  <si>
    <t>71.10.169.56</t>
  </si>
  <si>
    <t>A3V3GOQYTMMO5S</t>
  </si>
  <si>
    <t>ASTONOMER</t>
  </si>
  <si>
    <t>R_VPzjktPMsY1wFO1</t>
  </si>
  <si>
    <t>162.251.14.156</t>
  </si>
  <si>
    <t>A491WHP3DPYZN</t>
  </si>
  <si>
    <t>R_2wi7PJu7BlGbeXY</t>
  </si>
  <si>
    <t>96.42.93.165</t>
  </si>
  <si>
    <t>A2KA1UQVWSC836</t>
  </si>
  <si>
    <t>R_d1qRNQc5Ly1t2FP</t>
  </si>
  <si>
    <t>71.162.34.163</t>
  </si>
  <si>
    <t>A17OCERMM7RPCB</t>
  </si>
  <si>
    <t>Gender dynamics play a role.</t>
  </si>
  <si>
    <t>R_3pY52EXqHvJS0e1</t>
  </si>
  <si>
    <t>70.191.174.124</t>
  </si>
  <si>
    <t>A104K65JM98GB</t>
  </si>
  <si>
    <t xml:space="preserve">Astronomer </t>
  </si>
  <si>
    <t>R_w1p8I05uyIuF7nb</t>
  </si>
  <si>
    <t>69.117.203.84</t>
  </si>
  <si>
    <t>AC461O5CANOJO</t>
  </si>
  <si>
    <t>R_1DZThvv0xkGucGE</t>
  </si>
  <si>
    <t>73.227.20.246</t>
  </si>
  <si>
    <t>AU9QSM0HH17PP</t>
  </si>
  <si>
    <t>R_22xgu0P6Ktk258X</t>
  </si>
  <si>
    <t>216.110.194.186</t>
  </si>
  <si>
    <t>A2K03O5F2RI2T4</t>
  </si>
  <si>
    <t>R_eVxTLW2TOPzJ8bv</t>
  </si>
  <si>
    <t>72.227.166.28</t>
  </si>
  <si>
    <t>ALXR4GN1JQNWH</t>
  </si>
  <si>
    <t>N / A</t>
  </si>
  <si>
    <t>R_29tchcRSMTbN1WF</t>
  </si>
  <si>
    <t>74.50.38.173</t>
  </si>
  <si>
    <t>AB72NHSC58MNW</t>
  </si>
  <si>
    <t>R_3NX4ZP3miLmcyCt</t>
  </si>
  <si>
    <t>67.10.152.113</t>
  </si>
  <si>
    <t xml:space="preserve"> A168Z2GREJUB5I</t>
  </si>
  <si>
    <t>R_0MpjD5GBYLKfxUR</t>
  </si>
  <si>
    <t>205.197.242.183</t>
  </si>
  <si>
    <t>A30E7T1AHY9C59</t>
  </si>
  <si>
    <t>R_2sDnByiNEbrTZOF</t>
  </si>
  <si>
    <t>216.16.77.157</t>
  </si>
  <si>
    <t>A2GU0ORUD7FKHN</t>
  </si>
  <si>
    <t>No.</t>
  </si>
  <si>
    <t>R_1rwS5B0k9C4XQrd</t>
  </si>
  <si>
    <t>74.67.231.13</t>
  </si>
  <si>
    <t>ANPDE6V9CDRF3</t>
  </si>
  <si>
    <t>work</t>
  </si>
  <si>
    <t>R_1DMYBZnTihZGiGw</t>
  </si>
  <si>
    <t>184.203.166.39</t>
  </si>
  <si>
    <t>A23IMMFKPLE6YT</t>
  </si>
  <si>
    <t xml:space="preserve">the partner over-talked the other. </t>
  </si>
  <si>
    <t>R_242F9EKV9ayDvwn</t>
  </si>
  <si>
    <t>63.246.107.68</t>
  </si>
  <si>
    <t>A3JNJNRHZBP7XC</t>
  </si>
  <si>
    <t>NOPE</t>
  </si>
  <si>
    <t>R_3Kx5jm0du8BMHDv</t>
  </si>
  <si>
    <t>104.166.214.102</t>
  </si>
  <si>
    <t>AUSU19CQGIKRK</t>
  </si>
  <si>
    <t>R_C9dQcxRl7yWk4Gl</t>
  </si>
  <si>
    <t>12.236.238.7</t>
  </si>
  <si>
    <t>A3BOY7SUI425MK</t>
  </si>
  <si>
    <t>R_29mKK4BXrst7I6d</t>
  </si>
  <si>
    <t>73.211.139.70</t>
  </si>
  <si>
    <t>A1UYPS12HX3F2L</t>
  </si>
  <si>
    <t>R_2WVJk80Qnie52ny</t>
  </si>
  <si>
    <t>96.39.2.46</t>
  </si>
  <si>
    <t>A157QK8RDN4FU8</t>
  </si>
  <si>
    <t xml:space="preserve">Administrative Assistant </t>
  </si>
  <si>
    <t>R_AupjZPLyucNuKad</t>
  </si>
  <si>
    <t>12.189.199.68</t>
  </si>
  <si>
    <t>A3KWUZZAFEFVSD</t>
  </si>
  <si>
    <t>R_1DqgE1SoW3JoJrj</t>
  </si>
  <si>
    <t>24.206.146.188</t>
  </si>
  <si>
    <t>AP1KOVKJ6UXXC</t>
  </si>
  <si>
    <t>R_Uz4bmIcfJqhW06t</t>
  </si>
  <si>
    <t>75.109.228.60</t>
  </si>
  <si>
    <t>A3C0LPVN749UF3</t>
  </si>
  <si>
    <t xml:space="preserve">&lt;Haas_E&gt; seemed really demanding </t>
  </si>
  <si>
    <t>R_SIYt08iX8sqJHLb</t>
  </si>
  <si>
    <t>12.216.225.10</t>
  </si>
  <si>
    <t>A2XVOYY8BDEZXF</t>
  </si>
  <si>
    <t>R_D15ZyuhGQot3Lk5</t>
  </si>
  <si>
    <t>204.26.84.1</t>
  </si>
  <si>
    <t>A143I60XRE97LR</t>
  </si>
  <si>
    <t>R_2PqcQJR2Kv2WHXn</t>
  </si>
  <si>
    <t>173.80.114.181</t>
  </si>
  <si>
    <t>AABO9DD3QVMGE</t>
  </si>
  <si>
    <t>R_2wENjwi9uG2vh8Y</t>
  </si>
  <si>
    <t>70.197.134.222</t>
  </si>
  <si>
    <t>AAM0Q3DCSSQ0A</t>
  </si>
  <si>
    <t>R_T0gJ7ZLuDO8EmOt</t>
  </si>
  <si>
    <t>164.58.172.153</t>
  </si>
  <si>
    <t>a2wrot8qgfds86</t>
  </si>
  <si>
    <t xml:space="preserve">none </t>
  </si>
  <si>
    <t>R_2YVYgheEqAoECCP</t>
  </si>
  <si>
    <t>50.5.39.88</t>
  </si>
  <si>
    <t>A3JN2PPWSAPSFI</t>
  </si>
  <si>
    <t>It seemed the conversation about movies were broken up three places about questions of family. Questions like how good is your relationship with your mother. This was an interesting strategy.</t>
  </si>
  <si>
    <t>R_2uR7bBmIv9D9mGR</t>
  </si>
  <si>
    <t>70.161.95.113</t>
  </si>
  <si>
    <t>A2295H0UW8SPNU</t>
  </si>
  <si>
    <t>R_3fJHbNl5wPOv3hM</t>
  </si>
  <si>
    <t>50.129.5.11</t>
  </si>
  <si>
    <t>A19SEZVIVAMGVZ</t>
  </si>
  <si>
    <t xml:space="preserve">  What kind of question is this??  &lt;Haas_A&gt; Great. How do you feel about your relationship with your mother? / </t>
  </si>
  <si>
    <t>R_uvQqczn9YDYSYvL</t>
  </si>
  <si>
    <t>24.254.62.70</t>
  </si>
  <si>
    <t>A2HHQJVM3JJQ8F</t>
  </si>
  <si>
    <t>R_3dWyw7QEoYlY80u</t>
  </si>
  <si>
    <t>12.179.165.178</t>
  </si>
  <si>
    <t>A1JH50STB9BOB6</t>
  </si>
  <si>
    <t>None I can think of</t>
  </si>
  <si>
    <t>R_UWS49L96i1l0wlb</t>
  </si>
  <si>
    <t>66.116.7.133</t>
  </si>
  <si>
    <t>A3VMJJPIZ3NRW9</t>
  </si>
  <si>
    <t xml:space="preserve">When did you last sing to yourself or to someone else?   / How do you feel about your relationship with your mother?     / Imagine that your house, containing everything you own, catches fire. After saving your loved ones and pets, you have time to safely make a final dash to save any one item.  What would it be? / If a crystal ball could tell you the truth about yourself, your life, the future, or anything else, what would you want to know? / </t>
  </si>
  <si>
    <t>R_81Ev9FJiIwrWTYd</t>
  </si>
  <si>
    <t>99.89.112.246</t>
  </si>
  <si>
    <t>A2MEM0P4XT9PN7</t>
  </si>
  <si>
    <t>Nothing to note about the chat conversations. It's just a conversation of getting to know each other and the types of movies they like to watch.</t>
  </si>
  <si>
    <t>R_3Gx0q442Fdavv0V</t>
  </si>
  <si>
    <t>104.138.162.178</t>
  </si>
  <si>
    <t>A3OIUZPRX1LFYB</t>
  </si>
  <si>
    <t>I think it was very interesting. I liked this survey very much</t>
  </si>
  <si>
    <t>R_2WHh8tom4hh7LTu</t>
  </si>
  <si>
    <t>172.74.103.157</t>
  </si>
  <si>
    <t>A1LJGHG6RYGLMB</t>
  </si>
  <si>
    <t>R_3plDOxXFhhNbY4M</t>
  </si>
  <si>
    <t>73.154.240.110</t>
  </si>
  <si>
    <t>A20EDZ0UQC39AD</t>
  </si>
  <si>
    <t>R_bxPXP80vJpgFCTf</t>
  </si>
  <si>
    <t>75.64.48.170</t>
  </si>
  <si>
    <t>A3CRBY029VNW9M</t>
  </si>
  <si>
    <t>it seemed like a normal conversation with acouple of personal questions in there</t>
  </si>
  <si>
    <t>R_SNaHENKnLb9lIAx</t>
  </si>
  <si>
    <t>98.113.25.160</t>
  </si>
  <si>
    <t>A336V7IY38Q2WN</t>
  </si>
  <si>
    <t>No further remarks</t>
  </si>
  <si>
    <t>R_2fm7r0SX91G2PmN</t>
  </si>
  <si>
    <t>50.4.106.43</t>
  </si>
  <si>
    <t>A2CSV75E3JT58Y</t>
  </si>
  <si>
    <t>R_1hA55qOSnBO29vm</t>
  </si>
  <si>
    <t>A2LAE5LO34AK</t>
  </si>
  <si>
    <t>R_XHDapg0BAFDOjUR</t>
  </si>
  <si>
    <t>173.63.4.36</t>
  </si>
  <si>
    <t>A3D87BZD8L6JE3</t>
  </si>
  <si>
    <t>teacher</t>
  </si>
  <si>
    <t>R_PBWGmd4Yb4NLEVb</t>
  </si>
  <si>
    <t>72.23.39.27</t>
  </si>
  <si>
    <t>A1T51IL25UC4WR</t>
  </si>
  <si>
    <t>No it seemed pretty straight forward</t>
  </si>
  <si>
    <t>R_2P6U01bpHFWuGxA</t>
  </si>
  <si>
    <t>99.119.184.211</t>
  </si>
  <si>
    <t>A26HZPWT89TCRH</t>
  </si>
  <si>
    <t>R_10xCDbMKk1KVbm9</t>
  </si>
  <si>
    <t>65.25.78.123</t>
  </si>
  <si>
    <t>A2VE5IV9OD2SK1</t>
  </si>
  <si>
    <t xml:space="preserve">Randomly there were intensely personal questions with no follow-up. </t>
  </si>
  <si>
    <t>R_54Pg2wsCS30mmDH</t>
  </si>
  <si>
    <t>107.170.166.118</t>
  </si>
  <si>
    <t>asifkk6677@outlook.com</t>
  </si>
  <si>
    <t>liked itso much.</t>
  </si>
  <si>
    <t>R_31iLQuy7S2oO6M0</t>
  </si>
  <si>
    <t>68.103.18.85</t>
  </si>
  <si>
    <t>A1SKAGZXTWZW9D</t>
  </si>
  <si>
    <t>R_e41NKWtHvb2Hj1v</t>
  </si>
  <si>
    <t>69.131.225.207</t>
  </si>
  <si>
    <t>A3NF9B2NLCLZWT</t>
  </si>
  <si>
    <t>R_1BOOG2CB4QR3IEq</t>
  </si>
  <si>
    <t>184.100.194.41</t>
  </si>
  <si>
    <t>A2VE6DXYWWLKR6</t>
  </si>
  <si>
    <t>R_bKKW59UfwmZqbmh</t>
  </si>
  <si>
    <t>75.120.143.7</t>
  </si>
  <si>
    <t>A3NKA5KYYMG44F</t>
  </si>
  <si>
    <t xml:space="preserve">nothing I can think of / </t>
  </si>
  <si>
    <t>R_3szwkiMOdRldvLH</t>
  </si>
  <si>
    <t>67.234.152.12</t>
  </si>
  <si>
    <t>A2ICVDCUQ736Y9</t>
  </si>
  <si>
    <t>I have no comments to note.</t>
  </si>
  <si>
    <t>R_1KqJFyx2O3ZML7v</t>
  </si>
  <si>
    <t>104.238.132.173</t>
  </si>
  <si>
    <t>A1TGEFPTH2DXAN</t>
  </si>
  <si>
    <t>R_3ikIfCxDuFikGSi</t>
  </si>
  <si>
    <t>66.190.161.131</t>
  </si>
  <si>
    <t>A32PEKXV4I1303</t>
  </si>
  <si>
    <t>When the person asking the questions asked "when was the last time you sang to someone?"  The participant did not answer the question, it was some off the wall response.</t>
  </si>
  <si>
    <t>R_UDQUPL9msAUQTS1</t>
  </si>
  <si>
    <t>108.27.47.204</t>
  </si>
  <si>
    <t>A2J3GYERCQACH0</t>
  </si>
  <si>
    <t>R_331D4nXoFZA4XcL</t>
  </si>
  <si>
    <t>108.242.223.13</t>
  </si>
  <si>
    <t>A36O6HV8LCXLJR</t>
  </si>
  <si>
    <t>R_2ALMT7f5TVkntmW</t>
  </si>
  <si>
    <t>73.205.68.46</t>
  </si>
  <si>
    <t>A1VPE05UDNFKGV</t>
  </si>
  <si>
    <t>R_3nix7BIs97GHu5i</t>
  </si>
  <si>
    <t>68.0.142.160</t>
  </si>
  <si>
    <t>A382DQH5UWU7SG</t>
  </si>
  <si>
    <t>R_3rNc238vKijgEIj</t>
  </si>
  <si>
    <t>68.43.31.66</t>
  </si>
  <si>
    <t>AJALV8WOILDPA</t>
  </si>
  <si>
    <t>None I can see. Other than she answered two questions in a row and was asked two in a row, but possibly because she was slow in responding.</t>
  </si>
  <si>
    <t>R_27UqKQNXL5RW9kz</t>
  </si>
  <si>
    <t>68.109.148.191</t>
  </si>
  <si>
    <t>ATTABW9QU5ADZ</t>
  </si>
  <si>
    <t>I misunderstood one of the lines, which is after she asks what he would save from the burning house, they 'why?' I thought was coming from him so that is why I guessed he was introverted and easily upset, but now looking back I see that it was still her talking.</t>
  </si>
  <si>
    <t>R_sZMRfnKw86FEUN3</t>
  </si>
  <si>
    <t>207.144.88.68</t>
  </si>
  <si>
    <t>A2HSVKCUDZJH6G</t>
  </si>
  <si>
    <t>R_3xTZJKqGuqpBHkB</t>
  </si>
  <si>
    <t>99.6.53.55</t>
  </si>
  <si>
    <t>A1NYI79LUIBOTP</t>
  </si>
  <si>
    <t>The partner interrupted the talk about movies to ask about the participant's relationship with his/her mother and what they would like to learn from a crystal ball.</t>
  </si>
  <si>
    <t>R_2E04Yyj4l9q8D0P</t>
  </si>
  <si>
    <t>173.153.32.87</t>
  </si>
  <si>
    <t>A3T39UXTOMLX7E</t>
  </si>
  <si>
    <t>R_2CPLyldRHml0yz1</t>
  </si>
  <si>
    <t>75.182.204.98</t>
  </si>
  <si>
    <t>A3NZLEIGL1L8W</t>
  </si>
  <si>
    <t>R_2DMnZWK4zPij7uE</t>
  </si>
  <si>
    <t>167.187.101.240</t>
  </si>
  <si>
    <t>A35U9EHX29XXM5</t>
  </si>
  <si>
    <t>I thought the questions were interesting and thought provoking</t>
  </si>
  <si>
    <t>R_20YghicmPZBmSxZ</t>
  </si>
  <si>
    <t>136.63.226.47</t>
  </si>
  <si>
    <t>A38PDLUCFAI1O8</t>
  </si>
  <si>
    <t>R_1GQBtnviu48ZvGM</t>
  </si>
  <si>
    <t>98.23.35.142</t>
  </si>
  <si>
    <t>A3F4MH4QDLQMAY</t>
  </si>
  <si>
    <t>R_bsbXInBpXnkNNqF</t>
  </si>
  <si>
    <t>99.135.161.132</t>
  </si>
  <si>
    <t>A3JTSSGJZ65ONI</t>
  </si>
  <si>
    <t>R_2VwHhKXhYopBdwV</t>
  </si>
  <si>
    <t>107.3.57.240</t>
  </si>
  <si>
    <t>A2ZDXFFGSPHGBE</t>
  </si>
  <si>
    <t>R_2q28UCwKWOYBACm</t>
  </si>
  <si>
    <t>74.65.231.28</t>
  </si>
  <si>
    <t>A1XJ29VXZAOE11</t>
  </si>
  <si>
    <t>sales</t>
  </si>
  <si>
    <t>R_1pxvVUzTXYKBNJt</t>
  </si>
  <si>
    <t>73.21.30.145</t>
  </si>
  <si>
    <t>A1MDTLVYHRI62J</t>
  </si>
  <si>
    <t>R_bdAB4OZ4e3SohKF</t>
  </si>
  <si>
    <t>72.174.177.185</t>
  </si>
  <si>
    <t>A3J20AWPGPHKY3</t>
  </si>
  <si>
    <t>R_daLAC4gfFrCQU9z</t>
  </si>
  <si>
    <t>74.69.221.128</t>
  </si>
  <si>
    <t>A3EACFQ6SA5TDI</t>
  </si>
  <si>
    <t>R_3Mh61EeaRXT3182</t>
  </si>
  <si>
    <t>24.211.52.44</t>
  </si>
  <si>
    <t>A27Y8K3JEAFZIB</t>
  </si>
  <si>
    <t>R_ekw2ZDmiWqJrf3z</t>
  </si>
  <si>
    <t>98.239.209.87</t>
  </si>
  <si>
    <t>A14VY6QXKBLC0D</t>
  </si>
  <si>
    <t>No, all seemed ok</t>
  </si>
  <si>
    <t>R_2vcQgOXgoWp2LQm</t>
  </si>
  <si>
    <t>71.246.147.153</t>
  </si>
  <si>
    <t>A3LW1Z5Y6YX552</t>
  </si>
  <si>
    <t>R_3L0UVVLk2MHxj8l</t>
  </si>
  <si>
    <t>96.254.23.128</t>
  </si>
  <si>
    <t>A2NTGMT5Y1B16K</t>
  </si>
  <si>
    <t>R_1MVSU2zum1NkcuA</t>
  </si>
  <si>
    <t>132.236.82.220</t>
  </si>
  <si>
    <t>A33HHJ06ONLI5G</t>
  </si>
  <si>
    <t>R_3Koz5iBSaZBNXL7</t>
  </si>
  <si>
    <t>66.49.50.34</t>
  </si>
  <si>
    <t>A27U03TMJNATK6</t>
  </si>
  <si>
    <t>R_22yoBrsUyGyApBF</t>
  </si>
  <si>
    <t>71.76.136.104</t>
  </si>
  <si>
    <t>A1GB71SMYP7OSG</t>
  </si>
  <si>
    <t>The chat conversation was fine</t>
  </si>
  <si>
    <t>R_2TLSYGSIy2n9WP0</t>
  </si>
  <si>
    <t>174.99.94.74</t>
  </si>
  <si>
    <t>A2BHM9QEX4IMAM</t>
  </si>
  <si>
    <t>R_w6pcKKkyGXqaRFv</t>
  </si>
  <si>
    <t>108.39.219.77</t>
  </si>
  <si>
    <t>A3QO8LJXZU59X3</t>
  </si>
  <si>
    <t>atronomer</t>
  </si>
  <si>
    <t>R_0dmzU3xA6QYRLix</t>
  </si>
  <si>
    <t>65.28.23.77</t>
  </si>
  <si>
    <t>AEMQTBRPPWJTC</t>
  </si>
  <si>
    <t>R_3CP2k20ZPiBE1j4</t>
  </si>
  <si>
    <t>73.240.53.198</t>
  </si>
  <si>
    <t>A13O647FD24R4V</t>
  </si>
  <si>
    <t>R_2dGt74yXroFwM8h</t>
  </si>
  <si>
    <t>96.33.214.226</t>
  </si>
  <si>
    <t>A3IYPT63299YKH</t>
  </si>
  <si>
    <t>R_3qeW96cUq6NeRXQ</t>
  </si>
  <si>
    <t>72.82.60.130</t>
  </si>
  <si>
    <t>A11YS0T8MV3Q7C</t>
  </si>
  <si>
    <t>R_sFrnwAHYMpYJGCZ</t>
  </si>
  <si>
    <t>99.198.151.134</t>
  </si>
  <si>
    <t>A20IA63WXHF683</t>
  </si>
  <si>
    <t>No, it was clear and easy to follow.</t>
  </si>
  <si>
    <t>R_1MQYjjeB3fWIWzs</t>
  </si>
  <si>
    <t>67.8.48.65</t>
  </si>
  <si>
    <t>A2WX6I6J9CMSRY</t>
  </si>
  <si>
    <t>R_3IQWSVCEd2AFXZ0</t>
  </si>
  <si>
    <t>99.47.77.40</t>
  </si>
  <si>
    <t>A37MQE3V7PAGMB</t>
  </si>
  <si>
    <t>R_2SoStkJhxCVGnUY</t>
  </si>
  <si>
    <t>52.1.21.92</t>
  </si>
  <si>
    <t>A1DS9XJ4ZX4LYI</t>
  </si>
  <si>
    <t>I really like to read some text like this</t>
  </si>
  <si>
    <t>Retail Salesperson</t>
  </si>
  <si>
    <t>R_2V3g7fjVJa1TMcX</t>
  </si>
  <si>
    <t>99.53.223.53</t>
  </si>
  <si>
    <t>A3CKQH7DMVHQWN</t>
  </si>
  <si>
    <t>R_3shLP8ZZthcYwf0</t>
  </si>
  <si>
    <t>131.107.147.242</t>
  </si>
  <si>
    <t>A1N4P4XGQM7NXE</t>
  </si>
  <si>
    <t>R_6GtbdQZoP8BiGOd</t>
  </si>
  <si>
    <t>65.242.85.5</t>
  </si>
  <si>
    <t>AGHUDR0X60WVM</t>
  </si>
  <si>
    <t xml:space="preserve">I thought some of the questions were random like the "How is your relationship with your mother" or "Did you sing today". </t>
  </si>
  <si>
    <t>R_eg07duwzpNkLQtj</t>
  </si>
  <si>
    <t>68.82.42.134</t>
  </si>
  <si>
    <t>A1L732G0N0QULL</t>
  </si>
  <si>
    <t>I have no comments. I do wonder if this was a real chat between a college student and partner though.</t>
  </si>
  <si>
    <t>R_3JxfUGP5QEdY0FY</t>
  </si>
  <si>
    <t>70.114.151.195</t>
  </si>
  <si>
    <t>A5ZGXWUW98FGH</t>
  </si>
  <si>
    <t>R_Ack1j9BzrDtHzAR</t>
  </si>
  <si>
    <t>73.161.19.64</t>
  </si>
  <si>
    <t>A1GHMM8WNMYZSN</t>
  </si>
  <si>
    <t>R_cAsAHx092pPjV3X</t>
  </si>
  <si>
    <t>172.56.13.192</t>
  </si>
  <si>
    <t>ABP1TJVOX62L1</t>
  </si>
  <si>
    <t xml:space="preserve">Some of the questions seemed weird and off subject, but I just assumed they were placed to make sure I was paying attention </t>
  </si>
  <si>
    <t>R_2t3jFV2UdfMKfqp</t>
  </si>
  <si>
    <t>172.127.182.9</t>
  </si>
  <si>
    <t>AIAP80XUN0SKL</t>
  </si>
  <si>
    <t>Sales Associate</t>
  </si>
  <si>
    <t>R_3dScQdDsNZvXnih</t>
  </si>
  <si>
    <t>66.194.123.10</t>
  </si>
  <si>
    <t>A3RIXKLECY6XCW</t>
  </si>
  <si>
    <t>I think I was only able to know the types of movies to choose because I've actually seen welcome to me. / It's pretty obscure and i think people who haven't seen it will have a harder time choosing the 10 movies</t>
  </si>
  <si>
    <t xml:space="preserve">marketing </t>
  </si>
  <si>
    <t>R_8i64SdT1HB3uIYV</t>
  </si>
  <si>
    <t>72.169.96.118</t>
  </si>
  <si>
    <t>A2DPT2KQPK3ZI2</t>
  </si>
  <si>
    <t>R_vxBE4h0JiqZudHj</t>
  </si>
  <si>
    <t>71.199.217.46</t>
  </si>
  <si>
    <t>A3GO4JVHJ9VD41</t>
  </si>
  <si>
    <t>Not at all.</t>
  </si>
  <si>
    <t>R_1BxPCmv2rg6RajH</t>
  </si>
  <si>
    <t>150.212.24.118</t>
  </si>
  <si>
    <t>A3BPTARPGHYU1N</t>
  </si>
  <si>
    <t>The chat seemed from asking about movie to all of a sudden throwing in really personal questions that were probably not appropriate.</t>
  </si>
  <si>
    <t>R_1QzjYOE4fzYknyD</t>
  </si>
  <si>
    <t>68.37.212.134</t>
  </si>
  <si>
    <t>A3795YX17TMKFC</t>
  </si>
  <si>
    <t>R_1YbBS3mX7rrpIVb</t>
  </si>
  <si>
    <t>50.106.245.42</t>
  </si>
  <si>
    <t>A3LKHAGPNHH9GJ</t>
  </si>
  <si>
    <t>It was an interesting conversation. The participant avoided personal questions.</t>
  </si>
  <si>
    <t>R_1IWdiwidKfpZEOK</t>
  </si>
  <si>
    <t>173.69.192.71</t>
  </si>
  <si>
    <t>ALEZLYSV64VMH</t>
  </si>
  <si>
    <t>NONE</t>
  </si>
  <si>
    <t>R_2OGr9HGuwAOuMD2</t>
  </si>
  <si>
    <t>96.250.106.59</t>
  </si>
  <si>
    <t>A1TARNH07A75CG</t>
  </si>
  <si>
    <t>R_3e4yvXeGBYy0Xnz</t>
  </si>
  <si>
    <t>159.54.35.4</t>
  </si>
  <si>
    <t>A2K2S0P331IZHL</t>
  </si>
  <si>
    <t>R_20P7Lk3KzBUTFl8</t>
  </si>
  <si>
    <t>71.77.129.3</t>
  </si>
  <si>
    <t>A51OZAMHXFLVG</t>
  </si>
  <si>
    <t>R_2f9Yx1mrQhcYr1Q</t>
  </si>
  <si>
    <t>24.160.57.89</t>
  </si>
  <si>
    <t>A1Y70FNT45SMGS</t>
  </si>
  <si>
    <t>R_2yawdd3J0cz5BUr</t>
  </si>
  <si>
    <t>76.26.41.120</t>
  </si>
  <si>
    <t>ASWTDYV0B1QAJ</t>
  </si>
  <si>
    <t>Real Estate Associate</t>
  </si>
  <si>
    <t>R_1KdIRO5Rjz6WRM0</t>
  </si>
  <si>
    <t>198.46.121.154</t>
  </si>
  <si>
    <t>A3BBGFC0RG39HK</t>
  </si>
  <si>
    <t>It was very rushed. The chat partner rushed things at times.</t>
  </si>
  <si>
    <t>R_1jkUKIwdc6biFvf</t>
  </si>
  <si>
    <t>184.4.228.22</t>
  </si>
  <si>
    <t>AOLZUVZFLPCVQ</t>
  </si>
  <si>
    <t>Yes the participant asked about her relationship with her mother.</t>
  </si>
  <si>
    <t>R_1DNjczz5OFcaTNk</t>
  </si>
  <si>
    <t>199.127.68.179</t>
  </si>
  <si>
    <t>A3KHKFLJZN00QI</t>
  </si>
  <si>
    <t>R_1jjnmjd7DX1CB1N</t>
  </si>
  <si>
    <t>184.105.35.1</t>
  </si>
  <si>
    <t>A33B85TN97HQ33</t>
  </si>
  <si>
    <t>R_31vDumvJNMwnvvo</t>
  </si>
  <si>
    <t>75.165.72.127</t>
  </si>
  <si>
    <t>A3MFGTZXYL85QW</t>
  </si>
  <si>
    <t>R_3hA6JN2lXM6eQ3y</t>
  </si>
  <si>
    <t>67.248.119.232</t>
  </si>
  <si>
    <t>A23NPK89DDW5ZO</t>
  </si>
  <si>
    <t>None.</t>
  </si>
  <si>
    <t>R_2CrYeQG8DBv6LOr</t>
  </si>
  <si>
    <t>70.91.222.249</t>
  </si>
  <si>
    <t>A15R65G37FFR8C</t>
  </si>
  <si>
    <t>R_3pilH5VibWSHSGL</t>
  </si>
  <si>
    <t>216.164.160.75</t>
  </si>
  <si>
    <t>AAKL8L5X64LWD</t>
  </si>
  <si>
    <t>R_3hfJc6GlsfPQryR</t>
  </si>
  <si>
    <t>23.120.253.247</t>
  </si>
  <si>
    <t>ADTNOFJHTTB1L</t>
  </si>
  <si>
    <t xml:space="preserve">I really enjoyed taking this survey. / </t>
  </si>
  <si>
    <t>R_CfvaDXKduDxUQFz</t>
  </si>
  <si>
    <t>69.138.172.4</t>
  </si>
  <si>
    <t>AFVMFN52OMIX9</t>
  </si>
  <si>
    <t>A couple of questions were left incompletely answered and the partner didn't followup.</t>
  </si>
  <si>
    <t>R_3EKh5qgD9YRXNvn</t>
  </si>
  <si>
    <t>205.153.204.1</t>
  </si>
  <si>
    <t>A1F1OZ54G177D8</t>
  </si>
  <si>
    <t>SCRIPT WAS GOOD</t>
  </si>
  <si>
    <t>R_1I60zaYHXSHysVP</t>
  </si>
  <si>
    <t>66.188.11.226</t>
  </si>
  <si>
    <t>A2ARHK50FQ79YC</t>
  </si>
  <si>
    <t>R_qEfvyAdWx55fGhj</t>
  </si>
  <si>
    <t>184.250.169.60</t>
  </si>
  <si>
    <t>A1N8BW04V76ZSY</t>
  </si>
  <si>
    <t>R_9MHE7AFFuLwXkMJ</t>
  </si>
  <si>
    <t>69.245.38.27</t>
  </si>
  <si>
    <t>AZ3CBYJ9UKV5W</t>
  </si>
  <si>
    <t>R_bBjBZj7goFSKIAp</t>
  </si>
  <si>
    <t>71.90.43.25</t>
  </si>
  <si>
    <t>A1ONILGBGJ8Y5K</t>
  </si>
  <si>
    <t>Nothing I can think of</t>
  </si>
  <si>
    <t>R_2dmDqbEhJTdXscE</t>
  </si>
  <si>
    <t>108.216.112.67</t>
  </si>
  <si>
    <t>AX317DBQ4KFAG</t>
  </si>
  <si>
    <t>R_2fxQawb0Ew0wffm</t>
  </si>
  <si>
    <t>75.141.221.193</t>
  </si>
  <si>
    <t>A2FC6SVFZS2GI0</t>
  </si>
  <si>
    <t>R_Ti8LTV0TUX0GZDr</t>
  </si>
  <si>
    <t>73.242.215.78</t>
  </si>
  <si>
    <t>A64JDJKE9DYCT</t>
  </si>
  <si>
    <t>Nothing to note.</t>
  </si>
  <si>
    <t>R_32RtOarN73EmrPA</t>
  </si>
  <si>
    <t>45.37.154.201</t>
  </si>
  <si>
    <t>A7WVKWZKY0IRD</t>
  </si>
  <si>
    <t>R_5mvyXmQpXMozbix</t>
  </si>
  <si>
    <t>204.113.97.234</t>
  </si>
  <si>
    <t>A1CL4ZFD146IWF</t>
  </si>
  <si>
    <t>Odd with the random questions - mother relationship for an example.</t>
  </si>
  <si>
    <t>R_3MzBv5tcDFBXB9X</t>
  </si>
  <si>
    <t>144.174.184.52</t>
  </si>
  <si>
    <t>A9PIPL336WLZY</t>
  </si>
  <si>
    <t>R_pyleLklhHFLDblT</t>
  </si>
  <si>
    <t>75.128.178.16</t>
  </si>
  <si>
    <t>A2DNWDHMMBSHWT</t>
  </si>
  <si>
    <t>R_3lPOcs3lx2g5UyC</t>
  </si>
  <si>
    <t>108.1.196.159</t>
  </si>
  <si>
    <t>A1BHINLXH3E2GJ</t>
  </si>
  <si>
    <t>R_xg5vx5No2Eod6Yp</t>
  </si>
  <si>
    <t>71.226.165.46</t>
  </si>
  <si>
    <t xml:space="preserve"> ASLGHXA4453BQ</t>
  </si>
  <si>
    <t>R_1oIms7wrw6m0NWS</t>
  </si>
  <si>
    <t>67.172.242.228</t>
  </si>
  <si>
    <t>A1KS74FDVQZ3PN</t>
  </si>
  <si>
    <t>R_3iOsJt2MtXRX8NH</t>
  </si>
  <si>
    <t>107.130.159.70</t>
  </si>
  <si>
    <t>A19YRUF7K6FY78</t>
  </si>
  <si>
    <t>Unemployed</t>
  </si>
  <si>
    <t>R_1Hc9jzikCVXPcw0</t>
  </si>
  <si>
    <t>204.186.88.114</t>
  </si>
  <si>
    <t>A1RL9PZSR9DOHY</t>
  </si>
  <si>
    <t>R_1GJlQt6mnYcdf33</t>
  </si>
  <si>
    <t>151.202.171.55</t>
  </si>
  <si>
    <t>AR22D9E55HQBF</t>
  </si>
  <si>
    <t>R_11Xjgv0Z8uXuhpq</t>
  </si>
  <si>
    <t>96.47.156.106</t>
  </si>
  <si>
    <t>A1CWSAQQT0R4PP</t>
  </si>
  <si>
    <t>R_zSYVD1yK97dWd33</t>
  </si>
  <si>
    <t>67.168.169.88</t>
  </si>
  <si>
    <t>A2L1SWV1V5CRLV</t>
  </si>
  <si>
    <t>R_2VrmAKtGXZ063YK</t>
  </si>
  <si>
    <t>71.122.209.235</t>
  </si>
  <si>
    <t>AVNETQM99TKA7</t>
  </si>
  <si>
    <t>R_YaV7dq4WvIXCCJj</t>
  </si>
  <si>
    <t>73.163.16.134</t>
  </si>
  <si>
    <t>AZX848Q53S3XY</t>
  </si>
  <si>
    <t>I felt like I didn't really get to know the participant</t>
  </si>
  <si>
    <t>R_eRGyJ0DVtOwFO5r</t>
  </si>
  <si>
    <t>73.1.83.202</t>
  </si>
  <si>
    <t>ACPWJRT77OKF4</t>
  </si>
  <si>
    <t>Options Trader</t>
  </si>
  <si>
    <t>R_3NHU2MvHw60o8l0</t>
  </si>
  <si>
    <t>96.255.80.254</t>
  </si>
  <si>
    <t>A5NH1UQRPHAQK</t>
  </si>
  <si>
    <t>R_1IgQQrIb9ObJtVA</t>
  </si>
  <si>
    <t>68.106.29.55</t>
  </si>
  <si>
    <t>A2JZVBNKVDXER9</t>
  </si>
  <si>
    <t>There was an odd question regarding the participant's mother that seemed very out of place.</t>
  </si>
  <si>
    <t>R_cAT1ebFFIAYnoVr</t>
  </si>
  <si>
    <t>208.167.254.211</t>
  </si>
  <si>
    <t>A2UDD8ROGT7CGB</t>
  </si>
  <si>
    <t>R_xnF5QQUJBcpdZoB</t>
  </si>
  <si>
    <t>72.91.146.109</t>
  </si>
  <si>
    <t>A16184N1RO5OJV</t>
  </si>
  <si>
    <t>I am just wondering about the last question. The relation between movies and imagining the participant's house caught on fire and one thing that he would save.</t>
  </si>
  <si>
    <t>R_2B8xpvS3pHLSBRs</t>
  </si>
  <si>
    <t>68.11.210.108</t>
  </si>
  <si>
    <t>ABKPRL0J5P06O</t>
  </si>
  <si>
    <t>R_3ndCRre3IWVGhk6</t>
  </si>
  <si>
    <t>140.241.241.67</t>
  </si>
  <si>
    <t>A10G0V9R0U5OR</t>
  </si>
  <si>
    <t>He asked an inappropriate question right in the middle of the interview-about his relationship with his mom</t>
  </si>
  <si>
    <t>R_10YEzALiva2NAY6</t>
  </si>
  <si>
    <t>172.56.1.13</t>
  </si>
  <si>
    <t>A2FWJOSAHFW8P5</t>
  </si>
  <si>
    <t>Thank you. It was very interesting and I would like to know if I picked the right movies.</t>
  </si>
  <si>
    <t>R_2xQ64raG2zl8RRX</t>
  </si>
  <si>
    <t>173.67.139.13</t>
  </si>
  <si>
    <t>A1HVGAASGQJJS</t>
  </si>
  <si>
    <t>R_2rBzGZV06jvRHk0</t>
  </si>
  <si>
    <t>75.133.96.162</t>
  </si>
  <si>
    <t>A3QWNGAX965MPX</t>
  </si>
  <si>
    <t xml:space="preserve">No comments </t>
  </si>
  <si>
    <t>R_8jfcqW8NT2FdBU5</t>
  </si>
  <si>
    <t>73.169.251.37</t>
  </si>
  <si>
    <t>A20GRLP21VJQ4L</t>
  </si>
  <si>
    <t xml:space="preserve">it had a few personal questions that surprised me. They didn't have anything to do with a movie review.  Example: Imagine that your house, containing everything you own, catches fire. After saving your loved ones and pets, you have time to safely make a final dash to save any one item. What would it be? </t>
  </si>
  <si>
    <t>R_vAHRbTIHZgIAqmR</t>
  </si>
  <si>
    <t>71.230.37.237</t>
  </si>
  <si>
    <t>A31PCN2LP7DP8I</t>
  </si>
  <si>
    <t>R_2qkQhHMFMswj4eg</t>
  </si>
  <si>
    <t>45.48.181.32</t>
  </si>
  <si>
    <t>A28OGF1KGFBYU8</t>
  </si>
  <si>
    <t>Seemed like the chat was computer generated since it didn't respond to a question he had.</t>
  </si>
  <si>
    <t>R_3pohKH2frOTG2Vv</t>
  </si>
  <si>
    <t>68.114.56.101</t>
  </si>
  <si>
    <t>A2HC66VCHG0YRX</t>
  </si>
  <si>
    <t>R_3iRmhzeLEXRSKRP</t>
  </si>
  <si>
    <t>64.183.53.106</t>
  </si>
  <si>
    <t>AKP8JDWC6AXQ9</t>
  </si>
  <si>
    <t>i didn't experience any technical difficulties. the script was interesting.</t>
  </si>
  <si>
    <t>R_cHHPTc7CuuBUHTn</t>
  </si>
  <si>
    <t>71.0.32.3</t>
  </si>
  <si>
    <t>A1F70ZRAPNRCJX</t>
  </si>
  <si>
    <t>R_3RlluUy7ePpjmHD</t>
  </si>
  <si>
    <t>66.87.139.18</t>
  </si>
  <si>
    <t>A2M7DQU399BE25</t>
  </si>
  <si>
    <t>R_24JoiPUHLytha1l</t>
  </si>
  <si>
    <t>76.20.193.103</t>
  </si>
  <si>
    <t>A3CX9UQ91LNQJJ</t>
  </si>
  <si>
    <t>Haas wasn't responding well to the participant, it was kind of weird.</t>
  </si>
  <si>
    <t>R_2uDjaQZIjRqInbQ</t>
  </si>
  <si>
    <t>75.135.81.227</t>
  </si>
  <si>
    <t>A3Z44CGQUUJ1X</t>
  </si>
  <si>
    <t>R_1ohdpzw6uJrdlJD</t>
  </si>
  <si>
    <t>108.59.216.77</t>
  </si>
  <si>
    <t xml:space="preserve"> A1TK0QMCW1WKBO</t>
  </si>
  <si>
    <t xml:space="preserve">Some of the questions weren't even about movies. Like the questions about his mother, and how often he sings out loud. </t>
  </si>
  <si>
    <t>R_240gOZMeZ356eWI</t>
  </si>
  <si>
    <t>198.245.254.124</t>
  </si>
  <si>
    <t>A2HHK2B1GUH9GX</t>
  </si>
  <si>
    <t>R_3nAhaR1GoWIKBcm</t>
  </si>
  <si>
    <t>45.16.24.225</t>
  </si>
  <si>
    <t>APLI4BT1VA424</t>
  </si>
  <si>
    <t>nope</t>
  </si>
  <si>
    <t>R_ODtLQEx95AzE6t3</t>
  </si>
  <si>
    <t>75.91.89.230</t>
  </si>
  <si>
    <t>A216919JY0XSVF</t>
  </si>
  <si>
    <t>not employed.</t>
  </si>
  <si>
    <t>R_CZBRVVQB2zKATxn</t>
  </si>
  <si>
    <t>70.190.73.30</t>
  </si>
  <si>
    <t>A4BIRLP6LEBRK</t>
  </si>
  <si>
    <t>They asked random weird questions about the person's mom.</t>
  </si>
  <si>
    <t>R_3gOfpI7NMre7vbD</t>
  </si>
  <si>
    <t>76.0.65.10</t>
  </si>
  <si>
    <t>AYIRPHNOBD1NB</t>
  </si>
  <si>
    <t>R_1H61TdTg0U3ApaB</t>
  </si>
  <si>
    <t>155.135.55.233</t>
  </si>
  <si>
    <t>A2S00V7RUU121E</t>
  </si>
  <si>
    <t>R_sOqBUm5fCxgdo1X</t>
  </si>
  <si>
    <t>75.61.68.73</t>
  </si>
  <si>
    <t>AWYKYM16CB00Z</t>
  </si>
  <si>
    <t>I don't think there's much deviation from the script. It was mostly focused on movie preferences, and where and when to watch movies.</t>
  </si>
  <si>
    <t>R_2wc67OdgD7qM8sJ</t>
  </si>
  <si>
    <t>184.53.49.21</t>
  </si>
  <si>
    <t>A1I7XL4VK40KOD</t>
  </si>
  <si>
    <t>R_3OqTGy8b4VTJuJu</t>
  </si>
  <si>
    <t>172.56.20.30</t>
  </si>
  <si>
    <t>A2D0MV6BJ1Q5BQ</t>
  </si>
  <si>
    <t>NOTHING</t>
  </si>
  <si>
    <t>R_XvaYuwZ92zanxpT</t>
  </si>
  <si>
    <t>47.219.187.228</t>
  </si>
  <si>
    <t>A2E6F8ZOUFVGMT</t>
  </si>
  <si>
    <t xml:space="preserve">The participant kept asking unrelated movie questions which was weird. </t>
  </si>
  <si>
    <t>R_umLr82D4LhszUFX</t>
  </si>
  <si>
    <t>207.235.62.151</t>
  </si>
  <si>
    <t>A1W9UBH6ZPI1VO</t>
  </si>
  <si>
    <t>None at this time.</t>
  </si>
  <si>
    <t>R_upPJARyDPyHX1Tz</t>
  </si>
  <si>
    <t>64.164.57.162</t>
  </si>
  <si>
    <t>A262C2CDNYFXKS</t>
  </si>
  <si>
    <t>R_1fZ4fCMcJGMIJ3g</t>
  </si>
  <si>
    <t>24.59.43.193</t>
  </si>
  <si>
    <t>ASY0YM8TRRJ1J</t>
  </si>
  <si>
    <t>R_Ucg88cjgMJwoGoV</t>
  </si>
  <si>
    <t>69.236.68.155</t>
  </si>
  <si>
    <t>A3LX4S6ODU2LA5</t>
  </si>
  <si>
    <t>No comments at this time.</t>
  </si>
  <si>
    <t>R_2CZhd8Tj1ZFB6B4</t>
  </si>
  <si>
    <t>172.56.6.106</t>
  </si>
  <si>
    <t>A3DGO2O513UJMO</t>
  </si>
  <si>
    <t>R_1IY5zSEm3DDxogP</t>
  </si>
  <si>
    <t>67.207.38.71</t>
  </si>
  <si>
    <t>A7PX6N3VS02IX</t>
  </si>
  <si>
    <t>Not sure</t>
  </si>
  <si>
    <t>R_2TvEsz3HzUWcw6K</t>
  </si>
  <si>
    <t>65.34.244.38</t>
  </si>
  <si>
    <t>yuniel.barbon@icloud.com</t>
  </si>
  <si>
    <t>Instructor</t>
  </si>
  <si>
    <t>R_1ddmuqX0132QaZi</t>
  </si>
  <si>
    <t>174.58.250.150</t>
  </si>
  <si>
    <t>A22JFKT12FRSZ5</t>
  </si>
  <si>
    <t>R_3phG6aZ14v4rALA</t>
  </si>
  <si>
    <t>50.151.131.90</t>
  </si>
  <si>
    <t>A4WZY94IFXQT1</t>
  </si>
  <si>
    <t>R_YbITK1kkeyyWmL7</t>
  </si>
  <si>
    <t>72.198.57.94</t>
  </si>
  <si>
    <t>A16LZUEQ6JGHWA</t>
  </si>
  <si>
    <t>R_3KAsaICIroP2ExZ</t>
  </si>
  <si>
    <t>173.247.8.247</t>
  </si>
  <si>
    <t>A1DP2L19BNZJ2Y</t>
  </si>
  <si>
    <t>R_2Ect4JA2i1JSuFL</t>
  </si>
  <si>
    <t>32.208.86.6</t>
  </si>
  <si>
    <t>A1A6VHOP1K7RIM</t>
  </si>
  <si>
    <t>Four</t>
  </si>
  <si>
    <t>nothing</t>
  </si>
  <si>
    <t>R_3lsFXDYKmipXeae</t>
  </si>
  <si>
    <t>206.255.36.40</t>
  </si>
  <si>
    <t>A4SVB8612WPMN</t>
  </si>
  <si>
    <t>not at all.</t>
  </si>
  <si>
    <t>R_2EBnmY5TYh00F1u</t>
  </si>
  <si>
    <t>140.186.13.81</t>
  </si>
  <si>
    <t>A18QRB4HLHTKUA</t>
  </si>
  <si>
    <t>R_12MAomnNtZz66Fp</t>
  </si>
  <si>
    <t>104.162.17.96</t>
  </si>
  <si>
    <t>AP9ZG0PO7TI82</t>
  </si>
  <si>
    <t>if going out to the movies is more expensive or staying at home which is cheaper?</t>
  </si>
  <si>
    <t>R_22FWVeTGlXo7TWe</t>
  </si>
  <si>
    <t>172.242.51.90</t>
  </si>
  <si>
    <t>A13BCAP6H8OIEG</t>
  </si>
  <si>
    <t>Great survey!</t>
  </si>
  <si>
    <t>R_3PFDTjs0J2vOBP3</t>
  </si>
  <si>
    <t>24.10.177.226</t>
  </si>
  <si>
    <t>A21FQ09S1GGKP6</t>
  </si>
  <si>
    <t>R_2aJ5m5uny1aXRNm</t>
  </si>
  <si>
    <t>172.3.38.93</t>
  </si>
  <si>
    <t>A3QSPK06FA1BYZ</t>
  </si>
  <si>
    <t>R_1Q5h23ojKJQN4ZM</t>
  </si>
  <si>
    <t>173.79.197.50</t>
  </si>
  <si>
    <t>A2AKMVI7FKTHKJ</t>
  </si>
  <si>
    <t>R_1MJVKumpM5vOlHn</t>
  </si>
  <si>
    <t>174.21.213.26</t>
  </si>
  <si>
    <t>AXVALD6CD1A6U</t>
  </si>
  <si>
    <t>R_WDur50tU3DcDpap</t>
  </si>
  <si>
    <t>184.74.60.82</t>
  </si>
  <si>
    <t>A1PHN8XQ0GQFVU</t>
  </si>
  <si>
    <t>There was no answer to "Who is your favorite actor"; I don't know if that was intentional or not.</t>
  </si>
  <si>
    <t>R_2Cxrxi3pdRDvUpI</t>
  </si>
  <si>
    <t>104.5.173.168</t>
  </si>
  <si>
    <t>A1WURYN1U64Y1T</t>
  </si>
  <si>
    <t>R_AyNpAtRovfpgzfP</t>
  </si>
  <si>
    <t>73.229.234.82</t>
  </si>
  <si>
    <t>A3G4LREB80DSMJ</t>
  </si>
  <si>
    <t>R_1lxZrpqxw80P2Zd</t>
  </si>
  <si>
    <t>68.113.79.253</t>
  </si>
  <si>
    <t>AL158Z6G37M83</t>
  </si>
  <si>
    <t>The chat conversation was pretty complete for the answers the questioner appeared to be seeking.</t>
  </si>
  <si>
    <t>R_2DRzEtbMpndVB6p</t>
  </si>
  <si>
    <t>24.178.29.71</t>
  </si>
  <si>
    <t>A2FSO42T7M8MFY</t>
  </si>
  <si>
    <t>R_1F4XINtgE10YIMo</t>
  </si>
  <si>
    <t>96.253.42.99</t>
  </si>
  <si>
    <t>APUPF3D94XYUQ</t>
  </si>
  <si>
    <t>R_11XEKa8F86uTqfr</t>
  </si>
  <si>
    <t>AHSI36UN1P4EF</t>
  </si>
  <si>
    <t>Everything was fine</t>
  </si>
  <si>
    <t>R_2CrZOGyhC08BVpu</t>
  </si>
  <si>
    <t>209.197.16.153</t>
  </si>
  <si>
    <t>AXG9WK7TFIKO</t>
  </si>
  <si>
    <t>sounds like a bot</t>
  </si>
  <si>
    <t>R_XZhj1ZvthdP5HHj</t>
  </si>
  <si>
    <t>104.169.39.175</t>
  </si>
  <si>
    <t>ARSEX8ZNI1WKD</t>
  </si>
  <si>
    <t>R_1Ic7V5NbbZmtjk3</t>
  </si>
  <si>
    <t>12.145.141.66</t>
  </si>
  <si>
    <t>A3F1AF9SNNUE6H</t>
  </si>
  <si>
    <t>R_1EXX6tIQUAi7nK4</t>
  </si>
  <si>
    <t>171.64.222.58</t>
  </si>
  <si>
    <t>ASIIBJHP327J7</t>
  </si>
  <si>
    <t>R_24ATqClwwWXk1xX</t>
  </si>
  <si>
    <t>24.107.41.211</t>
  </si>
  <si>
    <t>A3BQK69VG0JT9U</t>
  </si>
  <si>
    <t>R_sYZq9e5Pz57TkM9</t>
  </si>
  <si>
    <t>70.173.200.91</t>
  </si>
  <si>
    <t>A1YGNGK7ZO83PX</t>
  </si>
  <si>
    <t>R_1jUpXGg5ItSfHL6</t>
  </si>
  <si>
    <t>76.27.210.19</t>
  </si>
  <si>
    <t>A17PJ1UWAE91OP</t>
  </si>
  <si>
    <t>R_1pAOfTLwYi5yTlb</t>
  </si>
  <si>
    <t>172.56.26.40</t>
  </si>
  <si>
    <t>A3E72FS61YQ9WY</t>
  </si>
  <si>
    <t>R_3nH1yBlszApa0Me</t>
  </si>
  <si>
    <t>184.183.30.243</t>
  </si>
  <si>
    <t>APX3AUXR6XGK1</t>
  </si>
  <si>
    <t>R_3IRA3XfmQzxg5Zk</t>
  </si>
  <si>
    <t>66.191.2.210</t>
  </si>
  <si>
    <t>AKPWMXELL6ZLF</t>
  </si>
  <si>
    <t xml:space="preserve">The Chat was straight forward. </t>
  </si>
  <si>
    <t>R_eguPWovudVjE9O1</t>
  </si>
  <si>
    <t>68.14.160.168</t>
  </si>
  <si>
    <t>A3FAQHVPI8OUP0</t>
  </si>
  <si>
    <t>R_2dXQkGGK3FzNl6T</t>
  </si>
  <si>
    <t>107.145.236.71</t>
  </si>
  <si>
    <t>A3P3APTPY32R01</t>
  </si>
  <si>
    <t>R_1cS2E4mWavPrG7T</t>
  </si>
  <si>
    <t>71.2.113.14</t>
  </si>
  <si>
    <t>A1PJDSGOAYPHE6</t>
  </si>
  <si>
    <t>R_0fBQBouAFBtd4Cp</t>
  </si>
  <si>
    <t>75.88.151.35</t>
  </si>
  <si>
    <t>A2VGEE0ZIZ8CBQ</t>
  </si>
  <si>
    <t>R_79Wtha0fAZdCd2x</t>
  </si>
  <si>
    <t>71.40.123.174</t>
  </si>
  <si>
    <t>A2A96OIJVXFUTG</t>
  </si>
  <si>
    <t>R_4Vgx6pAG1Z1aYJL</t>
  </si>
  <si>
    <t>73.163.11.116</t>
  </si>
  <si>
    <t>A1323IM7FHEPZE</t>
  </si>
  <si>
    <t>R_A4oyASqpCjJgEMx</t>
  </si>
  <si>
    <t>98.111.5.199</t>
  </si>
  <si>
    <t>AS6FM754MF2B2</t>
  </si>
  <si>
    <t>Thank you</t>
  </si>
  <si>
    <t>R_1hL9GiWehxTpkjG</t>
  </si>
  <si>
    <t>12.7.28.10</t>
  </si>
  <si>
    <t>A12SJSJIUR3A23</t>
  </si>
  <si>
    <t>R_3LklVH5OjvMo8c6</t>
  </si>
  <si>
    <t>173.21.223.72</t>
  </si>
  <si>
    <t>ACIHCWKHNFC7U</t>
  </si>
  <si>
    <t>R_9QtAZ66qM0eHBpX</t>
  </si>
  <si>
    <t>73.239.12.124</t>
  </si>
  <si>
    <t>A2MMATVMMPR712</t>
  </si>
  <si>
    <t>Manager of Guest Services</t>
  </si>
  <si>
    <t>R_2dyz2RhFsUOMN1c</t>
  </si>
  <si>
    <t>66.69.228.207</t>
  </si>
  <si>
    <t>A277UPR6JWGMWY</t>
  </si>
  <si>
    <t>The chat seemed to be AI-driven, that is, the Haas A individual is artifical intelligence.</t>
  </si>
  <si>
    <t>R_2ylTeHkZ4PSB8js</t>
  </si>
  <si>
    <t>204.108.237.194</t>
  </si>
  <si>
    <t>AOIK8K4X34LGR</t>
  </si>
  <si>
    <t>R_1rcNJlqLi3ncDfn</t>
  </si>
  <si>
    <t>50.153.235.137</t>
  </si>
  <si>
    <t>A35NLXEMLADGL4</t>
  </si>
  <si>
    <t>R_cwsVHdWvm3w0ORj</t>
  </si>
  <si>
    <t>73.167.179.102</t>
  </si>
  <si>
    <t>A18W4MDAY71K79</t>
  </si>
  <si>
    <t>R_cBAKZuVyD7QzCzT</t>
  </si>
  <si>
    <t>66.97.145.2</t>
  </si>
  <si>
    <t xml:space="preserve"> A1ANZ0LCLJTO9U</t>
  </si>
  <si>
    <t>making the font bigger. and getting rid of the unnecessary symbols</t>
  </si>
  <si>
    <t>R_1Q5X0jPIwvuJ5Gk</t>
  </si>
  <si>
    <t>162.237.228.21</t>
  </si>
  <si>
    <t>AQVVQC9GY5D1F</t>
  </si>
  <si>
    <t>R_3hEGDs7PkAfq4li</t>
  </si>
  <si>
    <t>70.44.85.228</t>
  </si>
  <si>
    <t>A32tlmeru7c6st</t>
  </si>
  <si>
    <t>R_BE3HgqEhUQog6SB</t>
  </si>
  <si>
    <t>173.169.244.187</t>
  </si>
  <si>
    <t>A1QNSTTYHRGJAT</t>
  </si>
  <si>
    <t>R_2fHhDIgtBYA1yND</t>
  </si>
  <si>
    <t>108.46.172.240</t>
  </si>
  <si>
    <t>A8VJL4V4H3VTD</t>
  </si>
  <si>
    <t>R_33jNDAyUHLtpU5n</t>
  </si>
  <si>
    <t>172.248.99.75</t>
  </si>
  <si>
    <t>A11TFQBID1W4RK</t>
  </si>
  <si>
    <t>R_3j6XCX4Wg2xhAp6</t>
  </si>
  <si>
    <t>208.107.61.133</t>
  </si>
  <si>
    <t>A2LFZ2FDQLXVCL</t>
  </si>
  <si>
    <t>R_r9oVy202xSdOWI1</t>
  </si>
  <si>
    <t>72.193.46.230</t>
  </si>
  <si>
    <t>A3CSYPGSGAIYZD</t>
  </si>
  <si>
    <t>R_2COjKE6M6b647yj</t>
  </si>
  <si>
    <t>24.158.67.8</t>
  </si>
  <si>
    <t>A3HRPUNT8RTUJ5</t>
  </si>
  <si>
    <t>R_cCplAkHlSBUr49v</t>
  </si>
  <si>
    <t>75.138.13.74</t>
  </si>
  <si>
    <t>ANI9GSEQ5SPWA</t>
  </si>
  <si>
    <t>everything was straight forward. thank you.</t>
  </si>
  <si>
    <t>R_3oTIejTviXaoc7L</t>
  </si>
  <si>
    <t>76.182.97.175</t>
  </si>
  <si>
    <t>AD9T5RWZHC0L8</t>
  </si>
  <si>
    <t>R_XmLZwvfSnABnY2d</t>
  </si>
  <si>
    <t>8.40.148.51</t>
  </si>
  <si>
    <t>A3U5KFTZEOOT1Q</t>
  </si>
  <si>
    <t>R_3ptKix2GPoad8mK</t>
  </si>
  <si>
    <t>69.76.41.222</t>
  </si>
  <si>
    <t>A3A45JLSQM0P1E</t>
  </si>
  <si>
    <t>R_2fkCxUXDObD9TKI</t>
  </si>
  <si>
    <t>107.213.216.165</t>
  </si>
  <si>
    <t xml:space="preserve"> A3CB5YPZ1UAHVV</t>
  </si>
  <si>
    <t>R_3kmQn2PFJCSjIkg</t>
  </si>
  <si>
    <t>24.110.49.198</t>
  </si>
  <si>
    <t>ARNX6JWMYEOAP</t>
  </si>
  <si>
    <t>NA</t>
  </si>
  <si>
    <t>R_2cnoW8YjwWfBrTK</t>
  </si>
  <si>
    <t>50.153.175.167</t>
  </si>
  <si>
    <t>A2T4IAWXN3GL56</t>
  </si>
  <si>
    <t>prosess orders</t>
  </si>
  <si>
    <t>R_BrlRbuSsOekX9Bf</t>
  </si>
  <si>
    <t>174.59.141.217</t>
  </si>
  <si>
    <t>A3KVBEBHB5US4R</t>
  </si>
  <si>
    <t>R_1OwqihPz95W1QcW</t>
  </si>
  <si>
    <t>108.7.42.181</t>
  </si>
  <si>
    <t>A2I58SHMMQGBG0</t>
  </si>
  <si>
    <t>No it was good</t>
  </si>
  <si>
    <t>R_1Nfcyn5Be3qOdio</t>
  </si>
  <si>
    <t>216.49.56.18</t>
  </si>
  <si>
    <t>AB0XZHE3OKXQR</t>
  </si>
  <si>
    <t>Financial Services</t>
  </si>
  <si>
    <t>R_3ktx8RzFtfRfEhI</t>
  </si>
  <si>
    <t>75.80.232.223</t>
  </si>
  <si>
    <t>A2H1VMSSUF6ETY</t>
  </si>
  <si>
    <t>R_2ZNU11JKhYO0rbn</t>
  </si>
  <si>
    <t>216.137.219.18</t>
  </si>
  <si>
    <t>ADGYRHMMYJLHT</t>
  </si>
  <si>
    <t>R_3JIthxZuQl6ZlH4</t>
  </si>
  <si>
    <t>72.184.128.79</t>
  </si>
  <si>
    <t>AEH8OCMGLWXRL</t>
  </si>
  <si>
    <t>R_22QdE82lxS78i5B</t>
  </si>
  <si>
    <t>72.193.130.95</t>
  </si>
  <si>
    <t>A28OZA3NGKAFML</t>
  </si>
  <si>
    <t>R_2R8Gxb7vOkbqrpX</t>
  </si>
  <si>
    <t>24.184.107.165</t>
  </si>
  <si>
    <t>A2YLSTZ8KQLK8U</t>
  </si>
  <si>
    <t>R_2CdCnR7rBk7niDh</t>
  </si>
  <si>
    <t>68.106.240.92</t>
  </si>
  <si>
    <t>A27PKWZBSLGXQA</t>
  </si>
  <si>
    <t>The comments from Haas_B sound very scripted and mechanical</t>
  </si>
  <si>
    <t>R_1eVjqiqFcBuIRIF</t>
  </si>
  <si>
    <t>67.241.59.209</t>
  </si>
  <si>
    <t>A36UGBUM4CKC0D</t>
  </si>
  <si>
    <t>R_wTUJruOs7Yx0pLX</t>
  </si>
  <si>
    <t>50.141.98.162</t>
  </si>
  <si>
    <t>A1HDMCYNBG937V</t>
  </si>
  <si>
    <t>R_1oA1UY3oZWhbCAC</t>
  </si>
  <si>
    <t>75.32.4.147</t>
  </si>
  <si>
    <t>A3FGT6EU39C6S4</t>
  </si>
  <si>
    <t>R_BDRKJRZzIQrH8wp</t>
  </si>
  <si>
    <t>76.113.96.89</t>
  </si>
  <si>
    <t>A224B7BAQ0MZSN</t>
  </si>
  <si>
    <t>R_1PbYkfuVGbPOxCt</t>
  </si>
  <si>
    <t>129.85.16.233</t>
  </si>
  <si>
    <t>A21UH7SXDBWWUM</t>
  </si>
  <si>
    <t xml:space="preserve">The conversation was really weird. It asked about things that didn't seem related, but the weird part was that the chat participant didn't comment on how weird it is. </t>
  </si>
  <si>
    <t>PID</t>
  </si>
  <si>
    <t>Failed attn/NA</t>
  </si>
  <si>
    <t>failed attn</t>
  </si>
  <si>
    <t>Code: AJFHBG897 THANK YOU FOR YOUR PARTICIPATION!!! Your credit will be approved within 14 days.</t>
  </si>
  <si>
    <t>R_3kch4CoV3UE7HpK</t>
  </si>
  <si>
    <t>71.192.247.249</t>
  </si>
  <si>
    <t>A3FCGACP5UU661</t>
  </si>
  <si>
    <t>R_27qByMS6omiYVNT</t>
  </si>
  <si>
    <t>104.10.82.85</t>
  </si>
  <si>
    <t>ARG392N6HWZCJ</t>
  </si>
  <si>
    <t>R_1Q6qAucZj7cvHhr</t>
  </si>
  <si>
    <t>65.190.49.170</t>
  </si>
  <si>
    <t>A2IQ0QCTQ3KWLT</t>
  </si>
  <si>
    <t>R_12nzTQzczhkfgwO</t>
  </si>
  <si>
    <t>50.180.202.82</t>
  </si>
  <si>
    <t>A3AO2N7BNFDGF3</t>
  </si>
  <si>
    <t>R_RnyEGplDoVUzB85</t>
  </si>
  <si>
    <t>74.182.121.51</t>
  </si>
  <si>
    <t>A3FJE9AUW0O41D</t>
  </si>
  <si>
    <t>R_25S1WfqhpAbBdbS</t>
  </si>
  <si>
    <t>108.53.147.205</t>
  </si>
  <si>
    <t>A35RZ2HKE9VWJ5</t>
  </si>
  <si>
    <t>R_u9enzz3AC3oJW4V</t>
  </si>
  <si>
    <t>70.176.61.4</t>
  </si>
  <si>
    <t>A1UME0B12C74S0</t>
  </si>
  <si>
    <t>Clear directions.  Thank you!</t>
  </si>
  <si>
    <t>R_3D2xevYBUNG146C</t>
  </si>
  <si>
    <t>69.140.103.83</t>
  </si>
  <si>
    <t>A1ZHX6QVK82TIP</t>
  </si>
  <si>
    <t>R_2wjlvo727L66s4y</t>
  </si>
  <si>
    <t>173.169.17.233</t>
  </si>
  <si>
    <t>A2GK8NS27GDFCZ</t>
  </si>
  <si>
    <t>R_vrGJO6nxaHB9eyR</t>
  </si>
  <si>
    <t>24.100.25.225</t>
  </si>
  <si>
    <t>A2A27TLFWKDXUW</t>
  </si>
  <si>
    <t>R_2SJQI2e9a23PIV6</t>
  </si>
  <si>
    <t>71.211.255.234</t>
  </si>
  <si>
    <t>A205YOMVOVCUY4</t>
  </si>
  <si>
    <t xml:space="preserve">Nothing...all good! </t>
  </si>
  <si>
    <t>R_3gRhpRkXAfGM2cb</t>
  </si>
  <si>
    <t>73.164.178.179</t>
  </si>
  <si>
    <t>A2BH7D8IEJZNX8</t>
  </si>
  <si>
    <t>R_29dm6g4RdCciBOt</t>
  </si>
  <si>
    <t>108.81.4.13</t>
  </si>
  <si>
    <t>A4YG74WC1EK5V</t>
  </si>
  <si>
    <t>R_RUegO3ySNdEtM9H</t>
  </si>
  <si>
    <t>69.42.14.89</t>
  </si>
  <si>
    <t>A2TNIHT3WDQHF6</t>
  </si>
  <si>
    <t>nothing  thanks</t>
  </si>
  <si>
    <t>R_7PUC1xhAGaDynyp</t>
  </si>
  <si>
    <t>107.2.102.242</t>
  </si>
  <si>
    <t>A2E746SZEOVYXS</t>
  </si>
  <si>
    <t>R_2pRg2oAIxKx35wR</t>
  </si>
  <si>
    <t>99.110.204.153</t>
  </si>
  <si>
    <t>AA2XJ81HRBU3C</t>
  </si>
  <si>
    <t>R_2anKgnldfHklWnj</t>
  </si>
  <si>
    <t>68.204.68.130</t>
  </si>
  <si>
    <t>A14LW6D1Q84FC6</t>
  </si>
  <si>
    <t>R_RIGuZHAKf8Jt5Dz</t>
  </si>
  <si>
    <t>75.120.34.123</t>
  </si>
  <si>
    <t>A2H9VLMAIIX7N</t>
  </si>
  <si>
    <t>R_2TXKuBAwAg2f9V8</t>
  </si>
  <si>
    <t>73.246.98.161</t>
  </si>
  <si>
    <t>A133QG754CGS3I</t>
  </si>
  <si>
    <t>DJ / Producer</t>
  </si>
  <si>
    <t>R_1i8L1Rj1uY1tR19</t>
  </si>
  <si>
    <t>67.7.200.222</t>
  </si>
  <si>
    <t>A324FQ64NCN2YS</t>
  </si>
  <si>
    <t>When they asked about the participants relationship with her mother</t>
  </si>
  <si>
    <t>R_1CkzJYLjakcKZz9</t>
  </si>
  <si>
    <t>50.103.112.62</t>
  </si>
  <si>
    <t>A26X054UJOBN6K</t>
  </si>
  <si>
    <t>R_2DUpituC1ST0WH5</t>
  </si>
  <si>
    <t>70.193.134.243</t>
  </si>
  <si>
    <t>A3J0DNROE9H9QJ</t>
  </si>
  <si>
    <t>R_2VIszkxoITmMyRi</t>
  </si>
  <si>
    <t>67.253.166.199</t>
  </si>
  <si>
    <t>A1J8TVICSRC70W</t>
  </si>
  <si>
    <t>R_1H5d93LOPb9nXtc</t>
  </si>
  <si>
    <t>66.108.26.235</t>
  </si>
  <si>
    <t>A3EJ6LNG9UD27Y</t>
  </si>
  <si>
    <t>R_21u26XO4GNm25C5</t>
  </si>
  <si>
    <t>107.107.187.234</t>
  </si>
  <si>
    <t>A1K9ZOE126MC50</t>
  </si>
  <si>
    <t>R_2Qh2EDbUNq3Zm22</t>
  </si>
  <si>
    <t>99.119.33.171</t>
  </si>
  <si>
    <t>ARZEZGD9TYK3Q</t>
  </si>
  <si>
    <t>R_Tnr07H59ItVjuJr</t>
  </si>
  <si>
    <t>96.59.41.87</t>
  </si>
  <si>
    <t>A2LKP71TDQDL7B</t>
  </si>
  <si>
    <t>R_ufaQPGVy41JRNqV</t>
  </si>
  <si>
    <t>72.239.83.31</t>
  </si>
  <si>
    <t>A8SD5DJ3KBLLR</t>
  </si>
  <si>
    <t>R_300jzFkVN4ZjeCg</t>
  </si>
  <si>
    <t>68.229.92.233</t>
  </si>
  <si>
    <t>A3MU49UX4XYSHB</t>
  </si>
  <si>
    <t>R_1HjxYQWvnPLVaF0</t>
  </si>
  <si>
    <t>69.133.23.58</t>
  </si>
  <si>
    <t>A14HF2AZFT5VOE</t>
  </si>
  <si>
    <t>R_XSwSgbWbfwyhy81</t>
  </si>
  <si>
    <t>141.114.204.196</t>
  </si>
  <si>
    <t>A3BGIK3STL9345</t>
  </si>
  <si>
    <t>R_2rNiZZMBjLnQNCv</t>
  </si>
  <si>
    <t>73.12.144.184</t>
  </si>
  <si>
    <t>A35NEL9WYU3VG8</t>
  </si>
  <si>
    <t>R_3BONUsDRaU5qt9L</t>
  </si>
  <si>
    <t>A3W4MUUT2MPS8O</t>
  </si>
  <si>
    <t>R_23gde6mxwyg7JTw</t>
  </si>
  <si>
    <t>73.198.104.130</t>
  </si>
  <si>
    <t>A2MWAXV1YRK5GH</t>
  </si>
  <si>
    <t>R_1LLl8CiDdYQOUHu</t>
  </si>
  <si>
    <t>107.145.2.132</t>
  </si>
  <si>
    <t>ADNF0NE31PT0T</t>
  </si>
  <si>
    <t>R_12D2KB5qIpzs26n</t>
  </si>
  <si>
    <t>174.53.84.103</t>
  </si>
  <si>
    <t>A187TVQ98O0FN2</t>
  </si>
  <si>
    <t>R_3Lj5XhsL0c7EqXP</t>
  </si>
  <si>
    <t>173.17.79.26</t>
  </si>
  <si>
    <t>A3QW4L1GMGZVQ0</t>
  </si>
  <si>
    <t>R_WvxA4x1ml4h02el</t>
  </si>
  <si>
    <t>71.209.131.93</t>
  </si>
  <si>
    <t>A1C0H8G0YI15MN</t>
  </si>
  <si>
    <t>R_2wnK4nTqfgPaPEz</t>
  </si>
  <si>
    <t>71.227.182.139</t>
  </si>
  <si>
    <t>A2Z2IY6UFJETA8</t>
  </si>
  <si>
    <t>Nothing at the moment.</t>
  </si>
  <si>
    <t>R_2wRefzej7cIhECg</t>
  </si>
  <si>
    <t>50.149.201.4</t>
  </si>
  <si>
    <t>A177SQ2XOR1FRI</t>
  </si>
  <si>
    <t>NONE THAT I KNOW OF.</t>
  </si>
  <si>
    <t>R_2EE90cXIv93Hrzr</t>
  </si>
  <si>
    <t>99.34.113.194</t>
  </si>
  <si>
    <t>A2REJHHCX9OHFI</t>
  </si>
  <si>
    <t>R_3szTRlxDf03jetw</t>
  </si>
  <si>
    <t>173.75.0.239</t>
  </si>
  <si>
    <t>A28RX7L0QZ993M</t>
  </si>
  <si>
    <t>No comments to add.</t>
  </si>
  <si>
    <t>R_vIIaPs5u5WL2FZ7</t>
  </si>
  <si>
    <t>99.92.102.93</t>
  </si>
  <si>
    <t>A3PT813GVSQMRY</t>
  </si>
  <si>
    <t>Nothing to add or comment on</t>
  </si>
  <si>
    <t>R_3P7FWpIJymnRSIP</t>
  </si>
  <si>
    <t>70.199.135.92</t>
  </si>
  <si>
    <t>A362RXUHDXF7EA</t>
  </si>
  <si>
    <t>R_3EB8ZQcRbQ3TnYq</t>
  </si>
  <si>
    <t>68.189.73.173</t>
  </si>
  <si>
    <t>A38DAL9E63VS1T</t>
  </si>
  <si>
    <t>It seemed very almost computer like, and there was not really anything back and forth, just the partner asking questions and the participant answering.</t>
  </si>
  <si>
    <t>R_1OwdbpyBLtN1fZ0</t>
  </si>
  <si>
    <t>70.16.210.77</t>
  </si>
  <si>
    <t>A2EBA4A2ZQKTXU</t>
  </si>
  <si>
    <t>R_C9dFiLy24HR9Og1</t>
  </si>
  <si>
    <t>50.151.3.15</t>
  </si>
  <si>
    <t>A1F5E7640MP962</t>
  </si>
  <si>
    <t>R_1r97obNm1AUxfss</t>
  </si>
  <si>
    <t>104.48.182.40</t>
  </si>
  <si>
    <t>A11J2OPH9ZX9X5</t>
  </si>
  <si>
    <t>sales associate</t>
  </si>
  <si>
    <t>R_3I6pmUqsVNPpoAz</t>
  </si>
  <si>
    <t>184.59.197.122</t>
  </si>
  <si>
    <t>A1TX7LORPMS1X0</t>
  </si>
  <si>
    <t>R_27O0pIBP0cWdbua</t>
  </si>
  <si>
    <t>108.197.220.51</t>
  </si>
  <si>
    <t>AS3AANFYLQ5RW</t>
  </si>
  <si>
    <t>R_245Dpb92MuAlhHb</t>
  </si>
  <si>
    <t>71.8.99.67</t>
  </si>
  <si>
    <t>A1NFBKUYYVUYWF</t>
  </si>
  <si>
    <t>Sometimes the chat was out of order with questions and answers not following one after another. Also the last comment is repeated 3 times.</t>
  </si>
  <si>
    <t>R_1FkATHzTVaE5QyN</t>
  </si>
  <si>
    <t>198.255.145.106</t>
  </si>
  <si>
    <t>AI73488LTDOU0</t>
  </si>
  <si>
    <t>R_31uVwgxQbYuFLZD</t>
  </si>
  <si>
    <t>108.245.192.125</t>
  </si>
  <si>
    <t>A1R93MQYAFEVX1</t>
  </si>
  <si>
    <t>No comment.</t>
  </si>
  <si>
    <t>R_3iqbTCy7ciIm24g</t>
  </si>
  <si>
    <t>66.44.29.245</t>
  </si>
  <si>
    <t>A2BV7O07LVX731</t>
  </si>
  <si>
    <t>R_ZCC0n3t8nbDRHqN</t>
  </si>
  <si>
    <t>76.113.166.35</t>
  </si>
  <si>
    <t>A2MGPY5LG2FZK3</t>
  </si>
  <si>
    <t>R_2vYv9AiG4KCzb32</t>
  </si>
  <si>
    <t>99.198.201.114</t>
  </si>
  <si>
    <t>A2VWT8BP6X29B2</t>
  </si>
  <si>
    <t>I didn't notice anything unusual</t>
  </si>
  <si>
    <t>R_2D7uQmcOqI5qHz4</t>
  </si>
  <si>
    <t>68.2.97.15</t>
  </si>
  <si>
    <t>A2LUIM833W91RI</t>
  </si>
  <si>
    <t>R_3PL7M8g367F5YV1</t>
  </si>
  <si>
    <t>71.81.85.139</t>
  </si>
  <si>
    <t>A1HHOCO3ZZHCJZ</t>
  </si>
  <si>
    <t>R_2Xb8lTHhziCYNOF</t>
  </si>
  <si>
    <t>99.153.22.141</t>
  </si>
  <si>
    <t>A3KBU06CFFF1XG</t>
  </si>
  <si>
    <t>There were some deviations from the script.  The chat initiator asked the participant about the relationship with his/her mother, and asked what one item (after family and pets were safe) would they save from their burning house.  The participant was also asked if a crystal ball could tell the participant anything about their life, what would the participant want to know.</t>
  </si>
  <si>
    <t>R_3J9uGIl5OW7HB8t</t>
  </si>
  <si>
    <t>71.89.249.188</t>
  </si>
  <si>
    <t>A2VYAG70VOWXZZ</t>
  </si>
  <si>
    <t xml:space="preserve">When the chat interviewee said that they were a fan of DiCaprio because he reminded them of themselves was odd. </t>
  </si>
  <si>
    <t>R_837lMjwNiZ9tFaV</t>
  </si>
  <si>
    <t>50.135.218.83</t>
  </si>
  <si>
    <t>A1IV8V08K6S98Y</t>
  </si>
  <si>
    <t>R_1DqJrJYrKMBxJmo</t>
  </si>
  <si>
    <t>67.169.118.235</t>
  </si>
  <si>
    <t>A39B0XO57787RN</t>
  </si>
  <si>
    <t>team lead</t>
  </si>
  <si>
    <t>R_3qqixXzo5coJXfj</t>
  </si>
  <si>
    <t>73.240.173.61</t>
  </si>
  <si>
    <t>A2S8RNEB8PLU0S</t>
  </si>
  <si>
    <t>R_3LZJtAUPA9EAjtZ</t>
  </si>
  <si>
    <t>73.154.71.82</t>
  </si>
  <si>
    <t>A1ZZ7YO3YASNIP</t>
  </si>
  <si>
    <t>R_0kuPjrPPScQo2u5</t>
  </si>
  <si>
    <t>76.89.64.207</t>
  </si>
  <si>
    <t>A1YKFB1EKM08EV</t>
  </si>
  <si>
    <t>R_djp40I3NCYVHt0B</t>
  </si>
  <si>
    <t>173.73.34.51</t>
  </si>
  <si>
    <t>AB0I81UVTS8MQ</t>
  </si>
  <si>
    <t xml:space="preserve">I think it would have been interesting to know her least favorite genre. </t>
  </si>
  <si>
    <t>R_3eq71JugHeniuQl</t>
  </si>
  <si>
    <t>68.105.236.136</t>
  </si>
  <si>
    <t>AGBDM85RLYTGL</t>
  </si>
  <si>
    <t xml:space="preserve">no comments </t>
  </si>
  <si>
    <t>R_3OkN9R9wDExZakS</t>
  </si>
  <si>
    <t>99.53.101.206</t>
  </si>
  <si>
    <t>A1KFP5MDIL0QN1</t>
  </si>
  <si>
    <t>R_1GwsTHOD0zWoOJB</t>
  </si>
  <si>
    <t>12.222.248.213</t>
  </si>
  <si>
    <t>ACNPJ7WXOGX5M</t>
  </si>
  <si>
    <t>military</t>
  </si>
  <si>
    <t>R_r8ujGmpove7zlzH</t>
  </si>
  <si>
    <t>108.250.206.38</t>
  </si>
  <si>
    <t>A38ZV8LBZ034IZ</t>
  </si>
  <si>
    <t>R_2e3YYfYpoVrgGsC</t>
  </si>
  <si>
    <t>108.25.122.70</t>
  </si>
  <si>
    <t>A3UV55HC87DO9C</t>
  </si>
  <si>
    <t>R_Qof5k8Loc0o9lUR</t>
  </si>
  <si>
    <t>74.242.175.185</t>
  </si>
  <si>
    <t>A36IHPJUOP6ZAT</t>
  </si>
  <si>
    <t>None, thanks...</t>
  </si>
  <si>
    <t>R_3GpjkXmHot3EOxJ</t>
  </si>
  <si>
    <t>173.63.139.77</t>
  </si>
  <si>
    <t>A2A6FH0F7LD9ND</t>
  </si>
  <si>
    <t>This is a good survey, thanks</t>
  </si>
  <si>
    <t>R_2X0zmEomOQ8XWIU</t>
  </si>
  <si>
    <t>67.247.196.220</t>
  </si>
  <si>
    <t>A341XKSRZ58FJK</t>
  </si>
  <si>
    <t>R_Oxa2R5HV1tUh9S1</t>
  </si>
  <si>
    <t>67.60.191.92</t>
  </si>
  <si>
    <t>A2WF8JGMNB4UEN</t>
  </si>
  <si>
    <t>The survey was fine and I didn't notice any errors in the chat conversation or otherwise.</t>
  </si>
  <si>
    <t>is duplicate</t>
  </si>
  <si>
    <t>max</t>
  </si>
  <si>
    <t>count</t>
  </si>
  <si>
    <t>is unread</t>
  </si>
  <si>
    <t>2b failed attn check</t>
  </si>
  <si>
    <t>2b unread chats</t>
  </si>
  <si>
    <t>2a unread chats</t>
  </si>
  <si>
    <t>2a failed attn check</t>
  </si>
  <si>
    <t>2b duplicate chats</t>
  </si>
  <si>
    <t>Welcome to our survey. Before we begin, please verify that the ID in the field below is your co...</t>
  </si>
  <si>
    <t>Thank you for participating. In this study, you will first read a chat conversation between a "Ha...</t>
  </si>
  <si>
    <t>Before proceeding to the chat conversation on the next screen, is your word document ready so tha...</t>
  </si>
  <si>
    <t>Hi * Loaded log from Wed Apr 1 15:38:59 2015 Hello, what is your name? My name is Adam ...</t>
  </si>
  <si>
    <t>Hi * Loaded log from Mon Apr 13 18:16:01 2015 Hi Hello, what is your name? My name is A...</t>
  </si>
  <si>
    <t>Haas_ParticipantF hi Hello, what is your name? Veronica. Hi Veronica, how is your day goin...</t>
  </si>
  <si>
    <t>Hello, what is your name? Hanson, and what is yours? Hi Hanson, how is your day going? O...</t>
  </si>
  <si>
    <t>Hey Hello, what is your name? Hi My name is Zach Zach Hi Zach, how is your day going?...</t>
  </si>
  <si>
    <t>Hi Hello, what is your name? My name is Alya Hi Alya, how is your day going? It's goin...</t>
  </si>
  <si>
    <t>Hi! Hello, what is your name? My name is Shellin. What is yours? Hi Shellin, how is your...</t>
  </si>
  <si>
    <t>Hi Hello, what is your name? My name is Morgan. What is your name? Hi Morgan, how is your...</t>
  </si>
  <si>
    <t>hi Hello, what is your name? My name is Eva. Hi Eva, how is your day going? I have a cou...</t>
  </si>
  <si>
    <t>Hello, what is your name? My name is Ryan Sawadichai. What is your name? Hi Ryan, how is y...</t>
  </si>
  <si>
    <t>hi Hello, what is your name? irene Hi Irene, how is your day going? its okay Good, I...</t>
  </si>
  <si>
    <t>Hi Is anyone there? Hi what is your name? My name is Aaron Hello Aaron, how is your da...</t>
  </si>
  <si>
    <t>HI Hello, what is your name? Jean Carlo and yours? Hi Jean I am Alex, how is your day g...</t>
  </si>
  <si>
    <t>Hi Hi Sorry about that No problem You had said that your favorite actress was Jennifer Ani...</t>
  </si>
  <si>
    <t>hi Hello, what is your name? Sam Hi Sam, how is your day going? Not that great You a...</t>
  </si>
  <si>
    <t>Please carefully review the following 50 movies listed below and predict and select your chat par...-&lt;strong&gt; Argo &lt;/strong&gt;</t>
  </si>
  <si>
    <t>Please carefully review the following 50 movies listed below and predict and select your chat par...-&lt;strong&gt; Up &lt;/strong&gt;</t>
  </si>
  <si>
    <t>Out of the 10 movies you've just chosen, how many movies do you think you guessed accurately? Two...-Please indicate the number of your partner's top movies that you guessed accurately</t>
  </si>
  <si>
    <t>How personal was the conversation between the participant and his or her partner?</t>
  </si>
  <si>
    <t>How pleasant was the conversation between the two?</t>
  </si>
  <si>
    <t>Relative to what you know about other people's close relationships, how do you think the particip...</t>
  </si>
  <si>
    <t>If you offer a movie recommendation, how likely do you think it is that your partner would watch...-Likelihood to watch the movie in percent</t>
  </si>
  <si>
    <t>In this study, some participants were told that they would be chatting with another person, and o...-Likelihood that my chat partner was artificial intelligence or a human</t>
  </si>
  <si>
    <t>In this study, some participants were told that they would be chatting with another person, and o...-Likelihood that my chat partner was a human or artificial intelligence</t>
  </si>
  <si>
    <t>Code: AJFHBG897 THANK YOU FOR YOUR PARTICIPATION!!! Your credit will be approved within 14 days.</t>
  </si>
  <si>
    <t>A2XI9YL5UOO2YC</t>
  </si>
  <si>
    <t>A1DJNUJZN8FE7N</t>
  </si>
  <si>
    <t>nope not really that I noticed.</t>
  </si>
  <si>
    <t>A379CH361AJDPD</t>
  </si>
  <si>
    <t>I think it was right on as far as I could see.</t>
  </si>
  <si>
    <t>A2J9XIEZ0VHQ5X</t>
  </si>
  <si>
    <t>I enjoyed this study. However, I feel like the conversation was a little interview status and not so much on a personal level.</t>
  </si>
  <si>
    <t>ARM1KHL1WNDJ5</t>
  </si>
  <si>
    <t>Retail seller</t>
  </si>
  <si>
    <t>A2R0N6KLK00JQB</t>
  </si>
  <si>
    <t>A192KH5OJUUAZ4</t>
  </si>
  <si>
    <t>A39V4IN1YEJ2TS</t>
  </si>
  <si>
    <t>AENPJG2VS02ZD</t>
  </si>
  <si>
    <t>no except that the initiator of the chat didn't find out what movie he could think of that was both sad and happy</t>
  </si>
  <si>
    <t>A3A8P4UR9A0DWQ</t>
  </si>
  <si>
    <t>A3JY1UZ9YEOR33</t>
  </si>
  <si>
    <t>A18WG7Z9X9GH7E</t>
  </si>
  <si>
    <t>AYNUK54JG6E2H</t>
  </si>
  <si>
    <t>AYCGL8UG3ZVVK</t>
  </si>
  <si>
    <t>Not at this time.</t>
  </si>
  <si>
    <t>R_2fxokUfpOcYqsEy</t>
  </si>
  <si>
    <t>72.23.112.125</t>
  </si>
  <si>
    <t>R_1ds0sR1BjtaRMhY</t>
  </si>
  <si>
    <t>174.134.218.130</t>
  </si>
  <si>
    <t>R_3OlyZv6Lu5Xufb7</t>
  </si>
  <si>
    <t>54.152.235.199</t>
  </si>
  <si>
    <t>R_xrBEmmelQFzDRWp</t>
  </si>
  <si>
    <t>99.69.131.230</t>
  </si>
  <si>
    <t>R_yHZLdDkOi9grbQ5</t>
  </si>
  <si>
    <t>75.190.81.88</t>
  </si>
  <si>
    <t>R_R99R6CizE6XytDb</t>
  </si>
  <si>
    <t>100.1.229.127</t>
  </si>
  <si>
    <t>R_22rElOjauwFLHar</t>
  </si>
  <si>
    <t>72.231.26.191</t>
  </si>
  <si>
    <t>R_0TK4Mw8RL8eyjwR</t>
  </si>
  <si>
    <t>73.212.79.84</t>
  </si>
  <si>
    <t>R_2rZ3Pi2jR5DV6o2</t>
  </si>
  <si>
    <t>64.126.112.131</t>
  </si>
  <si>
    <t>R_22KwBmuNDSBsDqB</t>
  </si>
  <si>
    <t>72.24.115.0</t>
  </si>
  <si>
    <t>R_1FtcIqARXTrvR0W</t>
  </si>
  <si>
    <t>67.81.223.3</t>
  </si>
  <si>
    <t>R_1oFSWG7ILul4PEM</t>
  </si>
  <si>
    <t>69.116.112.134</t>
  </si>
  <si>
    <t>R_1OBmbXcE2apjSQr</t>
  </si>
  <si>
    <t>45.30.24.144</t>
  </si>
  <si>
    <t>R_2UiuWThL8I9WUwp</t>
  </si>
  <si>
    <t>71.196.239.42</t>
  </si>
  <si>
    <t>2c failed attn check</t>
  </si>
  <si>
    <t>2c unread chats</t>
  </si>
  <si>
    <t>2c duplicate chats</t>
  </si>
  <si>
    <t>R_1Oqnp9JPe2kAVZw</t>
  </si>
  <si>
    <t>47.216.203.163</t>
  </si>
  <si>
    <t>A3F7TD3W9043EO</t>
  </si>
  <si>
    <t>R_1d038k9hBu3b09f</t>
  </si>
  <si>
    <t>99.135.148.190</t>
  </si>
  <si>
    <t>A2NA2OJT15COZY</t>
  </si>
  <si>
    <t>I don't have any comments.</t>
  </si>
  <si>
    <t>R_Tqqkto9oKnKyhrj</t>
  </si>
  <si>
    <t>66.157.232.50</t>
  </si>
  <si>
    <t>A2A3QA1VCMLUSX</t>
  </si>
  <si>
    <t>it was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</si>
</sst>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22" fontId="18" fillId="0" borderId="0" xfId="0" applyNumberFormat="1" applyFont="1" applyBorder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P384"/>
  <sheetViews>
    <sheetView tabSelected="1" workbookViewId="0">
      <selection activeCell="U2" sqref="U2"/>
    </sheetView>
  </sheetViews>
  <sheetFormatPr defaultRowHeight="15" x14ac:dyDescent="0.25"/>
  <sheetData>
    <row r="1" spans="1:5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2313</v>
      </c>
      <c r="M1" t="s">
        <v>2315</v>
      </c>
      <c r="N1" t="s">
        <v>2314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</row>
    <row r="2" spans="1:510" x14ac:dyDescent="0.25">
      <c r="A2" t="s">
        <v>507</v>
      </c>
      <c r="B2" t="s">
        <v>508</v>
      </c>
      <c r="C2" t="s">
        <v>509</v>
      </c>
      <c r="D2" t="s">
        <v>510</v>
      </c>
      <c r="E2" t="s">
        <v>511</v>
      </c>
      <c r="F2" t="s">
        <v>512</v>
      </c>
      <c r="G2" t="s">
        <v>513</v>
      </c>
      <c r="H2" t="s">
        <v>514</v>
      </c>
      <c r="I2" t="s">
        <v>515</v>
      </c>
      <c r="J2" t="s">
        <v>516</v>
      </c>
      <c r="K2" t="s">
        <v>517</v>
      </c>
      <c r="O2" t="s">
        <v>518</v>
      </c>
      <c r="P2" t="s">
        <v>519</v>
      </c>
      <c r="Q2" t="s">
        <v>520</v>
      </c>
      <c r="R2" t="s">
        <v>521</v>
      </c>
      <c r="S2" t="s">
        <v>522</v>
      </c>
      <c r="T2" t="s">
        <v>523</v>
      </c>
      <c r="U2" t="s">
        <v>524</v>
      </c>
      <c r="V2" t="s">
        <v>525</v>
      </c>
      <c r="W2" t="s">
        <v>526</v>
      </c>
      <c r="X2" t="s">
        <v>527</v>
      </c>
      <c r="Y2" t="s">
        <v>528</v>
      </c>
      <c r="Z2" t="s">
        <v>529</v>
      </c>
      <c r="AA2" t="s">
        <v>530</v>
      </c>
      <c r="AB2" t="s">
        <v>531</v>
      </c>
      <c r="AC2" t="s">
        <v>532</v>
      </c>
      <c r="AD2" t="s">
        <v>533</v>
      </c>
      <c r="AE2" t="s">
        <v>534</v>
      </c>
      <c r="AF2" t="s">
        <v>535</v>
      </c>
      <c r="AG2" t="s">
        <v>536</v>
      </c>
      <c r="AH2" t="s">
        <v>537</v>
      </c>
      <c r="AI2" t="s">
        <v>538</v>
      </c>
      <c r="AJ2" t="s">
        <v>539</v>
      </c>
      <c r="AK2" t="s">
        <v>540</v>
      </c>
      <c r="AL2" t="s">
        <v>541</v>
      </c>
      <c r="AM2" t="s">
        <v>542</v>
      </c>
      <c r="AN2" t="s">
        <v>543</v>
      </c>
      <c r="AO2" t="s">
        <v>544</v>
      </c>
      <c r="AP2" t="s">
        <v>545</v>
      </c>
      <c r="AQ2" t="s">
        <v>546</v>
      </c>
      <c r="AR2" t="s">
        <v>547</v>
      </c>
      <c r="AS2" t="s">
        <v>548</v>
      </c>
      <c r="AT2" t="s">
        <v>549</v>
      </c>
      <c r="AU2" t="s">
        <v>550</v>
      </c>
      <c r="AV2" t="s">
        <v>551</v>
      </c>
      <c r="AW2" t="s">
        <v>552</v>
      </c>
      <c r="AX2" t="s">
        <v>553</v>
      </c>
      <c r="AY2" t="s">
        <v>554</v>
      </c>
      <c r="AZ2" t="s">
        <v>555</v>
      </c>
      <c r="BA2" t="s">
        <v>556</v>
      </c>
      <c r="BB2" t="s">
        <v>557</v>
      </c>
      <c r="BC2" t="s">
        <v>558</v>
      </c>
      <c r="BD2" t="s">
        <v>559</v>
      </c>
      <c r="BE2" t="s">
        <v>560</v>
      </c>
      <c r="BF2" t="s">
        <v>561</v>
      </c>
      <c r="BG2" t="s">
        <v>562</v>
      </c>
      <c r="BH2" t="s">
        <v>563</v>
      </c>
      <c r="BI2" t="s">
        <v>564</v>
      </c>
      <c r="BJ2" t="s">
        <v>565</v>
      </c>
      <c r="BK2" t="s">
        <v>566</v>
      </c>
      <c r="BL2" t="s">
        <v>567</v>
      </c>
      <c r="BM2" t="s">
        <v>568</v>
      </c>
      <c r="BN2" t="s">
        <v>569</v>
      </c>
      <c r="BO2" t="s">
        <v>570</v>
      </c>
      <c r="BP2" t="s">
        <v>571</v>
      </c>
      <c r="BQ2" t="s">
        <v>572</v>
      </c>
      <c r="BR2" t="s">
        <v>573</v>
      </c>
      <c r="BS2" t="s">
        <v>574</v>
      </c>
      <c r="BT2" t="s">
        <v>575</v>
      </c>
      <c r="BU2" t="s">
        <v>576</v>
      </c>
      <c r="BV2" t="s">
        <v>577</v>
      </c>
      <c r="BW2" t="s">
        <v>578</v>
      </c>
      <c r="BX2" t="s">
        <v>579</v>
      </c>
      <c r="BY2" t="s">
        <v>580</v>
      </c>
      <c r="BZ2" t="s">
        <v>581</v>
      </c>
      <c r="CA2" t="s">
        <v>582</v>
      </c>
      <c r="CB2" t="s">
        <v>583</v>
      </c>
      <c r="CC2" t="s">
        <v>584</v>
      </c>
      <c r="CD2" t="s">
        <v>585</v>
      </c>
      <c r="CE2" t="s">
        <v>586</v>
      </c>
      <c r="CF2" t="s">
        <v>587</v>
      </c>
      <c r="CG2" t="s">
        <v>588</v>
      </c>
      <c r="CH2" t="s">
        <v>589</v>
      </c>
      <c r="CI2" t="s">
        <v>590</v>
      </c>
      <c r="CJ2" t="s">
        <v>591</v>
      </c>
      <c r="CK2" t="s">
        <v>592</v>
      </c>
      <c r="CL2" t="s">
        <v>593</v>
      </c>
      <c r="CM2" t="s">
        <v>594</v>
      </c>
      <c r="CN2" t="s">
        <v>595</v>
      </c>
      <c r="CO2" t="s">
        <v>596</v>
      </c>
      <c r="CP2" t="s">
        <v>597</v>
      </c>
      <c r="CQ2" t="s">
        <v>598</v>
      </c>
      <c r="CR2" t="s">
        <v>599</v>
      </c>
      <c r="CS2" t="s">
        <v>600</v>
      </c>
      <c r="CT2" t="s">
        <v>601</v>
      </c>
      <c r="CU2" t="s">
        <v>602</v>
      </c>
      <c r="CV2" t="s">
        <v>603</v>
      </c>
      <c r="CW2" t="s">
        <v>604</v>
      </c>
      <c r="CX2" t="s">
        <v>605</v>
      </c>
      <c r="CY2" t="s">
        <v>606</v>
      </c>
      <c r="CZ2" t="s">
        <v>607</v>
      </c>
      <c r="DA2" t="s">
        <v>608</v>
      </c>
      <c r="DB2" t="s">
        <v>609</v>
      </c>
      <c r="DC2" t="s">
        <v>610</v>
      </c>
      <c r="DD2" t="s">
        <v>611</v>
      </c>
      <c r="DE2" t="s">
        <v>612</v>
      </c>
      <c r="DF2" t="s">
        <v>613</v>
      </c>
      <c r="DG2" t="s">
        <v>614</v>
      </c>
      <c r="DH2" t="s">
        <v>615</v>
      </c>
      <c r="DI2" t="s">
        <v>616</v>
      </c>
      <c r="DJ2" t="s">
        <v>617</v>
      </c>
      <c r="DK2" t="s">
        <v>618</v>
      </c>
      <c r="DL2" t="s">
        <v>619</v>
      </c>
      <c r="DM2" t="s">
        <v>620</v>
      </c>
      <c r="DN2" t="s">
        <v>621</v>
      </c>
      <c r="DO2" t="s">
        <v>622</v>
      </c>
      <c r="DP2" t="s">
        <v>623</v>
      </c>
      <c r="DQ2" t="s">
        <v>624</v>
      </c>
      <c r="DR2" t="s">
        <v>625</v>
      </c>
      <c r="DS2" t="s">
        <v>626</v>
      </c>
      <c r="DT2" t="s">
        <v>627</v>
      </c>
      <c r="DU2" t="s">
        <v>628</v>
      </c>
      <c r="DV2" t="s">
        <v>629</v>
      </c>
      <c r="DW2" t="s">
        <v>630</v>
      </c>
      <c r="DX2" t="s">
        <v>631</v>
      </c>
      <c r="DY2" t="s">
        <v>632</v>
      </c>
      <c r="DZ2" t="s">
        <v>633</v>
      </c>
      <c r="EA2" t="s">
        <v>634</v>
      </c>
      <c r="EB2" t="s">
        <v>635</v>
      </c>
      <c r="EC2" t="s">
        <v>636</v>
      </c>
      <c r="ED2" t="s">
        <v>637</v>
      </c>
      <c r="EE2" t="s">
        <v>638</v>
      </c>
      <c r="EF2" t="s">
        <v>639</v>
      </c>
      <c r="EG2" t="s">
        <v>640</v>
      </c>
      <c r="EH2" t="s">
        <v>641</v>
      </c>
      <c r="EI2" t="s">
        <v>642</v>
      </c>
      <c r="EJ2" t="s">
        <v>643</v>
      </c>
      <c r="EK2" t="s">
        <v>644</v>
      </c>
      <c r="EL2" t="s">
        <v>645</v>
      </c>
      <c r="EM2" t="s">
        <v>646</v>
      </c>
      <c r="EN2" t="s">
        <v>647</v>
      </c>
      <c r="EO2" t="s">
        <v>648</v>
      </c>
      <c r="EP2" t="s">
        <v>649</v>
      </c>
      <c r="EQ2" t="s">
        <v>650</v>
      </c>
      <c r="ER2" t="s">
        <v>651</v>
      </c>
      <c r="ES2" t="s">
        <v>652</v>
      </c>
      <c r="ET2" t="s">
        <v>653</v>
      </c>
      <c r="EU2" t="s">
        <v>654</v>
      </c>
      <c r="EV2" t="s">
        <v>655</v>
      </c>
      <c r="EW2" t="s">
        <v>656</v>
      </c>
      <c r="EX2" t="s">
        <v>657</v>
      </c>
      <c r="EY2" t="s">
        <v>658</v>
      </c>
      <c r="EZ2" t="s">
        <v>659</v>
      </c>
      <c r="FA2" t="s">
        <v>660</v>
      </c>
      <c r="FB2" t="s">
        <v>661</v>
      </c>
      <c r="FC2" t="s">
        <v>662</v>
      </c>
      <c r="FD2" t="s">
        <v>663</v>
      </c>
      <c r="FE2" t="s">
        <v>664</v>
      </c>
      <c r="FF2" t="s">
        <v>665</v>
      </c>
      <c r="FG2" t="s">
        <v>666</v>
      </c>
      <c r="FH2" t="s">
        <v>667</v>
      </c>
      <c r="FI2" t="s">
        <v>668</v>
      </c>
      <c r="FJ2" t="s">
        <v>669</v>
      </c>
      <c r="FK2" t="s">
        <v>670</v>
      </c>
      <c r="FL2" t="s">
        <v>671</v>
      </c>
      <c r="FM2" t="s">
        <v>672</v>
      </c>
      <c r="FN2" t="s">
        <v>673</v>
      </c>
      <c r="FO2" t="s">
        <v>674</v>
      </c>
      <c r="FP2" t="s">
        <v>675</v>
      </c>
      <c r="FQ2" t="s">
        <v>676</v>
      </c>
      <c r="FR2" t="s">
        <v>677</v>
      </c>
      <c r="FS2" t="s">
        <v>678</v>
      </c>
      <c r="FT2" t="s">
        <v>679</v>
      </c>
      <c r="FU2" t="s">
        <v>680</v>
      </c>
      <c r="FV2" t="s">
        <v>681</v>
      </c>
      <c r="FW2" t="s">
        <v>682</v>
      </c>
      <c r="FX2" t="s">
        <v>683</v>
      </c>
      <c r="FY2" t="s">
        <v>684</v>
      </c>
      <c r="FZ2" t="s">
        <v>685</v>
      </c>
      <c r="GA2" t="s">
        <v>686</v>
      </c>
      <c r="GB2" t="s">
        <v>687</v>
      </c>
      <c r="GC2" t="s">
        <v>688</v>
      </c>
      <c r="GD2" t="s">
        <v>689</v>
      </c>
      <c r="GE2" t="s">
        <v>690</v>
      </c>
      <c r="GF2" t="s">
        <v>691</v>
      </c>
      <c r="GG2" t="s">
        <v>692</v>
      </c>
      <c r="GH2" t="s">
        <v>693</v>
      </c>
      <c r="GI2" t="s">
        <v>694</v>
      </c>
      <c r="GJ2" t="s">
        <v>695</v>
      </c>
      <c r="GK2" t="s">
        <v>696</v>
      </c>
      <c r="GL2" t="s">
        <v>697</v>
      </c>
      <c r="GM2" t="s">
        <v>698</v>
      </c>
      <c r="GN2" t="s">
        <v>699</v>
      </c>
      <c r="GO2" t="s">
        <v>700</v>
      </c>
      <c r="GP2" t="s">
        <v>701</v>
      </c>
      <c r="GQ2" t="s">
        <v>702</v>
      </c>
      <c r="GR2" t="s">
        <v>703</v>
      </c>
      <c r="GS2" t="s">
        <v>704</v>
      </c>
      <c r="GT2" t="s">
        <v>705</v>
      </c>
      <c r="GU2" t="s">
        <v>706</v>
      </c>
      <c r="GV2" t="s">
        <v>707</v>
      </c>
      <c r="GW2" t="s">
        <v>708</v>
      </c>
      <c r="GX2" t="s">
        <v>709</v>
      </c>
      <c r="GY2" t="s">
        <v>710</v>
      </c>
      <c r="GZ2" t="s">
        <v>711</v>
      </c>
      <c r="HA2" t="s">
        <v>712</v>
      </c>
      <c r="HB2" t="s">
        <v>713</v>
      </c>
      <c r="HC2" t="s">
        <v>714</v>
      </c>
      <c r="HD2" t="s">
        <v>715</v>
      </c>
      <c r="HE2" t="s">
        <v>716</v>
      </c>
      <c r="HF2" t="s">
        <v>717</v>
      </c>
      <c r="HG2" t="s">
        <v>718</v>
      </c>
      <c r="HH2" t="s">
        <v>719</v>
      </c>
      <c r="HI2" t="s">
        <v>720</v>
      </c>
      <c r="HJ2" t="s">
        <v>721</v>
      </c>
      <c r="HK2" t="s">
        <v>722</v>
      </c>
      <c r="HL2" t="s">
        <v>723</v>
      </c>
      <c r="HM2" t="s">
        <v>724</v>
      </c>
      <c r="HN2" t="s">
        <v>725</v>
      </c>
      <c r="HO2" t="s">
        <v>726</v>
      </c>
      <c r="HP2" t="s">
        <v>727</v>
      </c>
      <c r="HQ2" t="s">
        <v>728</v>
      </c>
      <c r="HR2" t="s">
        <v>729</v>
      </c>
      <c r="HS2" t="s">
        <v>730</v>
      </c>
      <c r="HT2" t="s">
        <v>731</v>
      </c>
      <c r="HU2" t="s">
        <v>732</v>
      </c>
      <c r="HV2" t="s">
        <v>733</v>
      </c>
      <c r="HW2" t="s">
        <v>734</v>
      </c>
      <c r="HX2" t="s">
        <v>735</v>
      </c>
      <c r="HY2" t="s">
        <v>736</v>
      </c>
      <c r="HZ2" t="s">
        <v>737</v>
      </c>
      <c r="IA2" t="s">
        <v>738</v>
      </c>
      <c r="IB2" t="s">
        <v>739</v>
      </c>
      <c r="IC2" t="s">
        <v>740</v>
      </c>
      <c r="ID2" t="s">
        <v>741</v>
      </c>
      <c r="IE2" t="s">
        <v>742</v>
      </c>
      <c r="IF2" t="s">
        <v>743</v>
      </c>
      <c r="IG2" t="s">
        <v>744</v>
      </c>
      <c r="IH2" t="s">
        <v>745</v>
      </c>
      <c r="II2" t="s">
        <v>746</v>
      </c>
      <c r="IJ2" t="s">
        <v>747</v>
      </c>
      <c r="IK2" t="s">
        <v>748</v>
      </c>
      <c r="IL2" t="s">
        <v>749</v>
      </c>
      <c r="IM2" t="s">
        <v>750</v>
      </c>
      <c r="IN2" t="s">
        <v>751</v>
      </c>
      <c r="IO2" t="s">
        <v>752</v>
      </c>
      <c r="IP2" t="s">
        <v>753</v>
      </c>
      <c r="IQ2" t="s">
        <v>754</v>
      </c>
      <c r="IR2" t="s">
        <v>755</v>
      </c>
      <c r="IS2" t="s">
        <v>756</v>
      </c>
      <c r="IT2" t="s">
        <v>757</v>
      </c>
      <c r="IU2" t="s">
        <v>758</v>
      </c>
      <c r="IV2" t="s">
        <v>759</v>
      </c>
      <c r="IW2" t="s">
        <v>760</v>
      </c>
      <c r="IX2" t="s">
        <v>761</v>
      </c>
      <c r="IY2" t="s">
        <v>762</v>
      </c>
      <c r="IZ2" t="s">
        <v>763</v>
      </c>
      <c r="JA2" t="s">
        <v>764</v>
      </c>
      <c r="JB2" t="s">
        <v>765</v>
      </c>
      <c r="JC2" t="s">
        <v>766</v>
      </c>
      <c r="JD2" t="s">
        <v>767</v>
      </c>
      <c r="JE2" t="s">
        <v>768</v>
      </c>
      <c r="JF2" t="s">
        <v>769</v>
      </c>
      <c r="JG2" t="s">
        <v>770</v>
      </c>
      <c r="JH2" t="s">
        <v>771</v>
      </c>
      <c r="JI2" t="s">
        <v>772</v>
      </c>
      <c r="JJ2" t="s">
        <v>773</v>
      </c>
      <c r="JK2" t="s">
        <v>774</v>
      </c>
      <c r="JL2" t="s">
        <v>775</v>
      </c>
      <c r="JM2" t="s">
        <v>776</v>
      </c>
      <c r="JN2" t="s">
        <v>777</v>
      </c>
      <c r="JO2" t="s">
        <v>778</v>
      </c>
      <c r="JP2" t="s">
        <v>779</v>
      </c>
      <c r="JQ2" t="s">
        <v>780</v>
      </c>
      <c r="JR2" t="s">
        <v>781</v>
      </c>
      <c r="JS2" t="s">
        <v>782</v>
      </c>
      <c r="JT2" t="s">
        <v>783</v>
      </c>
      <c r="JU2" t="s">
        <v>784</v>
      </c>
      <c r="JV2" t="s">
        <v>785</v>
      </c>
      <c r="JW2" t="s">
        <v>786</v>
      </c>
      <c r="JX2" t="s">
        <v>787</v>
      </c>
      <c r="JY2" t="s">
        <v>788</v>
      </c>
      <c r="JZ2" t="s">
        <v>789</v>
      </c>
      <c r="KA2" t="s">
        <v>790</v>
      </c>
      <c r="KB2" t="s">
        <v>791</v>
      </c>
      <c r="KC2" t="s">
        <v>792</v>
      </c>
      <c r="KD2" t="s">
        <v>793</v>
      </c>
      <c r="KE2" t="s">
        <v>794</v>
      </c>
      <c r="KF2" t="s">
        <v>795</v>
      </c>
      <c r="KG2" t="s">
        <v>796</v>
      </c>
      <c r="KH2" t="s">
        <v>797</v>
      </c>
      <c r="KI2" t="s">
        <v>798</v>
      </c>
      <c r="KJ2" t="s">
        <v>799</v>
      </c>
      <c r="KK2" t="s">
        <v>800</v>
      </c>
      <c r="KL2" t="s">
        <v>801</v>
      </c>
      <c r="KM2" t="s">
        <v>802</v>
      </c>
      <c r="KN2" t="s">
        <v>803</v>
      </c>
      <c r="KO2" t="s">
        <v>804</v>
      </c>
      <c r="KP2" t="s">
        <v>805</v>
      </c>
      <c r="KQ2" t="s">
        <v>806</v>
      </c>
      <c r="KR2" t="s">
        <v>807</v>
      </c>
      <c r="KS2" t="s">
        <v>808</v>
      </c>
      <c r="KT2" t="s">
        <v>809</v>
      </c>
      <c r="KU2" t="s">
        <v>810</v>
      </c>
      <c r="KV2" t="s">
        <v>811</v>
      </c>
      <c r="KW2" t="s">
        <v>812</v>
      </c>
      <c r="KX2" t="s">
        <v>813</v>
      </c>
      <c r="KY2" t="s">
        <v>814</v>
      </c>
      <c r="KZ2" t="s">
        <v>815</v>
      </c>
      <c r="LA2" t="s">
        <v>816</v>
      </c>
      <c r="LB2" t="s">
        <v>817</v>
      </c>
      <c r="LC2" t="s">
        <v>818</v>
      </c>
      <c r="LD2" t="s">
        <v>819</v>
      </c>
      <c r="LE2" t="s">
        <v>820</v>
      </c>
      <c r="LF2" t="s">
        <v>821</v>
      </c>
      <c r="LG2" t="s">
        <v>822</v>
      </c>
      <c r="LH2" t="s">
        <v>823</v>
      </c>
      <c r="LI2" t="s">
        <v>824</v>
      </c>
      <c r="LJ2" t="s">
        <v>825</v>
      </c>
      <c r="LK2" t="s">
        <v>826</v>
      </c>
      <c r="LL2" t="s">
        <v>827</v>
      </c>
      <c r="LM2" t="s">
        <v>828</v>
      </c>
      <c r="LN2" t="s">
        <v>829</v>
      </c>
      <c r="LO2" t="s">
        <v>830</v>
      </c>
      <c r="LP2" t="s">
        <v>831</v>
      </c>
      <c r="LQ2" t="s">
        <v>832</v>
      </c>
      <c r="LR2" t="s">
        <v>833</v>
      </c>
      <c r="LS2" t="s">
        <v>834</v>
      </c>
      <c r="LT2" t="s">
        <v>835</v>
      </c>
      <c r="LU2" t="s">
        <v>836</v>
      </c>
      <c r="LV2" t="s">
        <v>837</v>
      </c>
      <c r="LW2" t="s">
        <v>838</v>
      </c>
      <c r="LX2" t="s">
        <v>839</v>
      </c>
      <c r="LY2" t="s">
        <v>840</v>
      </c>
      <c r="LZ2" t="s">
        <v>841</v>
      </c>
      <c r="MA2" t="s">
        <v>842</v>
      </c>
      <c r="MB2" t="s">
        <v>843</v>
      </c>
      <c r="MC2" t="s">
        <v>844</v>
      </c>
      <c r="MD2" t="s">
        <v>845</v>
      </c>
      <c r="ME2" t="s">
        <v>846</v>
      </c>
      <c r="MF2" t="s">
        <v>847</v>
      </c>
      <c r="MG2" t="s">
        <v>848</v>
      </c>
      <c r="MH2" t="s">
        <v>849</v>
      </c>
      <c r="MI2" t="s">
        <v>850</v>
      </c>
      <c r="MJ2" t="s">
        <v>851</v>
      </c>
      <c r="MK2" t="s">
        <v>852</v>
      </c>
      <c r="ML2" t="s">
        <v>853</v>
      </c>
      <c r="MM2" t="s">
        <v>854</v>
      </c>
      <c r="MN2" t="s">
        <v>855</v>
      </c>
      <c r="MO2" t="s">
        <v>856</v>
      </c>
      <c r="MP2" t="s">
        <v>857</v>
      </c>
      <c r="MQ2" t="s">
        <v>858</v>
      </c>
      <c r="MR2" t="s">
        <v>859</v>
      </c>
      <c r="MS2" t="s">
        <v>860</v>
      </c>
      <c r="MT2" t="s">
        <v>861</v>
      </c>
      <c r="MU2" t="s">
        <v>862</v>
      </c>
      <c r="MV2" t="s">
        <v>863</v>
      </c>
      <c r="MW2" t="s">
        <v>864</v>
      </c>
      <c r="MX2" t="s">
        <v>865</v>
      </c>
      <c r="MY2" t="s">
        <v>866</v>
      </c>
      <c r="MZ2" t="s">
        <v>867</v>
      </c>
      <c r="NA2" t="s">
        <v>868</v>
      </c>
      <c r="NB2" t="s">
        <v>869</v>
      </c>
      <c r="NC2" t="s">
        <v>870</v>
      </c>
      <c r="ND2" t="s">
        <v>871</v>
      </c>
      <c r="NE2" t="s">
        <v>872</v>
      </c>
      <c r="NF2" t="s">
        <v>873</v>
      </c>
      <c r="NG2" t="s">
        <v>874</v>
      </c>
      <c r="NH2" t="s">
        <v>875</v>
      </c>
      <c r="NI2" t="s">
        <v>876</v>
      </c>
      <c r="NJ2" t="s">
        <v>877</v>
      </c>
      <c r="NK2" t="s">
        <v>878</v>
      </c>
      <c r="NL2" t="s">
        <v>879</v>
      </c>
      <c r="NM2" t="s">
        <v>880</v>
      </c>
      <c r="NN2" t="s">
        <v>881</v>
      </c>
      <c r="NO2" t="s">
        <v>882</v>
      </c>
      <c r="NP2" t="s">
        <v>883</v>
      </c>
      <c r="NQ2" t="s">
        <v>884</v>
      </c>
      <c r="NR2" t="s">
        <v>885</v>
      </c>
      <c r="NS2" t="s">
        <v>886</v>
      </c>
      <c r="NT2" t="s">
        <v>887</v>
      </c>
      <c r="NU2" t="s">
        <v>888</v>
      </c>
      <c r="NV2" t="s">
        <v>889</v>
      </c>
      <c r="NW2" t="s">
        <v>890</v>
      </c>
      <c r="NX2" t="s">
        <v>891</v>
      </c>
      <c r="NY2" t="s">
        <v>892</v>
      </c>
      <c r="NZ2" t="s">
        <v>893</v>
      </c>
      <c r="OA2" t="s">
        <v>894</v>
      </c>
      <c r="OB2" t="s">
        <v>895</v>
      </c>
      <c r="OC2" t="s">
        <v>896</v>
      </c>
      <c r="OD2" t="s">
        <v>897</v>
      </c>
      <c r="OE2" t="s">
        <v>898</v>
      </c>
      <c r="OF2" t="s">
        <v>899</v>
      </c>
      <c r="OG2" t="s">
        <v>900</v>
      </c>
      <c r="OH2" t="s">
        <v>901</v>
      </c>
      <c r="OI2" t="s">
        <v>902</v>
      </c>
      <c r="OJ2" t="s">
        <v>903</v>
      </c>
      <c r="OK2" t="s">
        <v>904</v>
      </c>
      <c r="OL2" t="s">
        <v>905</v>
      </c>
      <c r="OM2" t="s">
        <v>906</v>
      </c>
      <c r="ON2" t="s">
        <v>907</v>
      </c>
      <c r="OO2" t="s">
        <v>908</v>
      </c>
      <c r="OP2" t="s">
        <v>909</v>
      </c>
      <c r="OQ2" t="s">
        <v>910</v>
      </c>
      <c r="OR2" t="s">
        <v>911</v>
      </c>
      <c r="OS2" t="s">
        <v>912</v>
      </c>
      <c r="OT2" t="s">
        <v>913</v>
      </c>
      <c r="OU2" t="s">
        <v>914</v>
      </c>
      <c r="OV2" t="s">
        <v>915</v>
      </c>
      <c r="OW2" t="s">
        <v>916</v>
      </c>
      <c r="OX2" t="s">
        <v>917</v>
      </c>
      <c r="OY2" t="s">
        <v>918</v>
      </c>
      <c r="OZ2" t="s">
        <v>919</v>
      </c>
      <c r="PA2" t="s">
        <v>920</v>
      </c>
      <c r="PB2" t="s">
        <v>921</v>
      </c>
      <c r="PC2" t="s">
        <v>922</v>
      </c>
      <c r="PD2" t="s">
        <v>923</v>
      </c>
      <c r="PE2" t="s">
        <v>924</v>
      </c>
      <c r="PF2" t="s">
        <v>925</v>
      </c>
      <c r="PG2" t="s">
        <v>926</v>
      </c>
      <c r="PH2" t="s">
        <v>927</v>
      </c>
      <c r="PI2" t="s">
        <v>928</v>
      </c>
      <c r="PJ2" t="s">
        <v>929</v>
      </c>
      <c r="PK2" t="s">
        <v>930</v>
      </c>
      <c r="PL2" t="s">
        <v>931</v>
      </c>
      <c r="PM2" t="s">
        <v>932</v>
      </c>
      <c r="PN2" t="s">
        <v>933</v>
      </c>
      <c r="PO2" t="s">
        <v>934</v>
      </c>
      <c r="PP2" t="s">
        <v>935</v>
      </c>
      <c r="PQ2" t="s">
        <v>936</v>
      </c>
      <c r="PR2" t="s">
        <v>937</v>
      </c>
      <c r="PS2" t="s">
        <v>938</v>
      </c>
      <c r="PT2" t="s">
        <v>939</v>
      </c>
      <c r="PU2" t="s">
        <v>940</v>
      </c>
      <c r="PV2" t="s">
        <v>941</v>
      </c>
      <c r="PW2" t="s">
        <v>942</v>
      </c>
      <c r="PX2" t="s">
        <v>943</v>
      </c>
      <c r="PY2" t="s">
        <v>944</v>
      </c>
      <c r="PZ2" t="s">
        <v>945</v>
      </c>
      <c r="QA2" t="s">
        <v>946</v>
      </c>
      <c r="QB2" t="s">
        <v>947</v>
      </c>
      <c r="QC2" t="s">
        <v>948</v>
      </c>
      <c r="QD2" t="s">
        <v>949</v>
      </c>
      <c r="QE2" t="s">
        <v>950</v>
      </c>
      <c r="QF2" t="s">
        <v>951</v>
      </c>
      <c r="QG2" t="s">
        <v>952</v>
      </c>
      <c r="QH2" t="s">
        <v>953</v>
      </c>
      <c r="QI2" t="s">
        <v>954</v>
      </c>
      <c r="QJ2" t="s">
        <v>955</v>
      </c>
      <c r="QK2" t="s">
        <v>956</v>
      </c>
      <c r="QL2" t="s">
        <v>957</v>
      </c>
      <c r="QM2" t="s">
        <v>958</v>
      </c>
      <c r="QN2" t="s">
        <v>959</v>
      </c>
      <c r="QO2" t="s">
        <v>960</v>
      </c>
      <c r="QP2" t="s">
        <v>961</v>
      </c>
      <c r="QQ2" t="s">
        <v>962</v>
      </c>
      <c r="QR2" t="s">
        <v>963</v>
      </c>
      <c r="QS2" t="s">
        <v>964</v>
      </c>
      <c r="QT2" t="s">
        <v>965</v>
      </c>
      <c r="QU2" t="s">
        <v>966</v>
      </c>
      <c r="QV2" t="s">
        <v>967</v>
      </c>
      <c r="QW2" t="s">
        <v>968</v>
      </c>
      <c r="QX2" t="s">
        <v>969</v>
      </c>
      <c r="QY2" t="s">
        <v>970</v>
      </c>
      <c r="QZ2" t="s">
        <v>971</v>
      </c>
      <c r="RA2" t="s">
        <v>972</v>
      </c>
      <c r="RB2" t="s">
        <v>973</v>
      </c>
      <c r="RC2" t="s">
        <v>974</v>
      </c>
      <c r="RD2" t="s">
        <v>975</v>
      </c>
      <c r="RE2" t="s">
        <v>976</v>
      </c>
      <c r="RF2" t="s">
        <v>977</v>
      </c>
      <c r="RG2" t="s">
        <v>978</v>
      </c>
      <c r="RH2" t="s">
        <v>979</v>
      </c>
      <c r="RI2" t="s">
        <v>980</v>
      </c>
      <c r="RJ2" t="s">
        <v>981</v>
      </c>
      <c r="RK2" t="s">
        <v>982</v>
      </c>
      <c r="RL2" t="s">
        <v>983</v>
      </c>
      <c r="RM2" t="s">
        <v>984</v>
      </c>
      <c r="RN2" t="s">
        <v>985</v>
      </c>
      <c r="RO2" t="s">
        <v>986</v>
      </c>
      <c r="RP2" t="s">
        <v>987</v>
      </c>
      <c r="RQ2" t="s">
        <v>988</v>
      </c>
      <c r="RR2" t="s">
        <v>989</v>
      </c>
      <c r="RS2" t="s">
        <v>990</v>
      </c>
      <c r="RT2" t="s">
        <v>991</v>
      </c>
      <c r="RU2" t="s">
        <v>992</v>
      </c>
      <c r="RV2" t="s">
        <v>993</v>
      </c>
      <c r="RW2" t="s">
        <v>994</v>
      </c>
      <c r="RX2" t="s">
        <v>995</v>
      </c>
      <c r="RY2" t="s">
        <v>996</v>
      </c>
      <c r="RZ2" t="s">
        <v>997</v>
      </c>
      <c r="SA2" t="s">
        <v>998</v>
      </c>
      <c r="SB2" t="s">
        <v>999</v>
      </c>
      <c r="SC2" t="s">
        <v>1000</v>
      </c>
      <c r="SD2" t="s">
        <v>1001</v>
      </c>
      <c r="SE2" t="s">
        <v>1002</v>
      </c>
      <c r="SF2" t="s">
        <v>1003</v>
      </c>
      <c r="SG2" t="s">
        <v>1004</v>
      </c>
      <c r="SH2" t="s">
        <v>1005</v>
      </c>
      <c r="SI2" t="s">
        <v>1006</v>
      </c>
      <c r="SJ2" t="s">
        <v>1007</v>
      </c>
      <c r="SK2" t="s">
        <v>1008</v>
      </c>
      <c r="SL2" t="s">
        <v>1009</v>
      </c>
      <c r="SM2" t="s">
        <v>1010</v>
      </c>
      <c r="SN2" t="s">
        <v>504</v>
      </c>
      <c r="SO2" t="s">
        <v>505</v>
      </c>
      <c r="SP2" t="s">
        <v>506</v>
      </c>
    </row>
    <row r="3" spans="1:510" x14ac:dyDescent="0.25">
      <c r="A3" t="s">
        <v>1011</v>
      </c>
      <c r="B3" t="s">
        <v>1012</v>
      </c>
      <c r="C3" t="s">
        <v>1013</v>
      </c>
      <c r="G3">
        <v>1</v>
      </c>
      <c r="H3" s="1">
        <v>42447.002800925926</v>
      </c>
      <c r="I3" s="1">
        <v>42447.004027777781</v>
      </c>
      <c r="J3">
        <v>1</v>
      </c>
      <c r="K3" t="s">
        <v>1014</v>
      </c>
      <c r="EA3">
        <v>1</v>
      </c>
      <c r="PP3">
        <v>1</v>
      </c>
      <c r="PU3">
        <v>1</v>
      </c>
      <c r="PV3">
        <v>1</v>
      </c>
      <c r="PY3">
        <v>1</v>
      </c>
      <c r="QN3">
        <v>1</v>
      </c>
      <c r="QU3">
        <v>1</v>
      </c>
      <c r="RD3">
        <v>1</v>
      </c>
      <c r="RG3">
        <v>1</v>
      </c>
      <c r="RK3">
        <v>1</v>
      </c>
      <c r="RL3">
        <v>1</v>
      </c>
      <c r="RM3">
        <v>10</v>
      </c>
      <c r="SN3">
        <v>37.76969909668</v>
      </c>
      <c r="SO3">
        <v>-122.39329528809</v>
      </c>
      <c r="SP3">
        <v>-1</v>
      </c>
    </row>
    <row r="4" spans="1:510" x14ac:dyDescent="0.25">
      <c r="A4" t="s">
        <v>1015</v>
      </c>
      <c r="B4" t="s">
        <v>1012</v>
      </c>
      <c r="C4" t="s">
        <v>1013</v>
      </c>
      <c r="G4">
        <v>1</v>
      </c>
      <c r="H4" s="1">
        <v>42454.033668981479</v>
      </c>
      <c r="I4" s="1">
        <v>42454.034108796295</v>
      </c>
      <c r="J4">
        <v>1</v>
      </c>
      <c r="N4" t="b">
        <f>AND(M5=FALSE,ISNUMBER(SEARCH("onomer",SH5))=FALSE)</f>
        <v>0</v>
      </c>
      <c r="O4">
        <v>1</v>
      </c>
      <c r="CI4">
        <v>1</v>
      </c>
      <c r="SI4">
        <v>1</v>
      </c>
      <c r="SJ4">
        <v>0</v>
      </c>
      <c r="SK4">
        <v>0</v>
      </c>
      <c r="SL4">
        <v>4.4589999999999996</v>
      </c>
      <c r="SM4">
        <v>0</v>
      </c>
      <c r="SN4">
        <v>37.282806396483998</v>
      </c>
      <c r="SO4">
        <v>-121.83059692383</v>
      </c>
      <c r="SP4">
        <v>-1</v>
      </c>
    </row>
    <row r="5" spans="1:510" x14ac:dyDescent="0.25">
      <c r="A5" t="s">
        <v>1016</v>
      </c>
      <c r="B5" t="s">
        <v>1012</v>
      </c>
      <c r="C5" t="s">
        <v>1013</v>
      </c>
      <c r="F5" t="s">
        <v>1017</v>
      </c>
      <c r="G5">
        <v>0</v>
      </c>
      <c r="H5" s="1">
        <v>42454.045925925922</v>
      </c>
      <c r="I5" s="1">
        <v>42454.049722222226</v>
      </c>
      <c r="J5">
        <v>1</v>
      </c>
      <c r="K5" t="s">
        <v>1018</v>
      </c>
      <c r="L5" t="str">
        <f>INDEX($Q$1:$RL$384, 1, MATCH(MAX(Q5:PN5), Q5:PN5, 0))</f>
        <v>A488</v>
      </c>
      <c r="M5">
        <f>IF(ISNUMBER(SEARCH("onomer",SH5)), ,L5)</f>
        <v>0</v>
      </c>
      <c r="N5">
        <f>IF(COUNTIF($L$5:L5,M5)=1, 0, M5)</f>
        <v>0</v>
      </c>
      <c r="O5">
        <v>1</v>
      </c>
      <c r="P5">
        <v>1</v>
      </c>
      <c r="LF5">
        <v>1</v>
      </c>
      <c r="PP5">
        <v>1</v>
      </c>
      <c r="PQ5">
        <v>1</v>
      </c>
      <c r="PR5">
        <v>1</v>
      </c>
      <c r="PS5">
        <v>1</v>
      </c>
      <c r="QK5">
        <v>1</v>
      </c>
      <c r="QN5">
        <v>1</v>
      </c>
      <c r="QS5">
        <v>1</v>
      </c>
      <c r="QT5">
        <v>1</v>
      </c>
      <c r="QU5">
        <v>1</v>
      </c>
      <c r="QX5">
        <v>1</v>
      </c>
      <c r="RM5">
        <v>8</v>
      </c>
      <c r="RN5">
        <v>2</v>
      </c>
      <c r="RO5">
        <v>4</v>
      </c>
      <c r="RP5">
        <v>5</v>
      </c>
      <c r="RQ5">
        <v>2</v>
      </c>
      <c r="RR5">
        <v>2</v>
      </c>
      <c r="RS5">
        <v>2</v>
      </c>
      <c r="RT5">
        <v>4</v>
      </c>
      <c r="RU5">
        <v>4</v>
      </c>
      <c r="RV5">
        <v>4</v>
      </c>
      <c r="RW5">
        <v>4</v>
      </c>
      <c r="RX5">
        <v>4</v>
      </c>
      <c r="RY5">
        <v>4</v>
      </c>
      <c r="RZ5">
        <v>4</v>
      </c>
      <c r="SA5">
        <v>4</v>
      </c>
      <c r="SB5">
        <v>4</v>
      </c>
      <c r="SC5">
        <v>4</v>
      </c>
      <c r="SD5">
        <v>56</v>
      </c>
      <c r="SE5">
        <v>-55</v>
      </c>
      <c r="SG5" t="s">
        <v>1019</v>
      </c>
      <c r="SH5" t="s">
        <v>1020</v>
      </c>
      <c r="SI5">
        <v>1</v>
      </c>
      <c r="SJ5">
        <v>1.9410000000000001</v>
      </c>
      <c r="SK5">
        <v>4.0279999999999996</v>
      </c>
      <c r="SL5">
        <v>8.8420000000000005</v>
      </c>
      <c r="SM5">
        <v>5</v>
      </c>
      <c r="SN5">
        <v>40.551605224608998</v>
      </c>
      <c r="SO5">
        <v>-74.46369934082</v>
      </c>
      <c r="SP5">
        <v>-1</v>
      </c>
    </row>
    <row r="6" spans="1:510" x14ac:dyDescent="0.25">
      <c r="A6" t="s">
        <v>1021</v>
      </c>
      <c r="B6" t="s">
        <v>1012</v>
      </c>
      <c r="C6" t="s">
        <v>1013</v>
      </c>
      <c r="F6" t="s">
        <v>1022</v>
      </c>
      <c r="G6">
        <v>0</v>
      </c>
      <c r="H6" s="1">
        <v>42454.049826388888</v>
      </c>
      <c r="I6" s="1">
        <v>42454.053252314814</v>
      </c>
      <c r="J6">
        <v>1</v>
      </c>
      <c r="K6" t="s">
        <v>1023</v>
      </c>
      <c r="L6" t="str">
        <f t="shared" ref="L6:L69" si="0">INDEX($Q$1:$RL$384, 1, MATCH(MAX(Q6:PN6), Q6:PN6, 0))</f>
        <v>A301</v>
      </c>
      <c r="M6">
        <f t="shared" ref="M6:M69" si="1">IF(ISNUMBER(SEARCH("onomer",SH6)), ,L6)</f>
        <v>0</v>
      </c>
      <c r="N6">
        <f>IF(COUNTIF($L$5:L5,M6)=1, 0, M6)</f>
        <v>0</v>
      </c>
      <c r="O6">
        <v>1</v>
      </c>
      <c r="P6">
        <v>1</v>
      </c>
      <c r="GS6">
        <v>1</v>
      </c>
      <c r="PO6">
        <v>1</v>
      </c>
      <c r="PS6">
        <v>1</v>
      </c>
      <c r="PU6">
        <v>1</v>
      </c>
      <c r="QI6">
        <v>1</v>
      </c>
      <c r="QN6">
        <v>1</v>
      </c>
      <c r="QS6">
        <v>1</v>
      </c>
      <c r="QT6">
        <v>1</v>
      </c>
      <c r="QU6">
        <v>1</v>
      </c>
      <c r="QW6">
        <v>1</v>
      </c>
      <c r="RJ6">
        <v>1</v>
      </c>
      <c r="RM6">
        <v>4</v>
      </c>
      <c r="RN6">
        <v>6</v>
      </c>
      <c r="RO6">
        <v>7</v>
      </c>
      <c r="RP6">
        <v>8</v>
      </c>
      <c r="RQ6">
        <v>6</v>
      </c>
      <c r="RR6">
        <v>5</v>
      </c>
      <c r="RS6">
        <v>4</v>
      </c>
      <c r="RT6">
        <v>6</v>
      </c>
      <c r="RU6">
        <v>2</v>
      </c>
      <c r="RV6">
        <v>5</v>
      </c>
      <c r="RW6">
        <v>3</v>
      </c>
      <c r="RX6">
        <v>4</v>
      </c>
      <c r="RY6">
        <v>4</v>
      </c>
      <c r="RZ6">
        <v>6</v>
      </c>
      <c r="SA6">
        <v>2</v>
      </c>
      <c r="SB6">
        <v>5</v>
      </c>
      <c r="SC6">
        <v>4</v>
      </c>
      <c r="SD6">
        <v>81</v>
      </c>
      <c r="SF6">
        <v>50</v>
      </c>
      <c r="SH6" t="s">
        <v>1020</v>
      </c>
      <c r="SI6">
        <v>1</v>
      </c>
      <c r="SJ6">
        <v>1.512</v>
      </c>
      <c r="SK6">
        <v>9.0359999999999996</v>
      </c>
      <c r="SL6">
        <v>9.548</v>
      </c>
      <c r="SM6">
        <v>3</v>
      </c>
      <c r="SN6">
        <v>34.076095581055</v>
      </c>
      <c r="SO6">
        <v>-118.14419555664</v>
      </c>
      <c r="SP6">
        <v>-1</v>
      </c>
    </row>
    <row r="7" spans="1:510" x14ac:dyDescent="0.25">
      <c r="A7" t="s">
        <v>1024</v>
      </c>
      <c r="B7" t="s">
        <v>1012</v>
      </c>
      <c r="C7" t="s">
        <v>1013</v>
      </c>
      <c r="F7" t="s">
        <v>1025</v>
      </c>
      <c r="G7">
        <v>0</v>
      </c>
      <c r="H7" s="1">
        <v>42454.046122685184</v>
      </c>
      <c r="I7" s="1">
        <v>42454.053298611114</v>
      </c>
      <c r="J7">
        <v>1</v>
      </c>
      <c r="K7" t="s">
        <v>1026</v>
      </c>
      <c r="L7" t="str">
        <f t="shared" si="0"/>
        <v>A132</v>
      </c>
      <c r="M7">
        <f t="shared" si="1"/>
        <v>0</v>
      </c>
      <c r="N7">
        <f>IF(COUNTIF($L$5:L6,M7)=1, 0, M7)</f>
        <v>0</v>
      </c>
      <c r="O7">
        <v>1</v>
      </c>
      <c r="P7">
        <v>1</v>
      </c>
      <c r="BG7">
        <v>1</v>
      </c>
      <c r="PO7">
        <v>1</v>
      </c>
      <c r="PP7">
        <v>1</v>
      </c>
      <c r="PU7">
        <v>1</v>
      </c>
      <c r="PW7">
        <v>1</v>
      </c>
      <c r="QC7">
        <v>1</v>
      </c>
      <c r="QD7">
        <v>1</v>
      </c>
      <c r="QP7">
        <v>1</v>
      </c>
      <c r="QQ7">
        <v>1</v>
      </c>
      <c r="QT7">
        <v>1</v>
      </c>
      <c r="QU7">
        <v>1</v>
      </c>
      <c r="RM7">
        <v>5</v>
      </c>
      <c r="RN7">
        <v>3</v>
      </c>
      <c r="RO7">
        <v>6</v>
      </c>
      <c r="RP7">
        <v>7</v>
      </c>
      <c r="RQ7">
        <v>5</v>
      </c>
      <c r="RR7">
        <v>4</v>
      </c>
      <c r="RS7">
        <v>5</v>
      </c>
      <c r="RT7">
        <v>6</v>
      </c>
      <c r="RU7">
        <v>2</v>
      </c>
      <c r="RV7">
        <v>6</v>
      </c>
      <c r="RW7">
        <v>2</v>
      </c>
      <c r="RX7">
        <v>6</v>
      </c>
      <c r="RY7">
        <v>2</v>
      </c>
      <c r="RZ7">
        <v>6</v>
      </c>
      <c r="SA7">
        <v>2</v>
      </c>
      <c r="SB7">
        <v>6</v>
      </c>
      <c r="SC7">
        <v>2</v>
      </c>
      <c r="SD7">
        <v>50</v>
      </c>
      <c r="SF7">
        <v>-100</v>
      </c>
      <c r="SG7" t="s">
        <v>1027</v>
      </c>
      <c r="SH7" t="s">
        <v>1020</v>
      </c>
      <c r="SI7">
        <v>1</v>
      </c>
      <c r="SJ7">
        <v>0.81799999999999995</v>
      </c>
      <c r="SK7">
        <v>0.95799999999999996</v>
      </c>
      <c r="SL7">
        <v>5.1289999999999996</v>
      </c>
      <c r="SM7">
        <v>2</v>
      </c>
      <c r="SN7">
        <v>34.097396850586001</v>
      </c>
      <c r="SO7">
        <v>-117.90730285645</v>
      </c>
      <c r="SP7">
        <v>-1</v>
      </c>
    </row>
    <row r="8" spans="1:510" x14ac:dyDescent="0.25">
      <c r="A8" t="s">
        <v>1028</v>
      </c>
      <c r="B8" t="s">
        <v>1012</v>
      </c>
      <c r="C8" t="s">
        <v>1013</v>
      </c>
      <c r="F8" t="s">
        <v>1029</v>
      </c>
      <c r="G8">
        <v>0</v>
      </c>
      <c r="H8" s="1">
        <v>42454.046585648146</v>
      </c>
      <c r="I8" s="1">
        <v>42454.053877314815</v>
      </c>
      <c r="J8">
        <v>1</v>
      </c>
      <c r="K8" t="s">
        <v>1030</v>
      </c>
      <c r="L8" t="str">
        <f t="shared" si="0"/>
        <v>A272</v>
      </c>
      <c r="M8">
        <f t="shared" si="1"/>
        <v>0</v>
      </c>
      <c r="N8">
        <f>IF(COUNTIF($L$5:L7,M8)=1, 0, M8)</f>
        <v>0</v>
      </c>
      <c r="O8">
        <v>1</v>
      </c>
      <c r="P8">
        <v>1</v>
      </c>
      <c r="FR8">
        <v>1</v>
      </c>
      <c r="PP8">
        <v>1</v>
      </c>
      <c r="PQ8">
        <v>1</v>
      </c>
      <c r="QA8">
        <v>1</v>
      </c>
      <c r="QF8">
        <v>1</v>
      </c>
      <c r="QH8">
        <v>1</v>
      </c>
      <c r="QJ8">
        <v>1</v>
      </c>
      <c r="QM8">
        <v>1</v>
      </c>
      <c r="QY8">
        <v>1</v>
      </c>
      <c r="RA8">
        <v>1</v>
      </c>
      <c r="RF8">
        <v>1</v>
      </c>
      <c r="RM8">
        <v>1</v>
      </c>
      <c r="RN8">
        <v>4</v>
      </c>
      <c r="RO8">
        <v>4</v>
      </c>
      <c r="RP8">
        <v>3</v>
      </c>
      <c r="RQ8">
        <v>3</v>
      </c>
      <c r="RR8">
        <v>3</v>
      </c>
      <c r="RS8">
        <v>3</v>
      </c>
      <c r="RT8">
        <v>4</v>
      </c>
      <c r="RU8">
        <v>4</v>
      </c>
      <c r="RV8">
        <v>4</v>
      </c>
      <c r="RW8">
        <v>4</v>
      </c>
      <c r="RX8">
        <v>4</v>
      </c>
      <c r="RY8">
        <v>4</v>
      </c>
      <c r="RZ8">
        <v>4</v>
      </c>
      <c r="SA8">
        <v>4</v>
      </c>
      <c r="SB8">
        <v>4</v>
      </c>
      <c r="SC8">
        <v>4</v>
      </c>
      <c r="SD8">
        <v>7</v>
      </c>
      <c r="SE8">
        <v>0</v>
      </c>
      <c r="SG8" t="s">
        <v>1031</v>
      </c>
      <c r="SH8" t="s">
        <v>1020</v>
      </c>
      <c r="SI8">
        <v>1</v>
      </c>
      <c r="SJ8">
        <v>3.2930000000000001</v>
      </c>
      <c r="SK8">
        <v>6.99</v>
      </c>
      <c r="SL8">
        <v>47.951999999999998</v>
      </c>
      <c r="SM8">
        <v>4</v>
      </c>
      <c r="SN8">
        <v>32.581405639647997</v>
      </c>
      <c r="SO8">
        <v>-83.628601074219006</v>
      </c>
      <c r="SP8">
        <v>-1</v>
      </c>
    </row>
    <row r="9" spans="1:510" x14ac:dyDescent="0.25">
      <c r="A9" t="s">
        <v>1032</v>
      </c>
      <c r="B9" t="s">
        <v>1012</v>
      </c>
      <c r="C9" t="s">
        <v>1013</v>
      </c>
      <c r="F9" t="s">
        <v>1033</v>
      </c>
      <c r="G9">
        <v>0</v>
      </c>
      <c r="H9" s="1">
        <v>42454.04859953704</v>
      </c>
      <c r="I9" s="1">
        <v>42454.054398148146</v>
      </c>
      <c r="J9">
        <v>1</v>
      </c>
      <c r="K9" t="s">
        <v>1034</v>
      </c>
      <c r="L9" t="str">
        <f t="shared" si="0"/>
        <v>A464</v>
      </c>
      <c r="M9">
        <f t="shared" si="1"/>
        <v>0</v>
      </c>
      <c r="N9">
        <f>IF(COUNTIF($L$5:L8,M9)=1, 0, M9)</f>
        <v>0</v>
      </c>
      <c r="O9">
        <v>1</v>
      </c>
      <c r="P9">
        <v>1</v>
      </c>
      <c r="KN9">
        <v>1</v>
      </c>
      <c r="PU9">
        <v>1</v>
      </c>
      <c r="PW9">
        <v>1</v>
      </c>
      <c r="QH9">
        <v>1</v>
      </c>
      <c r="QI9">
        <v>1</v>
      </c>
      <c r="QK9">
        <v>1</v>
      </c>
      <c r="QR9">
        <v>1</v>
      </c>
      <c r="QT9">
        <v>1</v>
      </c>
      <c r="QU9">
        <v>1</v>
      </c>
      <c r="QW9">
        <v>1</v>
      </c>
      <c r="QY9">
        <v>1</v>
      </c>
      <c r="RM9">
        <v>6</v>
      </c>
      <c r="RN9">
        <v>6</v>
      </c>
      <c r="RO9">
        <v>6</v>
      </c>
      <c r="RP9">
        <v>7</v>
      </c>
      <c r="RQ9">
        <v>7</v>
      </c>
      <c r="RR9">
        <v>6</v>
      </c>
      <c r="RS9">
        <v>5</v>
      </c>
      <c r="RT9">
        <v>6</v>
      </c>
      <c r="RU9">
        <v>3</v>
      </c>
      <c r="RV9">
        <v>6</v>
      </c>
      <c r="RW9">
        <v>6</v>
      </c>
      <c r="RX9">
        <v>4</v>
      </c>
      <c r="RY9">
        <v>5</v>
      </c>
      <c r="RZ9">
        <v>5</v>
      </c>
      <c r="SA9">
        <v>2</v>
      </c>
      <c r="SB9">
        <v>6</v>
      </c>
      <c r="SC9">
        <v>3</v>
      </c>
      <c r="SD9">
        <v>91</v>
      </c>
      <c r="SF9">
        <v>48</v>
      </c>
      <c r="SG9" t="s">
        <v>1035</v>
      </c>
      <c r="SH9" t="s">
        <v>1036</v>
      </c>
      <c r="SI9">
        <v>1</v>
      </c>
      <c r="SJ9">
        <v>3.1419999999999999</v>
      </c>
      <c r="SK9">
        <v>3.802</v>
      </c>
      <c r="SL9">
        <v>6.0519999999999996</v>
      </c>
      <c r="SM9">
        <v>2</v>
      </c>
      <c r="SN9">
        <v>47.213195800781001</v>
      </c>
      <c r="SO9">
        <v>-122.47399902344</v>
      </c>
      <c r="SP9">
        <v>-1</v>
      </c>
    </row>
    <row r="10" spans="1:510" x14ac:dyDescent="0.25">
      <c r="A10" t="s">
        <v>1037</v>
      </c>
      <c r="B10" t="s">
        <v>1012</v>
      </c>
      <c r="C10" t="s">
        <v>1013</v>
      </c>
      <c r="F10" t="s">
        <v>1038</v>
      </c>
      <c r="G10">
        <v>0</v>
      </c>
      <c r="H10" s="1">
        <v>42454.050185185188</v>
      </c>
      <c r="I10" s="1">
        <v>42454.055914351855</v>
      </c>
      <c r="J10">
        <v>1</v>
      </c>
      <c r="K10" t="s">
        <v>1039</v>
      </c>
      <c r="L10" t="str">
        <f t="shared" si="0"/>
        <v>A378</v>
      </c>
      <c r="M10">
        <f t="shared" si="1"/>
        <v>0</v>
      </c>
      <c r="N10">
        <f>IF(COUNTIF($L$5:L9,M10)=1, 0, M10)</f>
        <v>0</v>
      </c>
      <c r="O10">
        <v>1</v>
      </c>
      <c r="P10">
        <v>1</v>
      </c>
      <c r="IR10">
        <v>1</v>
      </c>
      <c r="PO10">
        <v>1</v>
      </c>
      <c r="PU10">
        <v>1</v>
      </c>
      <c r="PV10">
        <v>1</v>
      </c>
      <c r="QE10">
        <v>1</v>
      </c>
      <c r="QG10">
        <v>1</v>
      </c>
      <c r="QI10">
        <v>1</v>
      </c>
      <c r="QJ10">
        <v>1</v>
      </c>
      <c r="QP10">
        <v>1</v>
      </c>
      <c r="QV10">
        <v>1</v>
      </c>
      <c r="QX10">
        <v>1</v>
      </c>
      <c r="RM10">
        <v>6</v>
      </c>
      <c r="RN10">
        <v>4</v>
      </c>
      <c r="RO10">
        <v>7</v>
      </c>
      <c r="RP10">
        <v>5</v>
      </c>
      <c r="RQ10">
        <v>3</v>
      </c>
      <c r="RR10">
        <v>3</v>
      </c>
      <c r="RS10">
        <v>3</v>
      </c>
      <c r="RT10">
        <v>5</v>
      </c>
      <c r="RU10">
        <v>1</v>
      </c>
      <c r="RV10">
        <v>5</v>
      </c>
      <c r="RW10">
        <v>2</v>
      </c>
      <c r="RX10">
        <v>7</v>
      </c>
      <c r="RY10">
        <v>3</v>
      </c>
      <c r="RZ10">
        <v>6</v>
      </c>
      <c r="SA10">
        <v>2</v>
      </c>
      <c r="SB10">
        <v>5</v>
      </c>
      <c r="SC10">
        <v>2</v>
      </c>
      <c r="SD10">
        <v>50</v>
      </c>
      <c r="SF10">
        <v>-50</v>
      </c>
      <c r="SG10" t="s">
        <v>1040</v>
      </c>
      <c r="SH10" t="s">
        <v>1020</v>
      </c>
      <c r="SI10">
        <v>1</v>
      </c>
      <c r="SJ10">
        <v>2.5070000000000001</v>
      </c>
      <c r="SK10">
        <v>6.4189999999999996</v>
      </c>
      <c r="SL10">
        <v>9.6850000000000005</v>
      </c>
      <c r="SM10">
        <v>3</v>
      </c>
      <c r="SN10">
        <v>40.486602783202997</v>
      </c>
      <c r="SO10">
        <v>-83.652297973632997</v>
      </c>
      <c r="SP10">
        <v>-1</v>
      </c>
    </row>
    <row r="11" spans="1:510" x14ac:dyDescent="0.25">
      <c r="A11" t="s">
        <v>1041</v>
      </c>
      <c r="B11" t="s">
        <v>1012</v>
      </c>
      <c r="C11" t="s">
        <v>1013</v>
      </c>
      <c r="F11" t="s">
        <v>1042</v>
      </c>
      <c r="G11">
        <v>0</v>
      </c>
      <c r="H11" s="1">
        <v>42454.049560185187</v>
      </c>
      <c r="I11" s="1">
        <v>42454.056122685186</v>
      </c>
      <c r="J11">
        <v>1</v>
      </c>
      <c r="K11" t="s">
        <v>1043</v>
      </c>
      <c r="L11" t="str">
        <f t="shared" si="0"/>
        <v>A233</v>
      </c>
      <c r="M11">
        <f t="shared" si="1"/>
        <v>0</v>
      </c>
      <c r="N11">
        <f>IF(COUNTIF($L$5:L10,M11)=1, 0, M11)</f>
        <v>0</v>
      </c>
      <c r="O11">
        <v>1</v>
      </c>
      <c r="P11">
        <v>1</v>
      </c>
      <c r="EL11">
        <v>1</v>
      </c>
      <c r="PY11">
        <v>1</v>
      </c>
      <c r="PZ11">
        <v>1</v>
      </c>
      <c r="QB11">
        <v>1</v>
      </c>
      <c r="QD11">
        <v>1</v>
      </c>
      <c r="QE11">
        <v>1</v>
      </c>
      <c r="QI11">
        <v>1</v>
      </c>
      <c r="QL11">
        <v>1</v>
      </c>
      <c r="QM11">
        <v>1</v>
      </c>
      <c r="QO11">
        <v>1</v>
      </c>
      <c r="RB11">
        <v>1</v>
      </c>
      <c r="RM11">
        <v>4</v>
      </c>
      <c r="RN11">
        <v>5</v>
      </c>
      <c r="RO11">
        <v>6</v>
      </c>
      <c r="RP11">
        <v>7</v>
      </c>
      <c r="RQ11">
        <v>3</v>
      </c>
      <c r="RR11">
        <v>3</v>
      </c>
      <c r="RS11">
        <v>3</v>
      </c>
      <c r="RT11">
        <v>5</v>
      </c>
      <c r="RU11">
        <v>2</v>
      </c>
      <c r="RV11">
        <v>5</v>
      </c>
      <c r="RW11">
        <v>2</v>
      </c>
      <c r="RX11">
        <v>6</v>
      </c>
      <c r="RY11">
        <v>4</v>
      </c>
      <c r="RZ11">
        <v>5</v>
      </c>
      <c r="SA11">
        <v>3</v>
      </c>
      <c r="SB11">
        <v>5</v>
      </c>
      <c r="SC11">
        <v>3</v>
      </c>
      <c r="SD11">
        <v>40</v>
      </c>
      <c r="SF11">
        <v>20</v>
      </c>
      <c r="SH11" t="s">
        <v>1020</v>
      </c>
      <c r="SI11">
        <v>1</v>
      </c>
      <c r="SJ11">
        <v>1.498</v>
      </c>
      <c r="SK11">
        <v>1.643</v>
      </c>
      <c r="SL11">
        <v>8.3469999999999995</v>
      </c>
      <c r="SM11">
        <v>2</v>
      </c>
      <c r="SN11">
        <v>35.16650390625</v>
      </c>
      <c r="SO11">
        <v>-120.43759918213</v>
      </c>
      <c r="SP11">
        <v>-1</v>
      </c>
    </row>
    <row r="12" spans="1:510" x14ac:dyDescent="0.25">
      <c r="A12" t="s">
        <v>1044</v>
      </c>
      <c r="B12" t="s">
        <v>1012</v>
      </c>
      <c r="C12" t="s">
        <v>1013</v>
      </c>
      <c r="F12" t="s">
        <v>1045</v>
      </c>
      <c r="G12">
        <v>0</v>
      </c>
      <c r="H12" s="1">
        <v>42454.053368055553</v>
      </c>
      <c r="I12" s="1">
        <v>42454.061111111114</v>
      </c>
      <c r="J12">
        <v>1</v>
      </c>
      <c r="K12" t="s">
        <v>1046</v>
      </c>
      <c r="L12" t="str">
        <f t="shared" si="0"/>
        <v>A500</v>
      </c>
      <c r="M12">
        <f t="shared" si="1"/>
        <v>0</v>
      </c>
      <c r="N12">
        <f>IF(COUNTIF($L$5:L11,M12)=1, 0, M12)</f>
        <v>0</v>
      </c>
      <c r="O12">
        <v>1</v>
      </c>
      <c r="P12">
        <v>1</v>
      </c>
      <c r="LO12">
        <v>1</v>
      </c>
      <c r="PU12">
        <v>1</v>
      </c>
      <c r="PV12">
        <v>1</v>
      </c>
      <c r="QB12">
        <v>1</v>
      </c>
      <c r="QC12">
        <v>1</v>
      </c>
      <c r="QD12">
        <v>1</v>
      </c>
      <c r="QR12">
        <v>1</v>
      </c>
      <c r="QS12">
        <v>1</v>
      </c>
      <c r="QT12">
        <v>1</v>
      </c>
      <c r="QU12">
        <v>1</v>
      </c>
      <c r="QW12">
        <v>1</v>
      </c>
      <c r="RM12">
        <v>3</v>
      </c>
      <c r="RN12">
        <v>3</v>
      </c>
      <c r="RO12">
        <v>5</v>
      </c>
      <c r="RP12">
        <v>6</v>
      </c>
      <c r="RQ12">
        <v>3</v>
      </c>
      <c r="RR12">
        <v>3</v>
      </c>
      <c r="RS12">
        <v>4</v>
      </c>
      <c r="RT12">
        <v>6</v>
      </c>
      <c r="RU12">
        <v>3</v>
      </c>
      <c r="RV12">
        <v>4</v>
      </c>
      <c r="RW12">
        <v>3</v>
      </c>
      <c r="RX12">
        <v>5</v>
      </c>
      <c r="RY12">
        <v>2</v>
      </c>
      <c r="RZ12">
        <v>6</v>
      </c>
      <c r="SA12">
        <v>2</v>
      </c>
      <c r="SB12">
        <v>5</v>
      </c>
      <c r="SC12">
        <v>3</v>
      </c>
      <c r="SD12">
        <v>82</v>
      </c>
      <c r="SF12">
        <v>-72</v>
      </c>
      <c r="SG12" t="s">
        <v>1047</v>
      </c>
      <c r="SH12" t="s">
        <v>1020</v>
      </c>
      <c r="SI12">
        <v>1</v>
      </c>
      <c r="SJ12">
        <v>1.337</v>
      </c>
      <c r="SK12">
        <v>1.5129999999999999</v>
      </c>
      <c r="SL12">
        <v>8.4710000000000001</v>
      </c>
      <c r="SM12">
        <v>2</v>
      </c>
      <c r="SN12">
        <v>32.736801147461001</v>
      </c>
      <c r="SO12">
        <v>-117.12770080566</v>
      </c>
      <c r="SP12">
        <v>-1</v>
      </c>
    </row>
    <row r="13" spans="1:510" x14ac:dyDescent="0.25">
      <c r="A13" t="s">
        <v>1048</v>
      </c>
      <c r="B13" t="s">
        <v>1012</v>
      </c>
      <c r="C13" t="s">
        <v>1013</v>
      </c>
      <c r="F13" t="s">
        <v>1049</v>
      </c>
      <c r="G13">
        <v>0</v>
      </c>
      <c r="H13" s="1">
        <v>42454.059074074074</v>
      </c>
      <c r="I13" s="1">
        <v>42454.061620370368</v>
      </c>
      <c r="J13">
        <v>1</v>
      </c>
      <c r="K13" t="s">
        <v>1050</v>
      </c>
      <c r="L13" t="str">
        <f t="shared" si="0"/>
        <v>A196</v>
      </c>
      <c r="M13">
        <f t="shared" si="1"/>
        <v>0</v>
      </c>
      <c r="N13">
        <f>IF(COUNTIF($L$5:L12,M13)=1, 0, M13)</f>
        <v>0</v>
      </c>
      <c r="O13">
        <v>1</v>
      </c>
      <c r="P13">
        <v>1</v>
      </c>
      <c r="DQ13">
        <v>1</v>
      </c>
      <c r="PP13">
        <v>1</v>
      </c>
      <c r="PV13">
        <v>1</v>
      </c>
      <c r="QA13">
        <v>1</v>
      </c>
      <c r="QD13">
        <v>1</v>
      </c>
      <c r="QI13">
        <v>1</v>
      </c>
      <c r="QK13">
        <v>1</v>
      </c>
      <c r="QN13">
        <v>1</v>
      </c>
      <c r="QQ13">
        <v>1</v>
      </c>
      <c r="RF13">
        <v>1</v>
      </c>
      <c r="RI13">
        <v>1</v>
      </c>
      <c r="RM13">
        <v>5</v>
      </c>
      <c r="RN13">
        <v>7</v>
      </c>
      <c r="RO13">
        <v>7</v>
      </c>
      <c r="RP13">
        <v>8</v>
      </c>
      <c r="RQ13">
        <v>5</v>
      </c>
      <c r="RR13">
        <v>4</v>
      </c>
      <c r="RS13">
        <v>5</v>
      </c>
      <c r="RT13">
        <v>3</v>
      </c>
      <c r="RU13">
        <v>3</v>
      </c>
      <c r="RV13">
        <v>5</v>
      </c>
      <c r="RW13">
        <v>5</v>
      </c>
      <c r="RX13">
        <v>5</v>
      </c>
      <c r="RY13">
        <v>5</v>
      </c>
      <c r="RZ13">
        <v>5</v>
      </c>
      <c r="SA13">
        <v>3</v>
      </c>
      <c r="SB13">
        <v>5</v>
      </c>
      <c r="SC13">
        <v>3</v>
      </c>
      <c r="SD13">
        <v>62</v>
      </c>
      <c r="SF13">
        <v>100</v>
      </c>
      <c r="SG13" t="s">
        <v>1051</v>
      </c>
      <c r="SH13" t="s">
        <v>1020</v>
      </c>
      <c r="SI13">
        <v>1</v>
      </c>
      <c r="SJ13">
        <v>5.0359999999999996</v>
      </c>
      <c r="SK13">
        <v>5.4370000000000003</v>
      </c>
      <c r="SL13">
        <v>26.588000000000001</v>
      </c>
      <c r="SM13">
        <v>2</v>
      </c>
      <c r="SN13">
        <v>33.912902832031001</v>
      </c>
      <c r="SO13">
        <v>-118.34390258789</v>
      </c>
      <c r="SP13">
        <v>-1</v>
      </c>
    </row>
    <row r="14" spans="1:510" x14ac:dyDescent="0.25">
      <c r="A14" t="s">
        <v>1052</v>
      </c>
      <c r="B14" t="s">
        <v>1012</v>
      </c>
      <c r="C14" t="s">
        <v>1013</v>
      </c>
      <c r="F14" t="s">
        <v>1053</v>
      </c>
      <c r="G14">
        <v>0</v>
      </c>
      <c r="H14" s="1">
        <v>42454.061157407406</v>
      </c>
      <c r="I14" s="1">
        <v>42454.066099537034</v>
      </c>
      <c r="J14">
        <v>1</v>
      </c>
      <c r="K14" t="s">
        <v>1054</v>
      </c>
      <c r="L14" t="str">
        <f t="shared" si="0"/>
        <v>A399</v>
      </c>
      <c r="M14">
        <f t="shared" si="1"/>
        <v>0</v>
      </c>
      <c r="N14">
        <f>IF(COUNTIF($L$5:L13,M14)=1, 0, M14)</f>
        <v>0</v>
      </c>
      <c r="O14">
        <v>1</v>
      </c>
      <c r="P14">
        <v>1</v>
      </c>
      <c r="JM14">
        <v>1</v>
      </c>
      <c r="PQ14">
        <v>1</v>
      </c>
      <c r="QG14">
        <v>1</v>
      </c>
      <c r="QJ14">
        <v>1</v>
      </c>
      <c r="QK14">
        <v>1</v>
      </c>
      <c r="QN14">
        <v>1</v>
      </c>
      <c r="QS14">
        <v>1</v>
      </c>
      <c r="QT14">
        <v>1</v>
      </c>
      <c r="QU14">
        <v>1</v>
      </c>
      <c r="QW14">
        <v>1</v>
      </c>
      <c r="QX14">
        <v>1</v>
      </c>
      <c r="RM14">
        <v>4</v>
      </c>
      <c r="RN14">
        <v>4</v>
      </c>
      <c r="RO14">
        <v>6</v>
      </c>
      <c r="RP14">
        <v>6</v>
      </c>
      <c r="RQ14">
        <v>6</v>
      </c>
      <c r="RR14">
        <v>4</v>
      </c>
      <c r="RS14">
        <v>4</v>
      </c>
      <c r="RT14">
        <v>3</v>
      </c>
      <c r="RU14">
        <v>2</v>
      </c>
      <c r="RV14">
        <v>5</v>
      </c>
      <c r="RW14">
        <v>4</v>
      </c>
      <c r="RX14">
        <v>5</v>
      </c>
      <c r="RY14">
        <v>5</v>
      </c>
      <c r="RZ14">
        <v>6</v>
      </c>
      <c r="SA14">
        <v>3</v>
      </c>
      <c r="SB14">
        <v>5</v>
      </c>
      <c r="SC14">
        <v>3</v>
      </c>
      <c r="SD14">
        <v>67</v>
      </c>
      <c r="SE14">
        <v>-31</v>
      </c>
      <c r="SG14" t="s">
        <v>1055</v>
      </c>
      <c r="SH14" t="s">
        <v>1020</v>
      </c>
      <c r="SI14">
        <v>1</v>
      </c>
      <c r="SJ14">
        <v>0</v>
      </c>
      <c r="SK14">
        <v>0</v>
      </c>
      <c r="SL14">
        <v>4.1669999999999998</v>
      </c>
      <c r="SM14">
        <v>0</v>
      </c>
      <c r="SN14">
        <v>35.252700805663999</v>
      </c>
      <c r="SO14">
        <v>-80.692901611327997</v>
      </c>
      <c r="SP14">
        <v>-1</v>
      </c>
    </row>
    <row r="15" spans="1:510" x14ac:dyDescent="0.25">
      <c r="A15" t="s">
        <v>1056</v>
      </c>
      <c r="B15" t="s">
        <v>1012</v>
      </c>
      <c r="C15" t="s">
        <v>1013</v>
      </c>
      <c r="F15" t="s">
        <v>1057</v>
      </c>
      <c r="G15">
        <v>0</v>
      </c>
      <c r="H15" s="1">
        <v>42454.058472222219</v>
      </c>
      <c r="I15" s="1">
        <v>42454.066990740743</v>
      </c>
      <c r="J15">
        <v>1</v>
      </c>
      <c r="K15" t="s">
        <v>1058</v>
      </c>
      <c r="L15" t="str">
        <f t="shared" si="0"/>
        <v>A280</v>
      </c>
      <c r="M15">
        <f t="shared" si="1"/>
        <v>0</v>
      </c>
      <c r="N15">
        <f>IF(COUNTIF($L$5:L14,M15)=1, 0, M15)</f>
        <v>0</v>
      </c>
      <c r="O15">
        <v>1</v>
      </c>
      <c r="P15">
        <v>1</v>
      </c>
      <c r="FZ15">
        <v>1</v>
      </c>
      <c r="PQ15">
        <v>1</v>
      </c>
      <c r="PT15">
        <v>1</v>
      </c>
      <c r="QA15">
        <v>1</v>
      </c>
      <c r="QJ15">
        <v>1</v>
      </c>
      <c r="QU15">
        <v>1</v>
      </c>
      <c r="QW15">
        <v>1</v>
      </c>
      <c r="QX15">
        <v>1</v>
      </c>
      <c r="RB15">
        <v>1</v>
      </c>
      <c r="RC15">
        <v>1</v>
      </c>
      <c r="RF15">
        <v>1</v>
      </c>
      <c r="RM15">
        <v>8</v>
      </c>
      <c r="RN15">
        <v>1</v>
      </c>
      <c r="RO15">
        <v>6</v>
      </c>
      <c r="RP15">
        <v>5</v>
      </c>
      <c r="RQ15">
        <v>2</v>
      </c>
      <c r="RR15">
        <v>2</v>
      </c>
      <c r="RS15">
        <v>2</v>
      </c>
      <c r="RT15">
        <v>5</v>
      </c>
      <c r="RU15">
        <v>3</v>
      </c>
      <c r="RV15">
        <v>4</v>
      </c>
      <c r="RW15">
        <v>3</v>
      </c>
      <c r="RX15">
        <v>4</v>
      </c>
      <c r="RY15">
        <v>4</v>
      </c>
      <c r="RZ15">
        <v>5</v>
      </c>
      <c r="SA15">
        <v>4</v>
      </c>
      <c r="SB15">
        <v>6</v>
      </c>
      <c r="SC15">
        <v>4</v>
      </c>
      <c r="SD15">
        <v>40</v>
      </c>
      <c r="SE15">
        <v>1</v>
      </c>
      <c r="SG15" t="s">
        <v>1059</v>
      </c>
      <c r="SH15" t="s">
        <v>1020</v>
      </c>
      <c r="SI15">
        <v>1</v>
      </c>
      <c r="SJ15">
        <v>4.54</v>
      </c>
      <c r="SK15">
        <v>4.9640000000000004</v>
      </c>
      <c r="SL15">
        <v>6.734</v>
      </c>
      <c r="SM15">
        <v>2</v>
      </c>
      <c r="SN15">
        <v>40.939498901367003</v>
      </c>
      <c r="SO15">
        <v>-75.969497680664006</v>
      </c>
      <c r="SP15">
        <v>-1</v>
      </c>
    </row>
    <row r="16" spans="1:510" x14ac:dyDescent="0.25">
      <c r="A16" t="s">
        <v>1060</v>
      </c>
      <c r="B16" t="s">
        <v>1012</v>
      </c>
      <c r="C16" t="s">
        <v>1013</v>
      </c>
      <c r="F16" t="s">
        <v>1061</v>
      </c>
      <c r="G16">
        <v>0</v>
      </c>
      <c r="H16" s="1">
        <v>42454.059502314813</v>
      </c>
      <c r="I16" s="1">
        <v>42454.068854166668</v>
      </c>
      <c r="J16">
        <v>1</v>
      </c>
      <c r="K16" t="s">
        <v>1062</v>
      </c>
      <c r="L16" t="str">
        <f t="shared" si="0"/>
        <v>A597</v>
      </c>
      <c r="M16">
        <f t="shared" si="1"/>
        <v>0</v>
      </c>
      <c r="N16">
        <f>IF(COUNTIF($L$5:L15,M16)=1, 0, M16)</f>
        <v>0</v>
      </c>
      <c r="O16">
        <v>1</v>
      </c>
      <c r="P16">
        <v>1</v>
      </c>
      <c r="NH16">
        <v>1</v>
      </c>
      <c r="PV16">
        <v>1</v>
      </c>
      <c r="QC16">
        <v>1</v>
      </c>
      <c r="QE16">
        <v>1</v>
      </c>
      <c r="QH16">
        <v>1</v>
      </c>
      <c r="QI16">
        <v>1</v>
      </c>
      <c r="QM16">
        <v>1</v>
      </c>
      <c r="QR16">
        <v>1</v>
      </c>
      <c r="QS16">
        <v>1</v>
      </c>
      <c r="QZ16">
        <v>1</v>
      </c>
      <c r="RA16">
        <v>1</v>
      </c>
      <c r="RM16">
        <v>5</v>
      </c>
      <c r="RN16">
        <v>5</v>
      </c>
      <c r="RO16">
        <v>7</v>
      </c>
      <c r="RP16">
        <v>6</v>
      </c>
      <c r="RQ16">
        <v>3</v>
      </c>
      <c r="RR16">
        <v>3</v>
      </c>
      <c r="RS16">
        <v>2</v>
      </c>
      <c r="RT16">
        <v>6</v>
      </c>
      <c r="RU16">
        <v>2</v>
      </c>
      <c r="RV16">
        <v>5</v>
      </c>
      <c r="RW16">
        <v>2</v>
      </c>
      <c r="RX16">
        <v>6</v>
      </c>
      <c r="RY16">
        <v>5</v>
      </c>
      <c r="RZ16">
        <v>5</v>
      </c>
      <c r="SA16">
        <v>4</v>
      </c>
      <c r="SB16">
        <v>4</v>
      </c>
      <c r="SC16">
        <v>2</v>
      </c>
      <c r="SD16">
        <v>49</v>
      </c>
      <c r="SF16">
        <v>18</v>
      </c>
      <c r="SG16" t="s">
        <v>1063</v>
      </c>
      <c r="SH16" t="s">
        <v>1020</v>
      </c>
      <c r="SI16">
        <v>1</v>
      </c>
      <c r="SJ16">
        <v>3.9710000000000001</v>
      </c>
      <c r="SK16">
        <v>4.5830000000000002</v>
      </c>
      <c r="SL16">
        <v>16.103999999999999</v>
      </c>
      <c r="SM16">
        <v>2</v>
      </c>
      <c r="SN16">
        <v>39.825103759766002</v>
      </c>
      <c r="SO16">
        <v>-82.795799255370994</v>
      </c>
      <c r="SP16">
        <v>-1</v>
      </c>
    </row>
    <row r="17" spans="1:510" x14ac:dyDescent="0.25">
      <c r="A17" t="s">
        <v>1064</v>
      </c>
      <c r="B17" t="s">
        <v>1012</v>
      </c>
      <c r="C17" t="s">
        <v>1013</v>
      </c>
      <c r="F17" t="s">
        <v>1065</v>
      </c>
      <c r="G17">
        <v>0</v>
      </c>
      <c r="H17" s="1">
        <v>42454.057824074072</v>
      </c>
      <c r="I17" s="1">
        <v>42454.069421296299</v>
      </c>
      <c r="J17">
        <v>1</v>
      </c>
      <c r="K17" t="s">
        <v>1066</v>
      </c>
      <c r="L17" t="str">
        <f t="shared" si="0"/>
        <v>A8</v>
      </c>
      <c r="M17">
        <f t="shared" si="1"/>
        <v>0</v>
      </c>
      <c r="N17">
        <f>IF(COUNTIF($L$5:L16,M17)=1, 0, M17)</f>
        <v>0</v>
      </c>
      <c r="O17">
        <v>1</v>
      </c>
      <c r="P17">
        <v>1</v>
      </c>
      <c r="X17">
        <v>1</v>
      </c>
      <c r="PP17">
        <v>1</v>
      </c>
      <c r="PQ17">
        <v>1</v>
      </c>
      <c r="PS17">
        <v>1</v>
      </c>
      <c r="PT17">
        <v>1</v>
      </c>
      <c r="PV17">
        <v>1</v>
      </c>
      <c r="QJ17">
        <v>1</v>
      </c>
      <c r="QK17">
        <v>1</v>
      </c>
      <c r="QP17">
        <v>1</v>
      </c>
      <c r="QX17">
        <v>1</v>
      </c>
      <c r="RF17">
        <v>1</v>
      </c>
      <c r="RM17">
        <v>5</v>
      </c>
      <c r="RN17">
        <v>4</v>
      </c>
      <c r="RO17">
        <v>5</v>
      </c>
      <c r="RP17">
        <v>6</v>
      </c>
      <c r="RQ17">
        <v>2</v>
      </c>
      <c r="RR17">
        <v>2</v>
      </c>
      <c r="RS17">
        <v>2</v>
      </c>
      <c r="RT17">
        <v>5</v>
      </c>
      <c r="RU17">
        <v>2</v>
      </c>
      <c r="RV17">
        <v>5</v>
      </c>
      <c r="RW17">
        <v>2</v>
      </c>
      <c r="RX17">
        <v>5</v>
      </c>
      <c r="RY17">
        <v>5</v>
      </c>
      <c r="RZ17">
        <v>5</v>
      </c>
      <c r="SA17">
        <v>4</v>
      </c>
      <c r="SB17">
        <v>6</v>
      </c>
      <c r="SC17">
        <v>4</v>
      </c>
      <c r="SD17">
        <v>80</v>
      </c>
      <c r="SE17">
        <v>45</v>
      </c>
      <c r="SG17" t="s">
        <v>1067</v>
      </c>
      <c r="SH17" t="s">
        <v>1020</v>
      </c>
      <c r="SI17">
        <v>1</v>
      </c>
      <c r="SJ17">
        <v>4.49</v>
      </c>
      <c r="SK17">
        <v>5.5650000000000004</v>
      </c>
      <c r="SL17">
        <v>120.148</v>
      </c>
      <c r="SM17">
        <v>2</v>
      </c>
      <c r="SN17">
        <v>40.058197021483998</v>
      </c>
      <c r="SO17">
        <v>-80.636199951172003</v>
      </c>
      <c r="SP17">
        <v>-1</v>
      </c>
    </row>
    <row r="18" spans="1:510" x14ac:dyDescent="0.25">
      <c r="A18" t="s">
        <v>1068</v>
      </c>
      <c r="B18" t="s">
        <v>1012</v>
      </c>
      <c r="C18" t="s">
        <v>1013</v>
      </c>
      <c r="F18" t="s">
        <v>1069</v>
      </c>
      <c r="G18">
        <v>0</v>
      </c>
      <c r="H18" s="1">
        <v>42454.068402777775</v>
      </c>
      <c r="I18" s="1">
        <v>42454.070185185185</v>
      </c>
      <c r="J18">
        <v>1</v>
      </c>
      <c r="K18" t="s">
        <v>1070</v>
      </c>
      <c r="L18" t="str">
        <f t="shared" si="0"/>
        <v>A100</v>
      </c>
      <c r="M18">
        <f t="shared" si="1"/>
        <v>0</v>
      </c>
      <c r="N18">
        <f>IF(COUNTIF($L$5:L17,M18)=1, 0, M18)</f>
        <v>0</v>
      </c>
      <c r="O18">
        <v>1</v>
      </c>
      <c r="P18">
        <v>1</v>
      </c>
      <c r="AB18">
        <v>1</v>
      </c>
      <c r="PT18">
        <v>1</v>
      </c>
      <c r="PY18">
        <v>1</v>
      </c>
      <c r="QB18">
        <v>1</v>
      </c>
      <c r="QE18">
        <v>1</v>
      </c>
      <c r="QG18">
        <v>1</v>
      </c>
      <c r="QH18">
        <v>1</v>
      </c>
      <c r="QO18">
        <v>1</v>
      </c>
      <c r="QP18">
        <v>1</v>
      </c>
      <c r="QX18">
        <v>1</v>
      </c>
      <c r="RE18">
        <v>1</v>
      </c>
      <c r="RM18">
        <v>3</v>
      </c>
      <c r="RN18">
        <v>3</v>
      </c>
      <c r="RO18">
        <v>5</v>
      </c>
      <c r="RP18">
        <v>5</v>
      </c>
      <c r="RQ18">
        <v>4</v>
      </c>
      <c r="RR18">
        <v>1</v>
      </c>
      <c r="RS18">
        <v>3</v>
      </c>
      <c r="RT18">
        <v>4</v>
      </c>
      <c r="RU18">
        <v>4</v>
      </c>
      <c r="RV18">
        <v>3</v>
      </c>
      <c r="RW18">
        <v>4</v>
      </c>
      <c r="RX18">
        <v>5</v>
      </c>
      <c r="RY18">
        <v>4</v>
      </c>
      <c r="RZ18">
        <v>3</v>
      </c>
      <c r="SA18">
        <v>3</v>
      </c>
      <c r="SB18">
        <v>4</v>
      </c>
      <c r="SC18">
        <v>5</v>
      </c>
      <c r="SD18">
        <v>33</v>
      </c>
      <c r="SE18">
        <v>-58</v>
      </c>
      <c r="SG18" t="s">
        <v>1071</v>
      </c>
      <c r="SH18" t="s">
        <v>1020</v>
      </c>
      <c r="SI18">
        <v>1</v>
      </c>
      <c r="SJ18">
        <v>1.798</v>
      </c>
      <c r="SK18">
        <v>1.798</v>
      </c>
      <c r="SL18">
        <v>6.4290000000000003</v>
      </c>
      <c r="SM18">
        <v>1</v>
      </c>
      <c r="SN18">
        <v>26.102005004883001</v>
      </c>
      <c r="SO18">
        <v>-97.41130065918</v>
      </c>
      <c r="SP18">
        <v>-1</v>
      </c>
    </row>
    <row r="19" spans="1:510" x14ac:dyDescent="0.25">
      <c r="A19" t="s">
        <v>1072</v>
      </c>
      <c r="B19" t="s">
        <v>1012</v>
      </c>
      <c r="C19" t="s">
        <v>1013</v>
      </c>
      <c r="F19" t="s">
        <v>1073</v>
      </c>
      <c r="G19">
        <v>0</v>
      </c>
      <c r="H19" s="1">
        <v>42454.065833333334</v>
      </c>
      <c r="I19" s="1">
        <v>42454.074097222219</v>
      </c>
      <c r="J19">
        <v>1</v>
      </c>
      <c r="K19" t="s">
        <v>1074</v>
      </c>
      <c r="L19" t="str">
        <f t="shared" si="0"/>
        <v>A145</v>
      </c>
      <c r="M19">
        <f t="shared" si="1"/>
        <v>0</v>
      </c>
      <c r="N19">
        <f>IF(COUNTIF($L$5:L18,M19)=1, 0, M19)</f>
        <v>0</v>
      </c>
      <c r="O19">
        <v>1</v>
      </c>
      <c r="P19">
        <v>1</v>
      </c>
      <c r="BU19">
        <v>1</v>
      </c>
      <c r="PQ19">
        <v>1</v>
      </c>
      <c r="PT19">
        <v>1</v>
      </c>
      <c r="PU19">
        <v>1</v>
      </c>
      <c r="QH19">
        <v>1</v>
      </c>
      <c r="QI19">
        <v>1</v>
      </c>
      <c r="QN19">
        <v>1</v>
      </c>
      <c r="QO19">
        <v>1</v>
      </c>
      <c r="QP19">
        <v>1</v>
      </c>
      <c r="RB19">
        <v>1</v>
      </c>
      <c r="RK19">
        <v>1</v>
      </c>
      <c r="RM19">
        <v>6</v>
      </c>
      <c r="RN19">
        <v>6</v>
      </c>
      <c r="RO19">
        <v>6</v>
      </c>
      <c r="RP19">
        <v>7</v>
      </c>
      <c r="RQ19">
        <v>7</v>
      </c>
      <c r="RR19">
        <v>5</v>
      </c>
      <c r="RS19">
        <v>5</v>
      </c>
      <c r="RT19">
        <v>6</v>
      </c>
      <c r="RU19">
        <v>2</v>
      </c>
      <c r="RV19">
        <v>2</v>
      </c>
      <c r="RW19">
        <v>3</v>
      </c>
      <c r="RX19">
        <v>6</v>
      </c>
      <c r="RY19">
        <v>3</v>
      </c>
      <c r="RZ19">
        <v>6</v>
      </c>
      <c r="SA19">
        <v>2</v>
      </c>
      <c r="SB19">
        <v>5</v>
      </c>
      <c r="SC19">
        <v>2</v>
      </c>
      <c r="SD19">
        <v>90</v>
      </c>
      <c r="SF19">
        <v>-80</v>
      </c>
      <c r="SG19" t="s">
        <v>1075</v>
      </c>
      <c r="SH19" t="s">
        <v>1036</v>
      </c>
      <c r="SI19">
        <v>1</v>
      </c>
      <c r="SJ19">
        <v>1.099</v>
      </c>
      <c r="SK19">
        <v>1.6819999999999999</v>
      </c>
      <c r="SL19">
        <v>14.503</v>
      </c>
      <c r="SM19">
        <v>3</v>
      </c>
      <c r="SN19">
        <v>37.333801269531001</v>
      </c>
      <c r="SO19">
        <v>-121.89149475098</v>
      </c>
      <c r="SP19">
        <v>-1</v>
      </c>
    </row>
    <row r="20" spans="1:510" x14ac:dyDescent="0.25">
      <c r="A20" t="s">
        <v>1076</v>
      </c>
      <c r="B20" t="s">
        <v>1012</v>
      </c>
      <c r="C20" t="s">
        <v>1013</v>
      </c>
      <c r="F20" t="s">
        <v>1077</v>
      </c>
      <c r="G20">
        <v>0</v>
      </c>
      <c r="H20" s="1">
        <v>42454.073530092595</v>
      </c>
      <c r="I20" s="1">
        <v>42454.079745370371</v>
      </c>
      <c r="J20">
        <v>1</v>
      </c>
      <c r="K20" t="s">
        <v>1078</v>
      </c>
      <c r="L20" t="str">
        <f t="shared" si="0"/>
        <v>A134</v>
      </c>
      <c r="M20">
        <f t="shared" si="1"/>
        <v>0</v>
      </c>
      <c r="N20">
        <f>IF(COUNTIF($L$5:L19,M20)=1, 0, M20)</f>
        <v>0</v>
      </c>
      <c r="O20">
        <v>1</v>
      </c>
      <c r="P20">
        <v>2</v>
      </c>
      <c r="BI20">
        <v>1</v>
      </c>
      <c r="PO20">
        <v>1</v>
      </c>
      <c r="PP20">
        <v>1</v>
      </c>
      <c r="PQ20">
        <v>1</v>
      </c>
      <c r="PT20">
        <v>1</v>
      </c>
      <c r="QA20">
        <v>1</v>
      </c>
      <c r="QI20">
        <v>1</v>
      </c>
      <c r="QJ20">
        <v>1</v>
      </c>
      <c r="QK20">
        <v>1</v>
      </c>
      <c r="QX20">
        <v>1</v>
      </c>
      <c r="RF20">
        <v>1</v>
      </c>
      <c r="RM20">
        <v>7</v>
      </c>
      <c r="RN20">
        <v>4</v>
      </c>
      <c r="RO20">
        <v>6</v>
      </c>
      <c r="RP20">
        <v>6</v>
      </c>
      <c r="RQ20">
        <v>2</v>
      </c>
      <c r="RR20">
        <v>3</v>
      </c>
      <c r="RS20">
        <v>4</v>
      </c>
      <c r="RT20">
        <v>5</v>
      </c>
      <c r="RU20">
        <v>1</v>
      </c>
      <c r="RV20">
        <v>4</v>
      </c>
      <c r="RW20">
        <v>2</v>
      </c>
      <c r="RX20">
        <v>4</v>
      </c>
      <c r="RY20">
        <v>2</v>
      </c>
      <c r="RZ20">
        <v>5</v>
      </c>
      <c r="SA20">
        <v>2</v>
      </c>
      <c r="SB20">
        <v>5</v>
      </c>
      <c r="SC20">
        <v>2</v>
      </c>
      <c r="SD20">
        <v>57</v>
      </c>
      <c r="SE20">
        <v>61</v>
      </c>
      <c r="SG20" t="s">
        <v>1079</v>
      </c>
      <c r="SH20" t="s">
        <v>1020</v>
      </c>
      <c r="SI20">
        <v>1</v>
      </c>
      <c r="SJ20">
        <v>2.0569999999999999</v>
      </c>
      <c r="SK20">
        <v>3.6659999999999999</v>
      </c>
      <c r="SL20">
        <v>5.7679999999999998</v>
      </c>
      <c r="SM20">
        <v>4</v>
      </c>
      <c r="SN20">
        <v>43.059997558593999</v>
      </c>
      <c r="SO20">
        <v>-91.056800842285</v>
      </c>
      <c r="SP20">
        <v>-1</v>
      </c>
    </row>
    <row r="21" spans="1:510" x14ac:dyDescent="0.25">
      <c r="A21" t="s">
        <v>1080</v>
      </c>
      <c r="B21" t="s">
        <v>1012</v>
      </c>
      <c r="C21" t="s">
        <v>1013</v>
      </c>
      <c r="F21" t="s">
        <v>1081</v>
      </c>
      <c r="G21">
        <v>0</v>
      </c>
      <c r="H21" s="1">
        <v>42454.080694444441</v>
      </c>
      <c r="I21" s="1">
        <v>42454.084479166668</v>
      </c>
      <c r="J21">
        <v>1</v>
      </c>
      <c r="K21" t="s">
        <v>1082</v>
      </c>
      <c r="L21" t="str">
        <f t="shared" si="0"/>
        <v>A11</v>
      </c>
      <c r="M21">
        <f t="shared" si="1"/>
        <v>0</v>
      </c>
      <c r="N21">
        <f>IF(COUNTIF($L$5:L20,M21)=1, 0, M21)</f>
        <v>0</v>
      </c>
      <c r="O21">
        <v>1</v>
      </c>
      <c r="P21">
        <v>1</v>
      </c>
      <c r="Z21">
        <v>1</v>
      </c>
      <c r="PP21">
        <v>1</v>
      </c>
      <c r="PQ21">
        <v>1</v>
      </c>
      <c r="PT21">
        <v>1</v>
      </c>
      <c r="PU21">
        <v>1</v>
      </c>
      <c r="PX21">
        <v>1</v>
      </c>
      <c r="PZ21">
        <v>1</v>
      </c>
      <c r="QE21">
        <v>1</v>
      </c>
      <c r="QG21">
        <v>1</v>
      </c>
      <c r="QH21">
        <v>1</v>
      </c>
      <c r="RF21">
        <v>1</v>
      </c>
      <c r="RM21">
        <v>5</v>
      </c>
      <c r="RN21">
        <v>4</v>
      </c>
      <c r="RO21">
        <v>6</v>
      </c>
      <c r="RP21">
        <v>5</v>
      </c>
      <c r="RQ21">
        <v>2</v>
      </c>
      <c r="RR21">
        <v>2</v>
      </c>
      <c r="RS21">
        <v>3</v>
      </c>
      <c r="RT21">
        <v>3</v>
      </c>
      <c r="RU21">
        <v>3</v>
      </c>
      <c r="RV21">
        <v>4</v>
      </c>
      <c r="RW21">
        <v>3</v>
      </c>
      <c r="RX21">
        <v>5</v>
      </c>
      <c r="RY21">
        <v>5</v>
      </c>
      <c r="RZ21">
        <v>5</v>
      </c>
      <c r="SA21">
        <v>4</v>
      </c>
      <c r="SB21">
        <v>5</v>
      </c>
      <c r="SC21">
        <v>4</v>
      </c>
      <c r="SD21">
        <v>61</v>
      </c>
      <c r="SF21">
        <v>-60</v>
      </c>
      <c r="SH21" t="s">
        <v>1020</v>
      </c>
      <c r="SI21">
        <v>1</v>
      </c>
      <c r="SJ21">
        <v>3.1930000000000001</v>
      </c>
      <c r="SK21">
        <v>9.5739999999999998</v>
      </c>
      <c r="SL21">
        <v>10.000999999999999</v>
      </c>
      <c r="SM21">
        <v>2</v>
      </c>
      <c r="SN21">
        <v>42.926406860352003</v>
      </c>
      <c r="SO21">
        <v>-78.747901916504006</v>
      </c>
      <c r="SP21">
        <v>-1</v>
      </c>
    </row>
    <row r="22" spans="1:510" x14ac:dyDescent="0.25">
      <c r="A22" t="s">
        <v>1083</v>
      </c>
      <c r="B22" t="s">
        <v>1012</v>
      </c>
      <c r="C22" t="s">
        <v>1013</v>
      </c>
      <c r="F22" t="s">
        <v>1084</v>
      </c>
      <c r="G22">
        <v>0</v>
      </c>
      <c r="H22" s="1">
        <v>42454.085613425923</v>
      </c>
      <c r="I22" s="1">
        <v>42454.091747685183</v>
      </c>
      <c r="J22">
        <v>1</v>
      </c>
      <c r="K22" t="s">
        <v>1085</v>
      </c>
      <c r="L22" t="str">
        <f t="shared" si="0"/>
        <v>A621</v>
      </c>
      <c r="M22">
        <f t="shared" si="1"/>
        <v>0</v>
      </c>
      <c r="N22">
        <f>IF(COUNTIF($L$5:L21,M22)=1, 0, M22)</f>
        <v>0</v>
      </c>
      <c r="O22">
        <v>1</v>
      </c>
      <c r="P22">
        <v>1</v>
      </c>
      <c r="NZ22">
        <v>1</v>
      </c>
      <c r="PS22">
        <v>1</v>
      </c>
      <c r="QJ22">
        <v>1</v>
      </c>
      <c r="QK22">
        <v>1</v>
      </c>
      <c r="QM22">
        <v>1</v>
      </c>
      <c r="QN22">
        <v>1</v>
      </c>
      <c r="QW22">
        <v>1</v>
      </c>
      <c r="QY22">
        <v>1</v>
      </c>
      <c r="QZ22">
        <v>1</v>
      </c>
      <c r="RA22">
        <v>1</v>
      </c>
      <c r="RF22">
        <v>1</v>
      </c>
      <c r="RM22">
        <v>8</v>
      </c>
      <c r="RN22">
        <v>1</v>
      </c>
      <c r="RO22">
        <v>1</v>
      </c>
      <c r="RP22">
        <v>4</v>
      </c>
      <c r="RQ22">
        <v>2</v>
      </c>
      <c r="RR22">
        <v>2</v>
      </c>
      <c r="RS22">
        <v>1</v>
      </c>
      <c r="RT22">
        <v>2</v>
      </c>
      <c r="RU22">
        <v>3</v>
      </c>
      <c r="RV22">
        <v>4</v>
      </c>
      <c r="RW22">
        <v>4</v>
      </c>
      <c r="RX22">
        <v>3</v>
      </c>
      <c r="RY22">
        <v>5</v>
      </c>
      <c r="RZ22">
        <v>5</v>
      </c>
      <c r="SA22">
        <v>4</v>
      </c>
      <c r="SB22">
        <v>6</v>
      </c>
      <c r="SC22">
        <v>5</v>
      </c>
      <c r="SD22">
        <v>63</v>
      </c>
      <c r="SE22">
        <v>-81</v>
      </c>
      <c r="SG22" t="s">
        <v>1086</v>
      </c>
      <c r="SH22" t="s">
        <v>1020</v>
      </c>
      <c r="SI22">
        <v>1</v>
      </c>
      <c r="SJ22">
        <v>3.2949999999999999</v>
      </c>
      <c r="SK22">
        <v>3.4790000000000001</v>
      </c>
      <c r="SL22">
        <v>29.57</v>
      </c>
      <c r="SM22">
        <v>2</v>
      </c>
      <c r="SN22">
        <v>37.901702880858998</v>
      </c>
      <c r="SO22">
        <v>-122.26150512695</v>
      </c>
      <c r="SP22">
        <v>-1</v>
      </c>
    </row>
    <row r="23" spans="1:510" x14ac:dyDescent="0.25">
      <c r="A23" t="s">
        <v>1087</v>
      </c>
      <c r="B23" t="s">
        <v>1012</v>
      </c>
      <c r="C23" t="s">
        <v>1013</v>
      </c>
      <c r="F23" t="s">
        <v>1088</v>
      </c>
      <c r="G23">
        <v>0</v>
      </c>
      <c r="H23" s="1">
        <v>42454.093171296299</v>
      </c>
      <c r="I23" s="1">
        <v>42454.09646990741</v>
      </c>
      <c r="J23">
        <v>1</v>
      </c>
      <c r="K23" t="s">
        <v>1089</v>
      </c>
      <c r="L23" t="str">
        <f t="shared" si="0"/>
        <v>A490</v>
      </c>
      <c r="M23">
        <f t="shared" si="1"/>
        <v>0</v>
      </c>
      <c r="N23">
        <f>IF(COUNTIF($L$5:L22,M23)=1, 0, M23)</f>
        <v>0</v>
      </c>
      <c r="O23">
        <v>1</v>
      </c>
      <c r="P23">
        <v>1</v>
      </c>
      <c r="LH23">
        <v>1</v>
      </c>
      <c r="PQ23">
        <v>1</v>
      </c>
      <c r="QA23">
        <v>1</v>
      </c>
      <c r="QG23">
        <v>1</v>
      </c>
      <c r="QN23">
        <v>1</v>
      </c>
      <c r="QS23">
        <v>1</v>
      </c>
      <c r="QT23">
        <v>1</v>
      </c>
      <c r="QU23">
        <v>1</v>
      </c>
      <c r="QW23">
        <v>1</v>
      </c>
      <c r="RA23">
        <v>1</v>
      </c>
      <c r="RF23">
        <v>1</v>
      </c>
      <c r="RM23">
        <v>3</v>
      </c>
      <c r="RN23">
        <v>4</v>
      </c>
      <c r="RO23">
        <v>7</v>
      </c>
      <c r="RP23">
        <v>6</v>
      </c>
      <c r="RQ23">
        <v>5</v>
      </c>
      <c r="RR23">
        <v>4</v>
      </c>
      <c r="RS23">
        <v>1</v>
      </c>
      <c r="RT23">
        <v>5</v>
      </c>
      <c r="RU23">
        <v>1</v>
      </c>
      <c r="RV23">
        <v>7</v>
      </c>
      <c r="RW23">
        <v>1</v>
      </c>
      <c r="RX23">
        <v>7</v>
      </c>
      <c r="RY23">
        <v>3</v>
      </c>
      <c r="RZ23">
        <v>5</v>
      </c>
      <c r="SA23">
        <v>1</v>
      </c>
      <c r="SB23">
        <v>7</v>
      </c>
      <c r="SC23">
        <v>1</v>
      </c>
      <c r="SD23">
        <v>47</v>
      </c>
      <c r="SF23">
        <v>16</v>
      </c>
      <c r="SH23" t="s">
        <v>1020</v>
      </c>
      <c r="SI23">
        <v>1</v>
      </c>
      <c r="SJ23">
        <v>1.181</v>
      </c>
      <c r="SK23">
        <v>1.573</v>
      </c>
      <c r="SL23">
        <v>3.0179999999999998</v>
      </c>
      <c r="SM23">
        <v>3</v>
      </c>
      <c r="SN23">
        <v>40.430999755858998</v>
      </c>
      <c r="SO23">
        <v>-79.922698974609006</v>
      </c>
      <c r="SP23">
        <v>-1</v>
      </c>
    </row>
    <row r="24" spans="1:510" x14ac:dyDescent="0.25">
      <c r="A24" t="s">
        <v>1090</v>
      </c>
      <c r="B24" t="s">
        <v>1012</v>
      </c>
      <c r="C24" t="s">
        <v>1013</v>
      </c>
      <c r="F24" t="s">
        <v>1091</v>
      </c>
      <c r="G24">
        <v>0</v>
      </c>
      <c r="H24" s="1">
        <v>42454.088414351849</v>
      </c>
      <c r="I24" s="1">
        <v>42454.097812499997</v>
      </c>
      <c r="J24">
        <v>1</v>
      </c>
      <c r="K24" t="s">
        <v>1092</v>
      </c>
      <c r="L24" t="str">
        <f t="shared" si="0"/>
        <v>A393</v>
      </c>
      <c r="M24">
        <f t="shared" si="1"/>
        <v>0</v>
      </c>
      <c r="N24">
        <f>IF(COUNTIF($L$5:L23,M24)=1, 0, M24)</f>
        <v>0</v>
      </c>
      <c r="O24">
        <v>1</v>
      </c>
      <c r="P24">
        <v>2</v>
      </c>
      <c r="JH24">
        <v>1</v>
      </c>
      <c r="PU24">
        <v>1</v>
      </c>
      <c r="PV24">
        <v>1</v>
      </c>
      <c r="QE24">
        <v>1</v>
      </c>
      <c r="QG24">
        <v>1</v>
      </c>
      <c r="QL24">
        <v>1</v>
      </c>
      <c r="QR24">
        <v>1</v>
      </c>
      <c r="QT24">
        <v>1</v>
      </c>
      <c r="QU24">
        <v>1</v>
      </c>
      <c r="RD24">
        <v>1</v>
      </c>
      <c r="RK24">
        <v>1</v>
      </c>
      <c r="RM24">
        <v>5</v>
      </c>
      <c r="RN24">
        <v>4</v>
      </c>
      <c r="RO24">
        <v>5</v>
      </c>
      <c r="RP24">
        <v>7</v>
      </c>
      <c r="RQ24">
        <v>6</v>
      </c>
      <c r="RR24">
        <v>6</v>
      </c>
      <c r="RS24">
        <v>5</v>
      </c>
      <c r="RT24">
        <v>3</v>
      </c>
      <c r="RU24">
        <v>2</v>
      </c>
      <c r="RV24">
        <v>6</v>
      </c>
      <c r="RW24">
        <v>4</v>
      </c>
      <c r="RX24">
        <v>5</v>
      </c>
      <c r="RY24">
        <v>3</v>
      </c>
      <c r="RZ24">
        <v>5</v>
      </c>
      <c r="SA24">
        <v>6</v>
      </c>
      <c r="SB24">
        <v>5</v>
      </c>
      <c r="SC24">
        <v>3</v>
      </c>
      <c r="SD24">
        <v>90</v>
      </c>
      <c r="SF24">
        <v>59</v>
      </c>
      <c r="SG24" t="s">
        <v>1093</v>
      </c>
      <c r="SH24" t="s">
        <v>1094</v>
      </c>
      <c r="SI24">
        <v>1</v>
      </c>
      <c r="SJ24">
        <v>1.488</v>
      </c>
      <c r="SK24">
        <v>8.92</v>
      </c>
      <c r="SL24">
        <v>13.173</v>
      </c>
      <c r="SM24">
        <v>4</v>
      </c>
      <c r="SN24">
        <v>37.339401245117003</v>
      </c>
      <c r="SO24">
        <v>-121.89500427246</v>
      </c>
      <c r="SP24">
        <v>-1</v>
      </c>
    </row>
    <row r="25" spans="1:510" x14ac:dyDescent="0.25">
      <c r="A25" t="s">
        <v>1095</v>
      </c>
      <c r="B25" t="s">
        <v>1012</v>
      </c>
      <c r="C25" t="s">
        <v>1013</v>
      </c>
      <c r="F25" t="s">
        <v>1096</v>
      </c>
      <c r="G25">
        <v>0</v>
      </c>
      <c r="H25" s="1">
        <v>42454.093159722222</v>
      </c>
      <c r="I25" s="1">
        <v>42454.103148148148</v>
      </c>
      <c r="J25">
        <v>1</v>
      </c>
      <c r="K25" t="s">
        <v>1097</v>
      </c>
      <c r="L25" t="str">
        <f t="shared" si="0"/>
        <v>A549</v>
      </c>
      <c r="M25">
        <f t="shared" si="1"/>
        <v>0</v>
      </c>
      <c r="N25">
        <f>IF(COUNTIF($L$5:L24,M25)=1, 0, M25)</f>
        <v>0</v>
      </c>
      <c r="O25">
        <v>1</v>
      </c>
      <c r="P25">
        <v>1</v>
      </c>
      <c r="MH25">
        <v>1</v>
      </c>
      <c r="PQ25">
        <v>1</v>
      </c>
      <c r="PT25">
        <v>1</v>
      </c>
      <c r="PU25">
        <v>1</v>
      </c>
      <c r="PX25">
        <v>1</v>
      </c>
      <c r="QC25">
        <v>1</v>
      </c>
      <c r="QG25">
        <v>1</v>
      </c>
      <c r="QI25">
        <v>1</v>
      </c>
      <c r="QR25">
        <v>1</v>
      </c>
      <c r="QV25">
        <v>1</v>
      </c>
      <c r="QX25">
        <v>1</v>
      </c>
      <c r="RM25">
        <v>5</v>
      </c>
      <c r="RN25">
        <v>1</v>
      </c>
      <c r="RO25">
        <v>7</v>
      </c>
      <c r="RP25">
        <v>6</v>
      </c>
      <c r="RQ25">
        <v>4</v>
      </c>
      <c r="RR25">
        <v>1</v>
      </c>
      <c r="RS25">
        <v>1</v>
      </c>
      <c r="RT25">
        <v>4</v>
      </c>
      <c r="RU25">
        <v>2</v>
      </c>
      <c r="RV25">
        <v>4</v>
      </c>
      <c r="RW25">
        <v>3</v>
      </c>
      <c r="RX25">
        <v>5</v>
      </c>
      <c r="RY25">
        <v>4</v>
      </c>
      <c r="RZ25">
        <v>6</v>
      </c>
      <c r="SA25">
        <v>4</v>
      </c>
      <c r="SB25">
        <v>6</v>
      </c>
      <c r="SC25">
        <v>3</v>
      </c>
      <c r="SD25">
        <v>50</v>
      </c>
      <c r="SE25">
        <v>96</v>
      </c>
      <c r="SH25" t="s">
        <v>1036</v>
      </c>
      <c r="SI25">
        <v>1</v>
      </c>
      <c r="SJ25">
        <v>2.5089999999999999</v>
      </c>
      <c r="SK25">
        <v>14.154999999999999</v>
      </c>
      <c r="SL25">
        <v>27.297999999999998</v>
      </c>
      <c r="SM25">
        <v>20</v>
      </c>
      <c r="SN25">
        <v>38.949905395507997</v>
      </c>
      <c r="SO25">
        <v>-94.745300292969006</v>
      </c>
      <c r="SP25">
        <v>-1</v>
      </c>
    </row>
    <row r="26" spans="1:510" x14ac:dyDescent="0.25">
      <c r="A26" t="s">
        <v>1098</v>
      </c>
      <c r="B26" t="s">
        <v>1012</v>
      </c>
      <c r="C26" t="s">
        <v>1013</v>
      </c>
      <c r="F26" t="s">
        <v>1099</v>
      </c>
      <c r="G26">
        <v>0</v>
      </c>
      <c r="H26" s="1">
        <v>42454.098275462966</v>
      </c>
      <c r="I26" s="1">
        <v>42454.106122685182</v>
      </c>
      <c r="J26">
        <v>1</v>
      </c>
      <c r="K26" t="s">
        <v>1100</v>
      </c>
      <c r="L26" t="str">
        <f t="shared" si="0"/>
        <v>A299</v>
      </c>
      <c r="M26">
        <f t="shared" si="1"/>
        <v>0</v>
      </c>
      <c r="N26">
        <f>IF(COUNTIF($L$5:L25,M26)=1, 0, M26)</f>
        <v>0</v>
      </c>
      <c r="O26">
        <v>1</v>
      </c>
      <c r="P26">
        <v>1</v>
      </c>
      <c r="GQ26">
        <v>1</v>
      </c>
      <c r="PT26">
        <v>1</v>
      </c>
      <c r="QB26">
        <v>1</v>
      </c>
      <c r="QD26">
        <v>1</v>
      </c>
      <c r="QK26">
        <v>1</v>
      </c>
      <c r="QM26">
        <v>1</v>
      </c>
      <c r="QP26">
        <v>1</v>
      </c>
      <c r="QX26">
        <v>1</v>
      </c>
      <c r="RB26">
        <v>1</v>
      </c>
      <c r="RE26">
        <v>1</v>
      </c>
      <c r="RF26">
        <v>1</v>
      </c>
      <c r="RM26">
        <v>7</v>
      </c>
      <c r="RN26">
        <v>2</v>
      </c>
      <c r="RO26">
        <v>2</v>
      </c>
      <c r="RP26">
        <v>3</v>
      </c>
      <c r="RQ26">
        <v>4</v>
      </c>
      <c r="RR26">
        <v>1</v>
      </c>
      <c r="RS26">
        <v>2</v>
      </c>
      <c r="RT26">
        <v>5</v>
      </c>
      <c r="RU26">
        <v>2</v>
      </c>
      <c r="RV26">
        <v>5</v>
      </c>
      <c r="RW26">
        <v>3</v>
      </c>
      <c r="RX26">
        <v>3</v>
      </c>
      <c r="RY26">
        <v>5</v>
      </c>
      <c r="RZ26">
        <v>5</v>
      </c>
      <c r="SA26">
        <v>5</v>
      </c>
      <c r="SB26">
        <v>6</v>
      </c>
      <c r="SC26">
        <v>6</v>
      </c>
      <c r="SD26">
        <v>68</v>
      </c>
      <c r="SE26">
        <v>78</v>
      </c>
      <c r="SH26" t="s">
        <v>1020</v>
      </c>
      <c r="SI26">
        <v>1</v>
      </c>
      <c r="SJ26">
        <v>2.597</v>
      </c>
      <c r="SK26">
        <v>2.8940000000000001</v>
      </c>
      <c r="SL26">
        <v>32.61</v>
      </c>
      <c r="SM26">
        <v>2</v>
      </c>
      <c r="SN26">
        <v>40.714294433593999</v>
      </c>
      <c r="SO26">
        <v>-74.005996704102003</v>
      </c>
      <c r="SP26">
        <v>-1</v>
      </c>
    </row>
    <row r="27" spans="1:510" x14ac:dyDescent="0.25">
      <c r="A27" t="s">
        <v>1101</v>
      </c>
      <c r="B27" t="s">
        <v>1012</v>
      </c>
      <c r="C27" t="s">
        <v>1013</v>
      </c>
      <c r="F27" t="s">
        <v>1102</v>
      </c>
      <c r="G27">
        <v>0</v>
      </c>
      <c r="H27" s="1">
        <v>42454.104328703703</v>
      </c>
      <c r="I27" s="1">
        <v>42454.109398148146</v>
      </c>
      <c r="J27">
        <v>1</v>
      </c>
      <c r="K27" t="s">
        <v>1103</v>
      </c>
      <c r="L27" t="str">
        <f t="shared" si="0"/>
        <v>A126</v>
      </c>
      <c r="M27">
        <f t="shared" si="1"/>
        <v>0</v>
      </c>
      <c r="N27">
        <f>IF(COUNTIF($L$5:L26,M27)=1, 0, M27)</f>
        <v>0</v>
      </c>
      <c r="O27">
        <v>1</v>
      </c>
      <c r="P27">
        <v>1</v>
      </c>
      <c r="BA27">
        <v>1</v>
      </c>
      <c r="PU27">
        <v>1</v>
      </c>
      <c r="PV27">
        <v>1</v>
      </c>
      <c r="PX27">
        <v>1</v>
      </c>
      <c r="QC27">
        <v>1</v>
      </c>
      <c r="QI27">
        <v>1</v>
      </c>
      <c r="QK27">
        <v>1</v>
      </c>
      <c r="QP27">
        <v>1</v>
      </c>
      <c r="RG27">
        <v>1</v>
      </c>
      <c r="RJ27">
        <v>1</v>
      </c>
      <c r="RL27">
        <v>1</v>
      </c>
      <c r="RM27">
        <v>5</v>
      </c>
      <c r="RN27">
        <v>3</v>
      </c>
      <c r="RO27">
        <v>7</v>
      </c>
      <c r="RP27">
        <v>6</v>
      </c>
      <c r="RQ27">
        <v>6</v>
      </c>
      <c r="RR27">
        <v>2</v>
      </c>
      <c r="RS27">
        <v>2</v>
      </c>
      <c r="RT27">
        <v>4</v>
      </c>
      <c r="RU27">
        <v>4</v>
      </c>
      <c r="RV27">
        <v>4</v>
      </c>
      <c r="RW27">
        <v>4</v>
      </c>
      <c r="RX27">
        <v>4</v>
      </c>
      <c r="RY27">
        <v>4</v>
      </c>
      <c r="RZ27">
        <v>4</v>
      </c>
      <c r="SA27">
        <v>4</v>
      </c>
      <c r="SB27">
        <v>4</v>
      </c>
      <c r="SC27">
        <v>4</v>
      </c>
      <c r="SD27">
        <v>46</v>
      </c>
      <c r="SE27">
        <v>100</v>
      </c>
      <c r="SH27" t="s">
        <v>1020</v>
      </c>
      <c r="SI27">
        <v>1</v>
      </c>
      <c r="SJ27">
        <v>5.351</v>
      </c>
      <c r="SK27">
        <v>5.351</v>
      </c>
      <c r="SL27">
        <v>31.251000000000001</v>
      </c>
      <c r="SM27">
        <v>1</v>
      </c>
      <c r="SN27">
        <v>35.655502319336001</v>
      </c>
      <c r="SO27">
        <v>-88.418800354004006</v>
      </c>
      <c r="SP27">
        <v>-1</v>
      </c>
    </row>
    <row r="28" spans="1:510" x14ac:dyDescent="0.25">
      <c r="A28" t="s">
        <v>1104</v>
      </c>
      <c r="B28" t="s">
        <v>1012</v>
      </c>
      <c r="C28" t="s">
        <v>1013</v>
      </c>
      <c r="F28" t="s">
        <v>1105</v>
      </c>
      <c r="G28">
        <v>0</v>
      </c>
      <c r="H28" s="1">
        <v>42454.108657407407</v>
      </c>
      <c r="I28" s="1">
        <v>42454.114629629628</v>
      </c>
      <c r="J28">
        <v>1</v>
      </c>
      <c r="K28" t="s">
        <v>1106</v>
      </c>
      <c r="L28" t="str">
        <f t="shared" si="0"/>
        <v>A544</v>
      </c>
      <c r="M28" t="str">
        <f t="shared" si="1"/>
        <v>A544</v>
      </c>
      <c r="N28" t="str">
        <f>IF(COUNTIF($L$5:L27,M28)=1, 0, M28)</f>
        <v>A544</v>
      </c>
      <c r="O28">
        <v>1</v>
      </c>
      <c r="P28">
        <v>1</v>
      </c>
      <c r="MF28">
        <v>1</v>
      </c>
      <c r="PQ28">
        <v>1</v>
      </c>
      <c r="PR28">
        <v>1</v>
      </c>
      <c r="PV28">
        <v>1</v>
      </c>
      <c r="QC28">
        <v>1</v>
      </c>
      <c r="QG28">
        <v>1</v>
      </c>
      <c r="QP28">
        <v>1</v>
      </c>
      <c r="QQ28">
        <v>1</v>
      </c>
      <c r="QV28">
        <v>1</v>
      </c>
      <c r="QX28">
        <v>1</v>
      </c>
      <c r="RE28">
        <v>1</v>
      </c>
      <c r="RM28">
        <v>5</v>
      </c>
      <c r="RN28">
        <v>2</v>
      </c>
      <c r="RO28">
        <v>6</v>
      </c>
      <c r="RP28">
        <v>6</v>
      </c>
      <c r="RQ28">
        <v>2</v>
      </c>
      <c r="RR28">
        <v>2</v>
      </c>
      <c r="RS28">
        <v>3</v>
      </c>
      <c r="RT28">
        <v>2</v>
      </c>
      <c r="RU28">
        <v>5</v>
      </c>
      <c r="RV28">
        <v>5</v>
      </c>
      <c r="RW28">
        <v>4</v>
      </c>
      <c r="RX28">
        <v>4</v>
      </c>
      <c r="RY28">
        <v>5</v>
      </c>
      <c r="RZ28">
        <v>4</v>
      </c>
      <c r="SA28">
        <v>3</v>
      </c>
      <c r="SB28">
        <v>5</v>
      </c>
      <c r="SC28">
        <v>6</v>
      </c>
      <c r="SD28">
        <v>26</v>
      </c>
      <c r="SF28">
        <v>38</v>
      </c>
      <c r="SH28" t="s">
        <v>1107</v>
      </c>
      <c r="SI28">
        <v>1</v>
      </c>
      <c r="SJ28">
        <v>1.921</v>
      </c>
      <c r="SK28">
        <v>27.434000000000001</v>
      </c>
      <c r="SL28">
        <v>42.881</v>
      </c>
      <c r="SM28">
        <v>4</v>
      </c>
      <c r="SN28">
        <v>47.362396240233998</v>
      </c>
      <c r="SO28">
        <v>-122.19819641113</v>
      </c>
      <c r="SP28">
        <v>-1</v>
      </c>
    </row>
    <row r="29" spans="1:510" x14ac:dyDescent="0.25">
      <c r="A29" t="s">
        <v>1108</v>
      </c>
      <c r="B29" t="s">
        <v>1012</v>
      </c>
      <c r="C29" t="s">
        <v>1013</v>
      </c>
      <c r="F29" t="s">
        <v>1109</v>
      </c>
      <c r="G29">
        <v>0</v>
      </c>
      <c r="H29" s="1">
        <v>42454.112824074073</v>
      </c>
      <c r="I29" s="1">
        <v>42454.12295138889</v>
      </c>
      <c r="J29">
        <v>1</v>
      </c>
      <c r="K29" t="s">
        <v>1110</v>
      </c>
      <c r="L29" t="str">
        <f t="shared" si="0"/>
        <v>A103</v>
      </c>
      <c r="M29">
        <f t="shared" si="1"/>
        <v>0</v>
      </c>
      <c r="N29">
        <f>IF(COUNTIF($L$5:L28,M29)=1, 0, M29)</f>
        <v>0</v>
      </c>
      <c r="O29">
        <v>1</v>
      </c>
      <c r="P29">
        <v>1</v>
      </c>
      <c r="AD29">
        <v>1</v>
      </c>
      <c r="PT29">
        <v>1</v>
      </c>
      <c r="QB29">
        <v>1</v>
      </c>
      <c r="QG29">
        <v>1</v>
      </c>
      <c r="QL29">
        <v>1</v>
      </c>
      <c r="QO29">
        <v>1</v>
      </c>
      <c r="QP29">
        <v>1</v>
      </c>
      <c r="QU29">
        <v>1</v>
      </c>
      <c r="QW29">
        <v>1</v>
      </c>
      <c r="RD29">
        <v>1</v>
      </c>
      <c r="RE29">
        <v>1</v>
      </c>
      <c r="RM29">
        <v>7</v>
      </c>
      <c r="RN29">
        <v>3</v>
      </c>
      <c r="RO29">
        <v>5</v>
      </c>
      <c r="RP29">
        <v>7</v>
      </c>
      <c r="RQ29">
        <v>3</v>
      </c>
      <c r="RR29">
        <v>3</v>
      </c>
      <c r="RS29">
        <v>1</v>
      </c>
      <c r="RT29">
        <v>4</v>
      </c>
      <c r="RU29">
        <v>1</v>
      </c>
      <c r="RV29">
        <v>4</v>
      </c>
      <c r="RW29">
        <v>4</v>
      </c>
      <c r="RX29">
        <v>3</v>
      </c>
      <c r="RY29">
        <v>3</v>
      </c>
      <c r="RZ29">
        <v>5</v>
      </c>
      <c r="SA29">
        <v>4</v>
      </c>
      <c r="SB29">
        <v>4</v>
      </c>
      <c r="SC29">
        <v>4</v>
      </c>
      <c r="SD29">
        <v>50</v>
      </c>
      <c r="SF29">
        <v>100</v>
      </c>
      <c r="SG29" t="s">
        <v>1067</v>
      </c>
      <c r="SH29" t="s">
        <v>1094</v>
      </c>
      <c r="SI29">
        <v>1</v>
      </c>
      <c r="SJ29">
        <v>3.4060000000000001</v>
      </c>
      <c r="SK29">
        <v>3.8140000000000001</v>
      </c>
      <c r="SL29">
        <v>28.786000000000001</v>
      </c>
      <c r="SM29">
        <v>2</v>
      </c>
      <c r="SN29">
        <v>38.923400878906001</v>
      </c>
      <c r="SO29">
        <v>-121.07049560547</v>
      </c>
      <c r="SP29">
        <v>-1</v>
      </c>
    </row>
    <row r="30" spans="1:510" x14ac:dyDescent="0.25">
      <c r="A30" t="s">
        <v>1111</v>
      </c>
      <c r="B30" t="s">
        <v>1012</v>
      </c>
      <c r="C30" t="s">
        <v>1013</v>
      </c>
      <c r="F30" t="s">
        <v>1112</v>
      </c>
      <c r="G30">
        <v>0</v>
      </c>
      <c r="H30" s="1">
        <v>42454.12159722222</v>
      </c>
      <c r="I30" s="1">
        <v>42454.127453703702</v>
      </c>
      <c r="J30">
        <v>1</v>
      </c>
      <c r="K30" t="s">
        <v>1113</v>
      </c>
      <c r="L30" t="str">
        <f t="shared" si="0"/>
        <v>A557</v>
      </c>
      <c r="M30" t="str">
        <f t="shared" si="1"/>
        <v>A557</v>
      </c>
      <c r="N30" t="str">
        <f>IF(COUNTIF($L$5:L29,M30)=1, 0, M30)</f>
        <v>A557</v>
      </c>
      <c r="O30">
        <v>1</v>
      </c>
      <c r="P30">
        <v>1</v>
      </c>
      <c r="MN30">
        <v>1</v>
      </c>
      <c r="PT30">
        <v>1</v>
      </c>
      <c r="QA30">
        <v>1</v>
      </c>
      <c r="QB30">
        <v>1</v>
      </c>
      <c r="QD30">
        <v>1</v>
      </c>
      <c r="QE30">
        <v>1</v>
      </c>
      <c r="QG30">
        <v>1</v>
      </c>
      <c r="QM30">
        <v>1</v>
      </c>
      <c r="QO30">
        <v>1</v>
      </c>
      <c r="QP30">
        <v>1</v>
      </c>
      <c r="RE30">
        <v>1</v>
      </c>
      <c r="RM30">
        <v>6</v>
      </c>
      <c r="RN30">
        <v>3</v>
      </c>
      <c r="RO30">
        <v>5</v>
      </c>
      <c r="RP30">
        <v>5</v>
      </c>
      <c r="RQ30">
        <v>2</v>
      </c>
      <c r="RR30">
        <v>2</v>
      </c>
      <c r="RS30">
        <v>2</v>
      </c>
      <c r="RT30">
        <v>6</v>
      </c>
      <c r="RU30">
        <v>2</v>
      </c>
      <c r="RV30">
        <v>4</v>
      </c>
      <c r="RW30">
        <v>3</v>
      </c>
      <c r="RX30">
        <v>4</v>
      </c>
      <c r="RY30">
        <v>2</v>
      </c>
      <c r="RZ30">
        <v>5</v>
      </c>
      <c r="SA30">
        <v>3</v>
      </c>
      <c r="SB30">
        <v>4</v>
      </c>
      <c r="SC30">
        <v>5</v>
      </c>
      <c r="SD30">
        <v>50</v>
      </c>
      <c r="SE30">
        <v>-40</v>
      </c>
      <c r="SH30" t="s">
        <v>1114</v>
      </c>
      <c r="SI30">
        <v>1</v>
      </c>
      <c r="SJ30">
        <v>4.2039999999999997</v>
      </c>
      <c r="SK30">
        <v>5.3319999999999999</v>
      </c>
      <c r="SL30">
        <v>8.6969999999999992</v>
      </c>
      <c r="SM30">
        <v>2</v>
      </c>
      <c r="SN30">
        <v>32.351303100586001</v>
      </c>
      <c r="SO30">
        <v>-95.30110168457</v>
      </c>
      <c r="SP30">
        <v>-1</v>
      </c>
    </row>
    <row r="31" spans="1:510" x14ac:dyDescent="0.25">
      <c r="A31" t="s">
        <v>1115</v>
      </c>
      <c r="B31" t="s">
        <v>1012</v>
      </c>
      <c r="C31" t="s">
        <v>1013</v>
      </c>
      <c r="F31" t="s">
        <v>1116</v>
      </c>
      <c r="G31">
        <v>0</v>
      </c>
      <c r="H31" s="1">
        <v>42454.122731481482</v>
      </c>
      <c r="I31" s="1">
        <v>42454.127881944441</v>
      </c>
      <c r="J31">
        <v>1</v>
      </c>
      <c r="K31" t="s">
        <v>1117</v>
      </c>
      <c r="L31" t="str">
        <f t="shared" si="0"/>
        <v>A388</v>
      </c>
      <c r="M31">
        <f t="shared" si="1"/>
        <v>0</v>
      </c>
      <c r="N31">
        <f>IF(COUNTIF($L$5:L30,M31)=1, 0, M31)</f>
        <v>0</v>
      </c>
      <c r="O31">
        <v>1</v>
      </c>
      <c r="P31">
        <v>1</v>
      </c>
      <c r="JC31">
        <v>1</v>
      </c>
      <c r="PT31">
        <v>1</v>
      </c>
      <c r="QB31">
        <v>1</v>
      </c>
      <c r="QC31">
        <v>1</v>
      </c>
      <c r="QD31">
        <v>1</v>
      </c>
      <c r="QO31">
        <v>1</v>
      </c>
      <c r="QR31">
        <v>1</v>
      </c>
      <c r="RB31">
        <v>1</v>
      </c>
      <c r="RD31">
        <v>1</v>
      </c>
      <c r="RE31">
        <v>1</v>
      </c>
      <c r="RF31">
        <v>1</v>
      </c>
      <c r="RM31">
        <v>8</v>
      </c>
      <c r="RN31">
        <v>6</v>
      </c>
      <c r="RO31">
        <v>7</v>
      </c>
      <c r="RP31">
        <v>8</v>
      </c>
      <c r="RQ31">
        <v>5</v>
      </c>
      <c r="RR31">
        <v>5</v>
      </c>
      <c r="RS31">
        <v>5</v>
      </c>
      <c r="RT31">
        <v>7</v>
      </c>
      <c r="RU31">
        <v>1</v>
      </c>
      <c r="RV31">
        <v>7</v>
      </c>
      <c r="RW31">
        <v>1</v>
      </c>
      <c r="RX31">
        <v>5</v>
      </c>
      <c r="RY31">
        <v>2</v>
      </c>
      <c r="RZ31">
        <v>6</v>
      </c>
      <c r="SA31">
        <v>2</v>
      </c>
      <c r="SB31">
        <v>6</v>
      </c>
      <c r="SC31">
        <v>4</v>
      </c>
      <c r="SD31">
        <v>90</v>
      </c>
      <c r="SE31">
        <v>-56</v>
      </c>
      <c r="SG31" t="s">
        <v>1118</v>
      </c>
      <c r="SH31" t="s">
        <v>1036</v>
      </c>
      <c r="SI31">
        <v>1</v>
      </c>
      <c r="SJ31">
        <v>4.8849999999999998</v>
      </c>
      <c r="SK31">
        <v>5.39</v>
      </c>
      <c r="SL31">
        <v>8.0329999999999995</v>
      </c>
      <c r="SM31">
        <v>2</v>
      </c>
      <c r="SN31">
        <v>43.133102416992003</v>
      </c>
      <c r="SO31">
        <v>-89.349098205565994</v>
      </c>
      <c r="SP31">
        <v>-1</v>
      </c>
    </row>
    <row r="32" spans="1:510" x14ac:dyDescent="0.25">
      <c r="A32" t="s">
        <v>1119</v>
      </c>
      <c r="B32" t="s">
        <v>1012</v>
      </c>
      <c r="C32" t="s">
        <v>1013</v>
      </c>
      <c r="F32" t="s">
        <v>1120</v>
      </c>
      <c r="G32">
        <v>0</v>
      </c>
      <c r="H32" s="1">
        <v>42454.130810185183</v>
      </c>
      <c r="I32" s="1">
        <v>42454.136874999997</v>
      </c>
      <c r="J32">
        <v>1</v>
      </c>
      <c r="K32" t="s">
        <v>1121</v>
      </c>
      <c r="L32" t="str">
        <f t="shared" si="0"/>
        <v>A213</v>
      </c>
      <c r="M32">
        <f t="shared" si="1"/>
        <v>0</v>
      </c>
      <c r="N32">
        <f>IF(COUNTIF($L$5:L31,M32)=1, 0, M32)</f>
        <v>0</v>
      </c>
      <c r="O32">
        <v>1</v>
      </c>
      <c r="P32">
        <v>1</v>
      </c>
      <c r="ED32">
        <v>1</v>
      </c>
      <c r="PP32">
        <v>1</v>
      </c>
      <c r="PQ32">
        <v>1</v>
      </c>
      <c r="PR32">
        <v>1</v>
      </c>
      <c r="PU32">
        <v>1</v>
      </c>
      <c r="QB32">
        <v>1</v>
      </c>
      <c r="QD32">
        <v>1</v>
      </c>
      <c r="QL32">
        <v>1</v>
      </c>
      <c r="QQ32">
        <v>1</v>
      </c>
      <c r="RH32">
        <v>1</v>
      </c>
      <c r="RJ32">
        <v>1</v>
      </c>
      <c r="RM32">
        <v>6</v>
      </c>
      <c r="RN32">
        <v>5</v>
      </c>
      <c r="RO32">
        <v>5</v>
      </c>
      <c r="RP32">
        <v>5</v>
      </c>
      <c r="RQ32">
        <v>4</v>
      </c>
      <c r="RR32">
        <v>1</v>
      </c>
      <c r="RS32">
        <v>5</v>
      </c>
      <c r="RT32">
        <v>6</v>
      </c>
      <c r="RU32">
        <v>2</v>
      </c>
      <c r="RV32">
        <v>4</v>
      </c>
      <c r="RW32">
        <v>3</v>
      </c>
      <c r="RX32">
        <v>6</v>
      </c>
      <c r="RY32">
        <v>3</v>
      </c>
      <c r="RZ32">
        <v>4</v>
      </c>
      <c r="SA32">
        <v>4</v>
      </c>
      <c r="SB32">
        <v>4</v>
      </c>
      <c r="SC32">
        <v>4</v>
      </c>
      <c r="SD32">
        <v>60</v>
      </c>
      <c r="SF32">
        <v>-3</v>
      </c>
      <c r="SG32" t="s">
        <v>1122</v>
      </c>
      <c r="SH32" t="s">
        <v>1020</v>
      </c>
      <c r="SI32">
        <v>1</v>
      </c>
      <c r="SJ32">
        <v>1.669</v>
      </c>
      <c r="SK32">
        <v>2.1459999999999999</v>
      </c>
      <c r="SL32">
        <v>3.8889999999999998</v>
      </c>
      <c r="SM32">
        <v>3</v>
      </c>
      <c r="SN32">
        <v>39.24299621582</v>
      </c>
      <c r="SO32">
        <v>-81.577201843262003</v>
      </c>
      <c r="SP32">
        <v>-1</v>
      </c>
    </row>
    <row r="33" spans="1:510" x14ac:dyDescent="0.25">
      <c r="A33" t="s">
        <v>1123</v>
      </c>
      <c r="B33" t="s">
        <v>1012</v>
      </c>
      <c r="C33" t="s">
        <v>1013</v>
      </c>
      <c r="F33" t="s">
        <v>1124</v>
      </c>
      <c r="G33">
        <v>0</v>
      </c>
      <c r="H33" s="1">
        <v>42454.130682870367</v>
      </c>
      <c r="I33" s="1">
        <v>42454.138287037036</v>
      </c>
      <c r="J33">
        <v>1</v>
      </c>
      <c r="K33" t="s">
        <v>1125</v>
      </c>
      <c r="L33" t="str">
        <f t="shared" si="0"/>
        <v>A170</v>
      </c>
      <c r="M33">
        <f t="shared" si="1"/>
        <v>0</v>
      </c>
      <c r="N33">
        <f>IF(COUNTIF($L$5:L32,M33)=1, 0, M33)</f>
        <v>0</v>
      </c>
      <c r="O33">
        <v>1</v>
      </c>
      <c r="P33">
        <v>1</v>
      </c>
      <c r="CR33">
        <v>1</v>
      </c>
      <c r="PO33">
        <v>1</v>
      </c>
      <c r="PS33">
        <v>1</v>
      </c>
      <c r="PU33">
        <v>1</v>
      </c>
      <c r="PV33">
        <v>1</v>
      </c>
      <c r="PY33">
        <v>1</v>
      </c>
      <c r="QE33">
        <v>1</v>
      </c>
      <c r="QI33">
        <v>1</v>
      </c>
      <c r="QQ33">
        <v>1</v>
      </c>
      <c r="QT33">
        <v>1</v>
      </c>
      <c r="QU33">
        <v>1</v>
      </c>
      <c r="RM33">
        <v>2</v>
      </c>
      <c r="RN33">
        <v>1</v>
      </c>
      <c r="RO33">
        <v>1</v>
      </c>
      <c r="RP33">
        <v>4</v>
      </c>
      <c r="RQ33">
        <v>4</v>
      </c>
      <c r="RR33">
        <v>1</v>
      </c>
      <c r="RS33">
        <v>1</v>
      </c>
      <c r="RT33">
        <v>4</v>
      </c>
      <c r="RU33">
        <v>6</v>
      </c>
      <c r="RV33">
        <v>4</v>
      </c>
      <c r="RW33">
        <v>4</v>
      </c>
      <c r="RX33">
        <v>4</v>
      </c>
      <c r="RY33">
        <v>2</v>
      </c>
      <c r="RZ33">
        <v>2</v>
      </c>
      <c r="SA33">
        <v>4</v>
      </c>
      <c r="SB33">
        <v>2</v>
      </c>
      <c r="SC33">
        <v>4</v>
      </c>
      <c r="SD33">
        <v>10</v>
      </c>
      <c r="SF33">
        <v>20</v>
      </c>
      <c r="SH33" t="s">
        <v>1020</v>
      </c>
      <c r="SI33">
        <v>1</v>
      </c>
      <c r="SJ33">
        <v>3.5</v>
      </c>
      <c r="SK33">
        <v>3.93</v>
      </c>
      <c r="SL33">
        <v>6.7060000000000004</v>
      </c>
      <c r="SM33">
        <v>2</v>
      </c>
      <c r="SN33">
        <v>30.045196533203001</v>
      </c>
      <c r="SO33">
        <v>-99.168197631835994</v>
      </c>
      <c r="SP33">
        <v>-1</v>
      </c>
    </row>
    <row r="34" spans="1:510" x14ac:dyDescent="0.25">
      <c r="A34" t="s">
        <v>1126</v>
      </c>
      <c r="B34" t="s">
        <v>1012</v>
      </c>
      <c r="C34" t="s">
        <v>1013</v>
      </c>
      <c r="F34" t="s">
        <v>1127</v>
      </c>
      <c r="G34">
        <v>0</v>
      </c>
      <c r="H34" s="1">
        <v>42454.136053240742</v>
      </c>
      <c r="I34" s="1">
        <v>42454.138391203705</v>
      </c>
      <c r="J34">
        <v>1</v>
      </c>
      <c r="K34" t="s">
        <v>1128</v>
      </c>
      <c r="L34" t="str">
        <f t="shared" si="0"/>
        <v>A51</v>
      </c>
      <c r="M34">
        <f t="shared" si="1"/>
        <v>0</v>
      </c>
      <c r="N34">
        <f>IF(COUNTIF($L$5:L33,M34)=1, 0, M34)</f>
        <v>0</v>
      </c>
      <c r="O34">
        <v>1</v>
      </c>
      <c r="P34">
        <v>1</v>
      </c>
      <c r="LS34">
        <v>1</v>
      </c>
      <c r="PQ34">
        <v>1</v>
      </c>
      <c r="PU34">
        <v>1</v>
      </c>
      <c r="QE34">
        <v>1</v>
      </c>
      <c r="QN34">
        <v>1</v>
      </c>
      <c r="QP34">
        <v>1</v>
      </c>
      <c r="QS34">
        <v>1</v>
      </c>
      <c r="QX34">
        <v>1</v>
      </c>
      <c r="QY34">
        <v>1</v>
      </c>
      <c r="RA34">
        <v>1</v>
      </c>
      <c r="RD34">
        <v>1</v>
      </c>
      <c r="RM34">
        <v>3</v>
      </c>
      <c r="RN34">
        <v>4</v>
      </c>
      <c r="RO34">
        <v>5</v>
      </c>
      <c r="RP34">
        <v>5</v>
      </c>
      <c r="RQ34">
        <v>7</v>
      </c>
      <c r="RR34">
        <v>4</v>
      </c>
      <c r="RS34">
        <v>5</v>
      </c>
      <c r="RT34">
        <v>5</v>
      </c>
      <c r="RU34">
        <v>4</v>
      </c>
      <c r="RV34">
        <v>5</v>
      </c>
      <c r="RW34">
        <v>3</v>
      </c>
      <c r="RX34">
        <v>4</v>
      </c>
      <c r="RY34">
        <v>4</v>
      </c>
      <c r="RZ34">
        <v>5</v>
      </c>
      <c r="SA34">
        <v>5</v>
      </c>
      <c r="SB34">
        <v>4</v>
      </c>
      <c r="SC34">
        <v>5</v>
      </c>
      <c r="SD34">
        <v>54</v>
      </c>
      <c r="SF34">
        <v>27</v>
      </c>
      <c r="SH34" t="s">
        <v>1020</v>
      </c>
      <c r="SI34">
        <v>1</v>
      </c>
      <c r="SJ34">
        <v>1.7669999999999999</v>
      </c>
      <c r="SK34">
        <v>2.4079999999999999</v>
      </c>
      <c r="SL34">
        <v>4.4489999999999998</v>
      </c>
      <c r="SM34">
        <v>3</v>
      </c>
      <c r="SN34">
        <v>33.435699462891002</v>
      </c>
      <c r="SO34">
        <v>-111.91709899902</v>
      </c>
      <c r="SP34">
        <v>-1</v>
      </c>
    </row>
    <row r="35" spans="1:510" x14ac:dyDescent="0.25">
      <c r="A35" t="s">
        <v>1129</v>
      </c>
      <c r="B35" t="s">
        <v>1012</v>
      </c>
      <c r="C35" t="s">
        <v>1013</v>
      </c>
      <c r="F35" t="s">
        <v>1130</v>
      </c>
      <c r="G35">
        <v>0</v>
      </c>
      <c r="H35" s="1">
        <v>42454.136076388888</v>
      </c>
      <c r="I35" s="1">
        <v>42454.141747685186</v>
      </c>
      <c r="J35">
        <v>1</v>
      </c>
      <c r="K35" t="s">
        <v>1131</v>
      </c>
      <c r="L35" t="str">
        <f t="shared" si="0"/>
        <v>A266</v>
      </c>
      <c r="M35" t="str">
        <f t="shared" si="1"/>
        <v>A266</v>
      </c>
      <c r="N35" t="str">
        <f>IF(COUNTIF($L$5:L34,M35)=1, 0, M35)</f>
        <v>A266</v>
      </c>
      <c r="O35">
        <v>1</v>
      </c>
      <c r="P35">
        <v>1</v>
      </c>
      <c r="FL35">
        <v>1</v>
      </c>
      <c r="PQ35">
        <v>1</v>
      </c>
      <c r="PS35">
        <v>1</v>
      </c>
      <c r="PV35">
        <v>1</v>
      </c>
      <c r="QI35">
        <v>1</v>
      </c>
      <c r="QJ35">
        <v>1</v>
      </c>
      <c r="QS35">
        <v>1</v>
      </c>
      <c r="QT35">
        <v>1</v>
      </c>
      <c r="QU35">
        <v>1</v>
      </c>
      <c r="QW35">
        <v>1</v>
      </c>
      <c r="RC35">
        <v>1</v>
      </c>
      <c r="RM35">
        <v>2</v>
      </c>
      <c r="RN35">
        <v>4</v>
      </c>
      <c r="RO35">
        <v>6</v>
      </c>
      <c r="RP35">
        <v>6</v>
      </c>
      <c r="RQ35">
        <v>5</v>
      </c>
      <c r="RR35">
        <v>5</v>
      </c>
      <c r="RS35">
        <v>5</v>
      </c>
      <c r="RT35">
        <v>6</v>
      </c>
      <c r="RU35">
        <v>4</v>
      </c>
      <c r="RV35">
        <v>6</v>
      </c>
      <c r="RW35">
        <v>4</v>
      </c>
      <c r="RX35">
        <v>6</v>
      </c>
      <c r="RY35">
        <v>6</v>
      </c>
      <c r="RZ35">
        <v>6</v>
      </c>
      <c r="SA35">
        <v>4</v>
      </c>
      <c r="SB35">
        <v>6</v>
      </c>
      <c r="SC35">
        <v>4</v>
      </c>
      <c r="SD35">
        <v>61</v>
      </c>
      <c r="SE35">
        <v>-57</v>
      </c>
      <c r="SH35" t="s">
        <v>1132</v>
      </c>
      <c r="SI35">
        <v>1</v>
      </c>
      <c r="SJ35">
        <v>4.5060000000000002</v>
      </c>
      <c r="SK35">
        <v>4.968</v>
      </c>
      <c r="SL35">
        <v>13.76</v>
      </c>
      <c r="SM35">
        <v>2</v>
      </c>
      <c r="SN35">
        <v>39.24299621582</v>
      </c>
      <c r="SO35">
        <v>-81.577201843262003</v>
      </c>
      <c r="SP35">
        <v>-1</v>
      </c>
    </row>
    <row r="36" spans="1:510" x14ac:dyDescent="0.25">
      <c r="A36" t="s">
        <v>1133</v>
      </c>
      <c r="B36" t="s">
        <v>1012</v>
      </c>
      <c r="C36" t="s">
        <v>1013</v>
      </c>
      <c r="F36" t="s">
        <v>1134</v>
      </c>
      <c r="G36">
        <v>0</v>
      </c>
      <c r="H36" s="1">
        <v>42454.140532407408</v>
      </c>
      <c r="I36" s="1">
        <v>42454.143750000003</v>
      </c>
      <c r="J36">
        <v>1</v>
      </c>
      <c r="K36" t="s">
        <v>1135</v>
      </c>
      <c r="L36" t="str">
        <f t="shared" si="0"/>
        <v>A77</v>
      </c>
      <c r="M36">
        <f t="shared" si="1"/>
        <v>0</v>
      </c>
      <c r="N36">
        <f>IF(COUNTIF($L$5:L35,M36)=1, 0, M36)</f>
        <v>0</v>
      </c>
      <c r="O36">
        <v>1</v>
      </c>
      <c r="P36">
        <v>1</v>
      </c>
      <c r="OT36">
        <v>1</v>
      </c>
      <c r="PR36">
        <v>1</v>
      </c>
      <c r="PX36">
        <v>1</v>
      </c>
      <c r="QA36">
        <v>1</v>
      </c>
      <c r="QC36">
        <v>1</v>
      </c>
      <c r="QI36">
        <v>1</v>
      </c>
      <c r="QN36">
        <v>1</v>
      </c>
      <c r="QP36">
        <v>1</v>
      </c>
      <c r="QQ36">
        <v>1</v>
      </c>
      <c r="QV36">
        <v>1</v>
      </c>
      <c r="RD36">
        <v>1</v>
      </c>
      <c r="RM36">
        <v>5</v>
      </c>
      <c r="RN36">
        <v>5</v>
      </c>
      <c r="RO36">
        <v>5</v>
      </c>
      <c r="RP36">
        <v>6</v>
      </c>
      <c r="RQ36">
        <v>6</v>
      </c>
      <c r="RR36">
        <v>5</v>
      </c>
      <c r="RS36">
        <v>3</v>
      </c>
      <c r="RT36">
        <v>5</v>
      </c>
      <c r="RU36">
        <v>5</v>
      </c>
      <c r="RV36">
        <v>4</v>
      </c>
      <c r="RW36">
        <v>5</v>
      </c>
      <c r="RX36">
        <v>4</v>
      </c>
      <c r="RY36">
        <v>5</v>
      </c>
      <c r="RZ36">
        <v>5</v>
      </c>
      <c r="SA36">
        <v>2</v>
      </c>
      <c r="SB36">
        <v>5</v>
      </c>
      <c r="SC36">
        <v>5</v>
      </c>
      <c r="SD36">
        <v>55</v>
      </c>
      <c r="SE36">
        <v>-99</v>
      </c>
      <c r="SG36" t="s">
        <v>1136</v>
      </c>
      <c r="SH36" t="s">
        <v>1020</v>
      </c>
      <c r="SI36">
        <v>1</v>
      </c>
      <c r="SJ36">
        <v>0</v>
      </c>
      <c r="SK36">
        <v>0</v>
      </c>
      <c r="SL36">
        <v>5.577</v>
      </c>
      <c r="SM36">
        <v>0</v>
      </c>
      <c r="SN36">
        <v>40.874206542968999</v>
      </c>
      <c r="SO36">
        <v>-81.232597351074006</v>
      </c>
      <c r="SP36">
        <v>-1</v>
      </c>
    </row>
    <row r="37" spans="1:510" x14ac:dyDescent="0.25">
      <c r="A37" t="s">
        <v>1137</v>
      </c>
      <c r="B37" t="s">
        <v>1012</v>
      </c>
      <c r="C37" t="s">
        <v>1013</v>
      </c>
      <c r="F37" t="s">
        <v>1138</v>
      </c>
      <c r="G37">
        <v>0</v>
      </c>
      <c r="H37" s="1">
        <v>42454.143020833333</v>
      </c>
      <c r="I37" s="1">
        <v>42454.147407407407</v>
      </c>
      <c r="J37">
        <v>1</v>
      </c>
      <c r="K37" t="s">
        <v>1139</v>
      </c>
      <c r="L37" t="str">
        <f t="shared" si="0"/>
        <v>A432</v>
      </c>
      <c r="M37">
        <f t="shared" si="1"/>
        <v>0</v>
      </c>
      <c r="N37">
        <f>IF(COUNTIF($L$5:L36,M37)=1, 0, M37)</f>
        <v>0</v>
      </c>
      <c r="O37">
        <v>1</v>
      </c>
      <c r="P37">
        <v>1</v>
      </c>
      <c r="JY37">
        <v>1</v>
      </c>
      <c r="PQ37">
        <v>1</v>
      </c>
      <c r="PW37">
        <v>1</v>
      </c>
      <c r="QK37">
        <v>1</v>
      </c>
      <c r="QM37">
        <v>1</v>
      </c>
      <c r="QN37">
        <v>1</v>
      </c>
      <c r="QR37">
        <v>1</v>
      </c>
      <c r="QY37">
        <v>1</v>
      </c>
      <c r="RA37">
        <v>1</v>
      </c>
      <c r="RD37">
        <v>1</v>
      </c>
      <c r="RE37">
        <v>1</v>
      </c>
      <c r="RM37">
        <v>4</v>
      </c>
      <c r="RN37">
        <v>2</v>
      </c>
      <c r="RO37">
        <v>6</v>
      </c>
      <c r="RP37">
        <v>5</v>
      </c>
      <c r="RQ37">
        <v>3</v>
      </c>
      <c r="RR37">
        <v>3</v>
      </c>
      <c r="RS37">
        <v>2</v>
      </c>
      <c r="RT37">
        <v>3</v>
      </c>
      <c r="RU37">
        <v>1</v>
      </c>
      <c r="RV37">
        <v>4</v>
      </c>
      <c r="RW37">
        <v>2</v>
      </c>
      <c r="RX37">
        <v>5</v>
      </c>
      <c r="RY37">
        <v>5</v>
      </c>
      <c r="RZ37">
        <v>5</v>
      </c>
      <c r="SA37">
        <v>4</v>
      </c>
      <c r="SB37">
        <v>5</v>
      </c>
      <c r="SC37">
        <v>6</v>
      </c>
      <c r="SD37">
        <v>69</v>
      </c>
      <c r="SE37">
        <v>50</v>
      </c>
      <c r="SH37" t="s">
        <v>1140</v>
      </c>
      <c r="SI37">
        <v>1</v>
      </c>
      <c r="SJ37">
        <v>3.5339999999999998</v>
      </c>
      <c r="SK37">
        <v>3.5339999999999998</v>
      </c>
      <c r="SL37">
        <v>10.337999999999999</v>
      </c>
      <c r="SM37">
        <v>1</v>
      </c>
      <c r="SN37">
        <v>42.942504882812003</v>
      </c>
      <c r="SO37">
        <v>-85.616096496582003</v>
      </c>
      <c r="SP37">
        <v>-1</v>
      </c>
    </row>
    <row r="38" spans="1:510" x14ac:dyDescent="0.25">
      <c r="A38" t="s">
        <v>1141</v>
      </c>
      <c r="B38" t="s">
        <v>1012</v>
      </c>
      <c r="C38" t="s">
        <v>1013</v>
      </c>
      <c r="F38" t="s">
        <v>1142</v>
      </c>
      <c r="G38">
        <v>0</v>
      </c>
      <c r="H38" s="1">
        <v>42454.141261574077</v>
      </c>
      <c r="I38" s="1">
        <v>42454.148252314815</v>
      </c>
      <c r="J38">
        <v>1</v>
      </c>
      <c r="K38" t="s">
        <v>1143</v>
      </c>
      <c r="L38" t="str">
        <f t="shared" si="0"/>
        <v>A55</v>
      </c>
      <c r="M38">
        <f t="shared" si="1"/>
        <v>0</v>
      </c>
      <c r="N38">
        <f>IF(COUNTIF($L$5:L37,M38)=1, 0, M38)</f>
        <v>0</v>
      </c>
      <c r="O38">
        <v>1</v>
      </c>
      <c r="P38">
        <v>1</v>
      </c>
      <c r="MI38">
        <v>1</v>
      </c>
      <c r="PR38">
        <v>1</v>
      </c>
      <c r="PY38">
        <v>1</v>
      </c>
      <c r="PZ38">
        <v>1</v>
      </c>
      <c r="QB38">
        <v>1</v>
      </c>
      <c r="QF38">
        <v>1</v>
      </c>
      <c r="QM38">
        <v>1</v>
      </c>
      <c r="QO38">
        <v>1</v>
      </c>
      <c r="QY38">
        <v>1</v>
      </c>
      <c r="RA38">
        <v>1</v>
      </c>
      <c r="RE38">
        <v>1</v>
      </c>
      <c r="RM38">
        <v>1</v>
      </c>
      <c r="RN38">
        <v>4</v>
      </c>
      <c r="RO38">
        <v>4</v>
      </c>
      <c r="RP38">
        <v>5</v>
      </c>
      <c r="RQ38">
        <v>5</v>
      </c>
      <c r="RR38">
        <v>4</v>
      </c>
      <c r="RS38">
        <v>4</v>
      </c>
      <c r="RT38">
        <v>5</v>
      </c>
      <c r="RU38">
        <v>1</v>
      </c>
      <c r="RV38">
        <v>6</v>
      </c>
      <c r="RW38">
        <v>1</v>
      </c>
      <c r="RX38">
        <v>6</v>
      </c>
      <c r="RY38">
        <v>1</v>
      </c>
      <c r="RZ38">
        <v>6</v>
      </c>
      <c r="SA38">
        <v>1</v>
      </c>
      <c r="SB38">
        <v>6</v>
      </c>
      <c r="SC38">
        <v>1</v>
      </c>
      <c r="SD38">
        <v>71</v>
      </c>
      <c r="SE38">
        <v>-68</v>
      </c>
      <c r="SG38" t="s">
        <v>1144</v>
      </c>
      <c r="SH38" t="s">
        <v>1020</v>
      </c>
      <c r="SI38">
        <v>1</v>
      </c>
      <c r="SJ38">
        <v>4.3259999999999996</v>
      </c>
      <c r="SK38">
        <v>10.93</v>
      </c>
      <c r="SL38">
        <v>11.821</v>
      </c>
      <c r="SM38">
        <v>3</v>
      </c>
      <c r="SN38">
        <v>34.112503051757997</v>
      </c>
      <c r="SO38">
        <v>-118.19079589844</v>
      </c>
      <c r="SP38">
        <v>-1</v>
      </c>
    </row>
    <row r="39" spans="1:510" x14ac:dyDescent="0.25">
      <c r="A39" t="s">
        <v>1145</v>
      </c>
      <c r="B39" t="s">
        <v>1012</v>
      </c>
      <c r="C39" t="s">
        <v>1013</v>
      </c>
      <c r="F39" t="s">
        <v>1146</v>
      </c>
      <c r="G39">
        <v>0</v>
      </c>
      <c r="H39" s="1">
        <v>42454.146863425929</v>
      </c>
      <c r="I39" s="1">
        <v>42454.15042824074</v>
      </c>
      <c r="J39">
        <v>1</v>
      </c>
      <c r="K39" t="s">
        <v>1147</v>
      </c>
      <c r="L39" t="str">
        <f t="shared" si="0"/>
        <v>A104</v>
      </c>
      <c r="M39">
        <f t="shared" si="1"/>
        <v>0</v>
      </c>
      <c r="N39">
        <f>IF(COUNTIF($L$5:L38,M39)=1, 0, M39)</f>
        <v>0</v>
      </c>
      <c r="O39">
        <v>1</v>
      </c>
      <c r="P39">
        <v>1</v>
      </c>
      <c r="AF39">
        <v>1</v>
      </c>
      <c r="PS39">
        <v>1</v>
      </c>
      <c r="PV39">
        <v>1</v>
      </c>
      <c r="QA39">
        <v>1</v>
      </c>
      <c r="QC39">
        <v>1</v>
      </c>
      <c r="QI39">
        <v>1</v>
      </c>
      <c r="QR39">
        <v>1</v>
      </c>
      <c r="QS39">
        <v>1</v>
      </c>
      <c r="QU39">
        <v>1</v>
      </c>
      <c r="QV39">
        <v>1</v>
      </c>
      <c r="QW39">
        <v>1</v>
      </c>
      <c r="RM39">
        <v>8</v>
      </c>
      <c r="RN39">
        <v>4</v>
      </c>
      <c r="RO39">
        <v>5</v>
      </c>
      <c r="RP39">
        <v>5</v>
      </c>
      <c r="RQ39">
        <v>5</v>
      </c>
      <c r="RR39">
        <v>4</v>
      </c>
      <c r="RS39">
        <v>5</v>
      </c>
      <c r="RT39">
        <v>5</v>
      </c>
      <c r="RU39">
        <v>3</v>
      </c>
      <c r="RV39">
        <v>5</v>
      </c>
      <c r="RW39">
        <v>3</v>
      </c>
      <c r="RX39">
        <v>4</v>
      </c>
      <c r="RY39">
        <v>3</v>
      </c>
      <c r="RZ39">
        <v>5</v>
      </c>
      <c r="SA39">
        <v>3</v>
      </c>
      <c r="SB39">
        <v>5</v>
      </c>
      <c r="SC39">
        <v>3</v>
      </c>
      <c r="SD39">
        <v>68</v>
      </c>
      <c r="SE39">
        <v>27</v>
      </c>
      <c r="SG39" t="s">
        <v>1148</v>
      </c>
      <c r="SH39" t="s">
        <v>1036</v>
      </c>
      <c r="SI39">
        <v>1</v>
      </c>
      <c r="SJ39">
        <v>1.331</v>
      </c>
      <c r="SK39">
        <v>9.1609999999999996</v>
      </c>
      <c r="SL39">
        <v>10.029999999999999</v>
      </c>
      <c r="SM39">
        <v>3</v>
      </c>
      <c r="SN39">
        <v>25.78059387207</v>
      </c>
      <c r="SO39">
        <v>-80.182601928710994</v>
      </c>
      <c r="SP39">
        <v>-1</v>
      </c>
    </row>
    <row r="40" spans="1:510" x14ac:dyDescent="0.25">
      <c r="A40" t="s">
        <v>1149</v>
      </c>
      <c r="B40" t="s">
        <v>1012</v>
      </c>
      <c r="C40" t="s">
        <v>1013</v>
      </c>
      <c r="F40" t="s">
        <v>1150</v>
      </c>
      <c r="G40">
        <v>0</v>
      </c>
      <c r="H40" s="1">
        <v>42454.146087962959</v>
      </c>
      <c r="I40" s="1">
        <v>42454.15284722222</v>
      </c>
      <c r="J40">
        <v>1</v>
      </c>
      <c r="K40" t="s">
        <v>1151</v>
      </c>
      <c r="L40" t="str">
        <f t="shared" si="0"/>
        <v>A151</v>
      </c>
      <c r="M40">
        <f t="shared" si="1"/>
        <v>0</v>
      </c>
      <c r="N40">
        <f>IF(COUNTIF($L$5:L39,M40)=1, 0, M40)</f>
        <v>0</v>
      </c>
      <c r="O40">
        <v>1</v>
      </c>
      <c r="P40">
        <v>1</v>
      </c>
      <c r="CB40">
        <v>1</v>
      </c>
      <c r="PO40">
        <v>1</v>
      </c>
      <c r="PQ40">
        <v>1</v>
      </c>
      <c r="PS40">
        <v>1</v>
      </c>
      <c r="PT40">
        <v>1</v>
      </c>
      <c r="QJ40">
        <v>1</v>
      </c>
      <c r="QK40">
        <v>1</v>
      </c>
      <c r="QQ40">
        <v>1</v>
      </c>
      <c r="QX40">
        <v>1</v>
      </c>
      <c r="RC40">
        <v>1</v>
      </c>
      <c r="RH40">
        <v>1</v>
      </c>
      <c r="RM40">
        <v>10</v>
      </c>
      <c r="RN40">
        <v>6</v>
      </c>
      <c r="RO40">
        <v>7</v>
      </c>
      <c r="RP40">
        <v>7</v>
      </c>
      <c r="RQ40">
        <v>8</v>
      </c>
      <c r="RR40">
        <v>6</v>
      </c>
      <c r="RS40">
        <v>7</v>
      </c>
      <c r="RT40">
        <v>7</v>
      </c>
      <c r="RU40">
        <v>1</v>
      </c>
      <c r="RV40">
        <v>7</v>
      </c>
      <c r="RW40">
        <v>1</v>
      </c>
      <c r="RX40">
        <v>7</v>
      </c>
      <c r="RY40">
        <v>7</v>
      </c>
      <c r="RZ40">
        <v>7</v>
      </c>
      <c r="SA40">
        <v>1</v>
      </c>
      <c r="SB40">
        <v>7</v>
      </c>
      <c r="SC40">
        <v>7</v>
      </c>
      <c r="SD40">
        <v>95</v>
      </c>
      <c r="SF40">
        <v>83</v>
      </c>
      <c r="SG40" t="s">
        <v>1152</v>
      </c>
      <c r="SH40" t="s">
        <v>1020</v>
      </c>
      <c r="SI40">
        <v>1</v>
      </c>
      <c r="SJ40">
        <v>0</v>
      </c>
      <c r="SK40">
        <v>0</v>
      </c>
      <c r="SL40">
        <v>5.1390000000000002</v>
      </c>
      <c r="SM40">
        <v>0</v>
      </c>
      <c r="SN40">
        <v>40.467300415038999</v>
      </c>
      <c r="SO40">
        <v>-80.102699279785</v>
      </c>
      <c r="SP40">
        <v>-1</v>
      </c>
    </row>
    <row r="41" spans="1:510" x14ac:dyDescent="0.25">
      <c r="A41" t="s">
        <v>1153</v>
      </c>
      <c r="B41" t="s">
        <v>1012</v>
      </c>
      <c r="C41" t="s">
        <v>1013</v>
      </c>
      <c r="F41" t="s">
        <v>1154</v>
      </c>
      <c r="G41">
        <v>0</v>
      </c>
      <c r="H41" s="1">
        <v>42454.150104166663</v>
      </c>
      <c r="I41" s="1">
        <v>42454.155023148145</v>
      </c>
      <c r="J41">
        <v>1</v>
      </c>
      <c r="K41" t="s">
        <v>1155</v>
      </c>
      <c r="L41" t="str">
        <f t="shared" si="0"/>
        <v>A29</v>
      </c>
      <c r="M41">
        <f t="shared" si="1"/>
        <v>0</v>
      </c>
      <c r="N41">
        <f>IF(COUNTIF($L$5:L40,M41)=1, 0, M41)</f>
        <v>0</v>
      </c>
      <c r="O41">
        <v>1</v>
      </c>
      <c r="P41">
        <v>1</v>
      </c>
      <c r="GI41">
        <v>1</v>
      </c>
      <c r="PT41">
        <v>1</v>
      </c>
      <c r="QB41">
        <v>1</v>
      </c>
      <c r="QD41">
        <v>1</v>
      </c>
      <c r="QE41">
        <v>1</v>
      </c>
      <c r="QG41">
        <v>1</v>
      </c>
      <c r="QM41">
        <v>1</v>
      </c>
      <c r="QP41">
        <v>1</v>
      </c>
      <c r="RD41">
        <v>1</v>
      </c>
      <c r="RE41">
        <v>1</v>
      </c>
      <c r="RF41">
        <v>1</v>
      </c>
      <c r="RM41">
        <v>8</v>
      </c>
      <c r="RN41">
        <v>4</v>
      </c>
      <c r="RO41">
        <v>7</v>
      </c>
      <c r="RP41">
        <v>6</v>
      </c>
      <c r="RQ41">
        <v>5</v>
      </c>
      <c r="RR41">
        <v>3</v>
      </c>
      <c r="RS41">
        <v>4</v>
      </c>
      <c r="RT41">
        <v>5</v>
      </c>
      <c r="RU41">
        <v>2</v>
      </c>
      <c r="RV41">
        <v>5</v>
      </c>
      <c r="RW41">
        <v>3</v>
      </c>
      <c r="RX41">
        <v>6</v>
      </c>
      <c r="RY41">
        <v>5</v>
      </c>
      <c r="RZ41">
        <v>5</v>
      </c>
      <c r="SA41">
        <v>2</v>
      </c>
      <c r="SB41">
        <v>6</v>
      </c>
      <c r="SC41">
        <v>4</v>
      </c>
      <c r="SD41">
        <v>85</v>
      </c>
      <c r="SE41">
        <v>90</v>
      </c>
      <c r="SH41" t="s">
        <v>1020</v>
      </c>
      <c r="SI41">
        <v>1</v>
      </c>
      <c r="SJ41">
        <v>3.3130000000000002</v>
      </c>
      <c r="SK41">
        <v>45.232999999999997</v>
      </c>
      <c r="SL41">
        <v>46.023000000000003</v>
      </c>
      <c r="SM41">
        <v>2</v>
      </c>
      <c r="SN41">
        <v>43.755996704102003</v>
      </c>
      <c r="SO41">
        <v>-88.366600036620994</v>
      </c>
      <c r="SP41">
        <v>-1</v>
      </c>
    </row>
    <row r="42" spans="1:510" x14ac:dyDescent="0.25">
      <c r="A42" t="s">
        <v>1156</v>
      </c>
      <c r="B42" t="s">
        <v>1012</v>
      </c>
      <c r="C42" t="s">
        <v>1013</v>
      </c>
      <c r="F42" t="s">
        <v>1157</v>
      </c>
      <c r="G42">
        <v>0</v>
      </c>
      <c r="H42" s="1">
        <v>42454.151018518518</v>
      </c>
      <c r="I42" s="1">
        <v>42454.158472222225</v>
      </c>
      <c r="J42">
        <v>1</v>
      </c>
      <c r="K42" t="s">
        <v>1158</v>
      </c>
      <c r="L42" t="str">
        <f t="shared" si="0"/>
        <v>A143</v>
      </c>
      <c r="M42">
        <f t="shared" si="1"/>
        <v>0</v>
      </c>
      <c r="N42">
        <f>IF(COUNTIF($L$5:L41,M42)=1, 0, M42)</f>
        <v>0</v>
      </c>
      <c r="O42">
        <v>1</v>
      </c>
      <c r="P42">
        <v>1</v>
      </c>
      <c r="BS42">
        <v>1</v>
      </c>
      <c r="PP42">
        <v>1</v>
      </c>
      <c r="PT42">
        <v>1</v>
      </c>
      <c r="PU42">
        <v>1</v>
      </c>
      <c r="QF42">
        <v>1</v>
      </c>
      <c r="QK42">
        <v>1</v>
      </c>
      <c r="QS42">
        <v>1</v>
      </c>
      <c r="QT42">
        <v>1</v>
      </c>
      <c r="QU42">
        <v>1</v>
      </c>
      <c r="QW42">
        <v>1</v>
      </c>
      <c r="QX42">
        <v>1</v>
      </c>
      <c r="RM42">
        <v>8</v>
      </c>
      <c r="RN42">
        <v>7</v>
      </c>
      <c r="RO42">
        <v>7</v>
      </c>
      <c r="RP42">
        <v>8</v>
      </c>
      <c r="RQ42">
        <v>5</v>
      </c>
      <c r="RR42">
        <v>4</v>
      </c>
      <c r="RS42">
        <v>4</v>
      </c>
      <c r="RT42">
        <v>5</v>
      </c>
      <c r="RU42">
        <v>1</v>
      </c>
      <c r="RV42">
        <v>4</v>
      </c>
      <c r="RW42">
        <v>1</v>
      </c>
      <c r="RX42">
        <v>7</v>
      </c>
      <c r="RY42">
        <v>1</v>
      </c>
      <c r="RZ42">
        <v>6</v>
      </c>
      <c r="SA42">
        <v>2</v>
      </c>
      <c r="SB42">
        <v>6</v>
      </c>
      <c r="SC42">
        <v>3</v>
      </c>
      <c r="SD42">
        <v>70</v>
      </c>
      <c r="SE42">
        <v>-100</v>
      </c>
      <c r="SG42" t="s">
        <v>1159</v>
      </c>
      <c r="SH42" t="s">
        <v>1020</v>
      </c>
      <c r="SI42">
        <v>1</v>
      </c>
      <c r="SJ42">
        <v>5.3789999999999996</v>
      </c>
      <c r="SK42">
        <v>6.1909999999999998</v>
      </c>
      <c r="SL42">
        <v>25.728999999999999</v>
      </c>
      <c r="SM42">
        <v>2</v>
      </c>
      <c r="SN42">
        <v>43.605606079102003</v>
      </c>
      <c r="SO42">
        <v>-116.54150390625</v>
      </c>
      <c r="SP42">
        <v>-1</v>
      </c>
    </row>
    <row r="43" spans="1:510" x14ac:dyDescent="0.25">
      <c r="A43" t="s">
        <v>1160</v>
      </c>
      <c r="B43" t="s">
        <v>1012</v>
      </c>
      <c r="C43" t="s">
        <v>1013</v>
      </c>
      <c r="F43" t="s">
        <v>1161</v>
      </c>
      <c r="G43">
        <v>0</v>
      </c>
      <c r="H43" s="1">
        <v>42454.154618055552</v>
      </c>
      <c r="I43" s="1">
        <v>42454.163275462961</v>
      </c>
      <c r="J43">
        <v>1</v>
      </c>
      <c r="K43" t="s">
        <v>1162</v>
      </c>
      <c r="L43" t="str">
        <f t="shared" si="0"/>
        <v>A372</v>
      </c>
      <c r="M43">
        <f t="shared" si="1"/>
        <v>0</v>
      </c>
      <c r="N43">
        <f>IF(COUNTIF($L$5:L42,M43)=1, 0, M43)</f>
        <v>0</v>
      </c>
      <c r="O43">
        <v>1</v>
      </c>
      <c r="P43">
        <v>1</v>
      </c>
      <c r="IL43">
        <v>1</v>
      </c>
      <c r="PP43">
        <v>1</v>
      </c>
      <c r="PQ43">
        <v>1</v>
      </c>
      <c r="PS43">
        <v>1</v>
      </c>
      <c r="PU43">
        <v>1</v>
      </c>
      <c r="PV43">
        <v>1</v>
      </c>
      <c r="QJ43">
        <v>1</v>
      </c>
      <c r="QK43">
        <v>1</v>
      </c>
      <c r="QN43">
        <v>1</v>
      </c>
      <c r="QR43">
        <v>1</v>
      </c>
      <c r="QU43">
        <v>1</v>
      </c>
      <c r="RM43">
        <v>8</v>
      </c>
      <c r="RN43">
        <v>5</v>
      </c>
      <c r="RO43">
        <v>5</v>
      </c>
      <c r="RP43">
        <v>5</v>
      </c>
      <c r="RQ43">
        <v>3</v>
      </c>
      <c r="RR43">
        <v>3</v>
      </c>
      <c r="RS43">
        <v>3</v>
      </c>
      <c r="RT43">
        <v>5</v>
      </c>
      <c r="RU43">
        <v>4</v>
      </c>
      <c r="RV43">
        <v>4</v>
      </c>
      <c r="RW43">
        <v>4</v>
      </c>
      <c r="RX43">
        <v>3</v>
      </c>
      <c r="RY43">
        <v>3</v>
      </c>
      <c r="RZ43">
        <v>3</v>
      </c>
      <c r="SA43">
        <v>4</v>
      </c>
      <c r="SB43">
        <v>3</v>
      </c>
      <c r="SC43">
        <v>5</v>
      </c>
      <c r="SD43">
        <v>80</v>
      </c>
      <c r="SE43">
        <v>90</v>
      </c>
      <c r="SG43" t="s">
        <v>1163</v>
      </c>
      <c r="SH43" t="s">
        <v>1020</v>
      </c>
      <c r="SI43">
        <v>1</v>
      </c>
      <c r="SJ43">
        <v>1.86</v>
      </c>
      <c r="SK43">
        <v>3.3260000000000001</v>
      </c>
      <c r="SL43">
        <v>25.891999999999999</v>
      </c>
      <c r="SM43">
        <v>4</v>
      </c>
      <c r="SN43">
        <v>39.249496459961001</v>
      </c>
      <c r="SO43">
        <v>-86.561698913574006</v>
      </c>
      <c r="SP43">
        <v>-1</v>
      </c>
    </row>
    <row r="44" spans="1:510" x14ac:dyDescent="0.25">
      <c r="A44" t="s">
        <v>1164</v>
      </c>
      <c r="B44" t="s">
        <v>1012</v>
      </c>
      <c r="C44" t="s">
        <v>1013</v>
      </c>
      <c r="F44" t="s">
        <v>1165</v>
      </c>
      <c r="G44">
        <v>0</v>
      </c>
      <c r="H44" s="1">
        <v>42454.161539351851</v>
      </c>
      <c r="I44" s="1">
        <v>42454.164293981485</v>
      </c>
      <c r="J44">
        <v>1</v>
      </c>
      <c r="K44" t="s">
        <v>1166</v>
      </c>
      <c r="L44" t="str">
        <f t="shared" si="0"/>
        <v>A28</v>
      </c>
      <c r="M44">
        <f t="shared" si="1"/>
        <v>0</v>
      </c>
      <c r="N44">
        <f>IF(COUNTIF($L$5:L43,M44)=1, 0, M44)</f>
        <v>0</v>
      </c>
      <c r="O44">
        <v>1</v>
      </c>
      <c r="P44">
        <v>1</v>
      </c>
      <c r="FY44">
        <v>1</v>
      </c>
      <c r="PO44">
        <v>1</v>
      </c>
      <c r="PS44">
        <v>1</v>
      </c>
      <c r="PU44">
        <v>1</v>
      </c>
      <c r="PV44">
        <v>1</v>
      </c>
      <c r="QE44">
        <v>1</v>
      </c>
      <c r="QI44">
        <v>1</v>
      </c>
      <c r="QN44">
        <v>1</v>
      </c>
      <c r="QV44">
        <v>1</v>
      </c>
      <c r="QW44">
        <v>1</v>
      </c>
      <c r="RJ44">
        <v>1</v>
      </c>
      <c r="RM44">
        <v>8</v>
      </c>
      <c r="RN44">
        <v>2</v>
      </c>
      <c r="RO44">
        <v>4</v>
      </c>
      <c r="RP44">
        <v>3</v>
      </c>
      <c r="RQ44">
        <v>5</v>
      </c>
      <c r="RR44">
        <v>4</v>
      </c>
      <c r="RS44">
        <v>1</v>
      </c>
      <c r="RT44">
        <v>3</v>
      </c>
      <c r="RU44">
        <v>2</v>
      </c>
      <c r="RV44">
        <v>4</v>
      </c>
      <c r="RW44">
        <v>3</v>
      </c>
      <c r="RX44">
        <v>3</v>
      </c>
      <c r="RY44">
        <v>3</v>
      </c>
      <c r="RZ44">
        <v>5</v>
      </c>
      <c r="SA44">
        <v>4</v>
      </c>
      <c r="SB44">
        <v>5</v>
      </c>
      <c r="SC44">
        <v>5</v>
      </c>
      <c r="SD44">
        <v>100</v>
      </c>
      <c r="SF44">
        <v>-80</v>
      </c>
      <c r="SH44" t="s">
        <v>1020</v>
      </c>
      <c r="SI44">
        <v>1</v>
      </c>
      <c r="SJ44">
        <v>1.508</v>
      </c>
      <c r="SK44">
        <v>1.6779999999999999</v>
      </c>
      <c r="SL44">
        <v>3.415</v>
      </c>
      <c r="SM44">
        <v>2</v>
      </c>
      <c r="SN44">
        <v>45.028503417968999</v>
      </c>
      <c r="SO44">
        <v>-93.298896789550994</v>
      </c>
      <c r="SP44">
        <v>-1</v>
      </c>
    </row>
    <row r="45" spans="1:510" x14ac:dyDescent="0.25">
      <c r="A45" t="s">
        <v>1167</v>
      </c>
      <c r="B45" t="s">
        <v>1012</v>
      </c>
      <c r="C45" t="s">
        <v>1013</v>
      </c>
      <c r="F45" t="s">
        <v>1168</v>
      </c>
      <c r="G45">
        <v>0</v>
      </c>
      <c r="H45" s="1">
        <v>42454.159907407404</v>
      </c>
      <c r="I45" s="1">
        <v>42454.165717592594</v>
      </c>
      <c r="J45">
        <v>1</v>
      </c>
      <c r="K45" t="s">
        <v>1169</v>
      </c>
      <c r="L45" t="str">
        <f t="shared" si="0"/>
        <v>A309</v>
      </c>
      <c r="M45">
        <f t="shared" si="1"/>
        <v>0</v>
      </c>
      <c r="N45">
        <f>IF(COUNTIF($L$5:L44,M45)=1, 0, M45)</f>
        <v>0</v>
      </c>
      <c r="O45">
        <v>1</v>
      </c>
      <c r="P45">
        <v>1</v>
      </c>
      <c r="GY45">
        <v>1</v>
      </c>
      <c r="PO45">
        <v>1</v>
      </c>
      <c r="PR45">
        <v>1</v>
      </c>
      <c r="PU45">
        <v>1</v>
      </c>
      <c r="QC45">
        <v>1</v>
      </c>
      <c r="QE45">
        <v>1</v>
      </c>
      <c r="QG45">
        <v>1</v>
      </c>
      <c r="QI45">
        <v>1</v>
      </c>
      <c r="QR45">
        <v>1</v>
      </c>
      <c r="QV45">
        <v>1</v>
      </c>
      <c r="RD45">
        <v>1</v>
      </c>
      <c r="RM45">
        <v>5</v>
      </c>
      <c r="RN45">
        <v>2</v>
      </c>
      <c r="RO45">
        <v>2</v>
      </c>
      <c r="RP45">
        <v>3</v>
      </c>
      <c r="RQ45">
        <v>3</v>
      </c>
      <c r="RR45">
        <v>3</v>
      </c>
      <c r="RS45">
        <v>4</v>
      </c>
      <c r="RT45">
        <v>3</v>
      </c>
      <c r="RU45">
        <v>4</v>
      </c>
      <c r="RV45">
        <v>3</v>
      </c>
      <c r="RW45">
        <v>5</v>
      </c>
      <c r="RX45">
        <v>4</v>
      </c>
      <c r="RY45">
        <v>6</v>
      </c>
      <c r="RZ45">
        <v>5</v>
      </c>
      <c r="SA45">
        <v>2</v>
      </c>
      <c r="SB45">
        <v>3</v>
      </c>
      <c r="SC45">
        <v>5</v>
      </c>
      <c r="SD45">
        <v>58</v>
      </c>
      <c r="SE45">
        <v>-58</v>
      </c>
      <c r="SH45" t="s">
        <v>1020</v>
      </c>
      <c r="SI45">
        <v>1</v>
      </c>
      <c r="SJ45">
        <v>2.02</v>
      </c>
      <c r="SK45">
        <v>2.02</v>
      </c>
      <c r="SL45">
        <v>5.7869999999999999</v>
      </c>
      <c r="SM45">
        <v>1</v>
      </c>
      <c r="SN45">
        <v>41.850006103516002</v>
      </c>
      <c r="SO45">
        <v>-87.650001525879006</v>
      </c>
      <c r="SP45">
        <v>-1</v>
      </c>
    </row>
    <row r="46" spans="1:510" x14ac:dyDescent="0.25">
      <c r="A46" t="s">
        <v>1170</v>
      </c>
      <c r="B46" t="s">
        <v>1012</v>
      </c>
      <c r="C46" t="s">
        <v>1013</v>
      </c>
      <c r="F46" t="s">
        <v>1171</v>
      </c>
      <c r="G46">
        <v>0</v>
      </c>
      <c r="H46" s="1">
        <v>42454.163738425923</v>
      </c>
      <c r="I46" s="1">
        <v>42454.169224537036</v>
      </c>
      <c r="J46">
        <v>1</v>
      </c>
      <c r="K46" t="s">
        <v>1172</v>
      </c>
      <c r="L46" t="str">
        <f t="shared" si="0"/>
        <v>A78</v>
      </c>
      <c r="M46">
        <f t="shared" si="1"/>
        <v>0</v>
      </c>
      <c r="N46">
        <f>IF(COUNTIF($L$5:L45,M46)=1, 0, M46)</f>
        <v>0</v>
      </c>
      <c r="O46">
        <v>1</v>
      </c>
      <c r="P46">
        <v>1</v>
      </c>
      <c r="OU46">
        <v>1</v>
      </c>
      <c r="PT46">
        <v>1</v>
      </c>
      <c r="QB46">
        <v>1</v>
      </c>
      <c r="QD46">
        <v>1</v>
      </c>
      <c r="QG46">
        <v>1</v>
      </c>
      <c r="QL46">
        <v>1</v>
      </c>
      <c r="QO46">
        <v>1</v>
      </c>
      <c r="QP46">
        <v>1</v>
      </c>
      <c r="RD46">
        <v>1</v>
      </c>
      <c r="RE46">
        <v>1</v>
      </c>
      <c r="RF46">
        <v>1</v>
      </c>
      <c r="RM46">
        <v>8</v>
      </c>
      <c r="RN46">
        <v>5</v>
      </c>
      <c r="RO46">
        <v>6</v>
      </c>
      <c r="RP46">
        <v>7</v>
      </c>
      <c r="RQ46">
        <v>6</v>
      </c>
      <c r="RR46">
        <v>5</v>
      </c>
      <c r="RS46">
        <v>5</v>
      </c>
      <c r="RT46">
        <v>5</v>
      </c>
      <c r="RU46">
        <v>2</v>
      </c>
      <c r="RV46">
        <v>5</v>
      </c>
      <c r="RW46">
        <v>3</v>
      </c>
      <c r="RX46">
        <v>5</v>
      </c>
      <c r="RY46">
        <v>6</v>
      </c>
      <c r="RZ46">
        <v>6</v>
      </c>
      <c r="SA46">
        <v>3</v>
      </c>
      <c r="SB46">
        <v>6</v>
      </c>
      <c r="SC46">
        <v>4</v>
      </c>
      <c r="SD46">
        <v>80</v>
      </c>
      <c r="SE46">
        <v>8</v>
      </c>
      <c r="SG46" t="s">
        <v>1173</v>
      </c>
      <c r="SH46" t="s">
        <v>1020</v>
      </c>
      <c r="SI46">
        <v>1</v>
      </c>
      <c r="SJ46">
        <v>3.6360000000000001</v>
      </c>
      <c r="SK46">
        <v>4.1529999999999996</v>
      </c>
      <c r="SL46">
        <v>40.283000000000001</v>
      </c>
      <c r="SM46">
        <v>2</v>
      </c>
      <c r="SN46">
        <v>31.46760559082</v>
      </c>
      <c r="SO46">
        <v>-100.43669891357</v>
      </c>
      <c r="SP46">
        <v>-1</v>
      </c>
    </row>
    <row r="47" spans="1:510" x14ac:dyDescent="0.25">
      <c r="A47" t="s">
        <v>1174</v>
      </c>
      <c r="B47" t="s">
        <v>1012</v>
      </c>
      <c r="C47" t="s">
        <v>1013</v>
      </c>
      <c r="F47" t="s">
        <v>1175</v>
      </c>
      <c r="G47">
        <v>0</v>
      </c>
      <c r="H47" s="1">
        <v>42454.167048611111</v>
      </c>
      <c r="I47" s="1">
        <v>42454.172337962962</v>
      </c>
      <c r="J47">
        <v>1</v>
      </c>
      <c r="K47" t="s">
        <v>1176</v>
      </c>
      <c r="L47" t="str">
        <f t="shared" si="0"/>
        <v>A571</v>
      </c>
      <c r="M47">
        <f t="shared" si="1"/>
        <v>0</v>
      </c>
      <c r="N47">
        <f>IF(COUNTIF($L$5:L46,M47)=1, 0, M47)</f>
        <v>0</v>
      </c>
      <c r="O47">
        <v>1</v>
      </c>
      <c r="P47">
        <v>1</v>
      </c>
      <c r="MU47">
        <v>1</v>
      </c>
      <c r="PS47">
        <v>1</v>
      </c>
      <c r="PT47">
        <v>1</v>
      </c>
      <c r="QB47">
        <v>1</v>
      </c>
      <c r="QG47">
        <v>1</v>
      </c>
      <c r="QM47">
        <v>1</v>
      </c>
      <c r="QN47">
        <v>1</v>
      </c>
      <c r="QP47">
        <v>1</v>
      </c>
      <c r="QT47">
        <v>1</v>
      </c>
      <c r="RD47">
        <v>1</v>
      </c>
      <c r="RF47">
        <v>1</v>
      </c>
      <c r="RM47">
        <v>5</v>
      </c>
      <c r="RN47">
        <v>4</v>
      </c>
      <c r="RO47">
        <v>7</v>
      </c>
      <c r="RP47">
        <v>8</v>
      </c>
      <c r="RQ47">
        <v>6</v>
      </c>
      <c r="RR47">
        <v>5</v>
      </c>
      <c r="RS47">
        <v>3</v>
      </c>
      <c r="RT47">
        <v>5</v>
      </c>
      <c r="RU47">
        <v>3</v>
      </c>
      <c r="RV47">
        <v>5</v>
      </c>
      <c r="RW47">
        <v>2</v>
      </c>
      <c r="RX47">
        <v>5</v>
      </c>
      <c r="RY47">
        <v>3</v>
      </c>
      <c r="RZ47">
        <v>5</v>
      </c>
      <c r="SA47">
        <v>2</v>
      </c>
      <c r="SB47">
        <v>6</v>
      </c>
      <c r="SC47">
        <v>3</v>
      </c>
      <c r="SD47">
        <v>60</v>
      </c>
      <c r="SE47">
        <v>100</v>
      </c>
      <c r="SH47" t="s">
        <v>1020</v>
      </c>
      <c r="SI47">
        <v>1</v>
      </c>
      <c r="SJ47">
        <v>4.3529999999999998</v>
      </c>
      <c r="SK47">
        <v>5.0380000000000003</v>
      </c>
      <c r="SL47">
        <v>7.3650000000000002</v>
      </c>
      <c r="SM47">
        <v>2</v>
      </c>
      <c r="SN47">
        <v>39.937606811522997</v>
      </c>
      <c r="SO47">
        <v>-77.661102294922003</v>
      </c>
      <c r="SP47">
        <v>-1</v>
      </c>
    </row>
    <row r="48" spans="1:510" x14ac:dyDescent="0.25">
      <c r="A48" t="s">
        <v>1177</v>
      </c>
      <c r="B48" t="s">
        <v>1012</v>
      </c>
      <c r="C48" t="s">
        <v>1013</v>
      </c>
      <c r="F48" t="s">
        <v>1178</v>
      </c>
      <c r="G48">
        <v>0</v>
      </c>
      <c r="H48" s="1">
        <v>42454.166400462964</v>
      </c>
      <c r="I48" s="1">
        <v>42454.17359953704</v>
      </c>
      <c r="J48">
        <v>1</v>
      </c>
      <c r="K48" t="s">
        <v>1179</v>
      </c>
      <c r="L48" t="str">
        <f t="shared" si="0"/>
        <v>A39</v>
      </c>
      <c r="M48">
        <f t="shared" si="1"/>
        <v>0</v>
      </c>
      <c r="N48">
        <f>IF(COUNTIF($L$5:L47,M48)=1, 0, M48)</f>
        <v>0</v>
      </c>
      <c r="O48">
        <v>1</v>
      </c>
      <c r="P48">
        <v>1</v>
      </c>
      <c r="JE48">
        <v>1</v>
      </c>
      <c r="PO48">
        <v>1</v>
      </c>
      <c r="PP48">
        <v>1</v>
      </c>
      <c r="PQ48">
        <v>1</v>
      </c>
      <c r="PV48">
        <v>1</v>
      </c>
      <c r="QJ48">
        <v>1</v>
      </c>
      <c r="QK48">
        <v>1</v>
      </c>
      <c r="RA48">
        <v>1</v>
      </c>
      <c r="RC48">
        <v>1</v>
      </c>
      <c r="RG48">
        <v>1</v>
      </c>
      <c r="RK48">
        <v>1</v>
      </c>
      <c r="RM48">
        <v>3</v>
      </c>
      <c r="RN48">
        <v>3</v>
      </c>
      <c r="RO48">
        <v>6</v>
      </c>
      <c r="RP48">
        <v>7</v>
      </c>
      <c r="RQ48">
        <v>5</v>
      </c>
      <c r="RR48">
        <v>5</v>
      </c>
      <c r="RS48">
        <v>1</v>
      </c>
      <c r="RT48">
        <v>5</v>
      </c>
      <c r="RU48">
        <v>1</v>
      </c>
      <c r="RV48">
        <v>5</v>
      </c>
      <c r="RW48">
        <v>1</v>
      </c>
      <c r="RX48">
        <v>5</v>
      </c>
      <c r="RY48">
        <v>3</v>
      </c>
      <c r="RZ48">
        <v>5</v>
      </c>
      <c r="SA48">
        <v>1</v>
      </c>
      <c r="SB48">
        <v>7</v>
      </c>
      <c r="SC48">
        <v>4</v>
      </c>
      <c r="SD48">
        <v>6</v>
      </c>
      <c r="SE48">
        <v>-50</v>
      </c>
      <c r="SG48" t="s">
        <v>1180</v>
      </c>
      <c r="SH48" t="s">
        <v>1020</v>
      </c>
      <c r="SI48">
        <v>1</v>
      </c>
      <c r="SJ48">
        <v>7.3540000000000001</v>
      </c>
      <c r="SK48">
        <v>10.537000000000001</v>
      </c>
      <c r="SL48">
        <v>12.382</v>
      </c>
      <c r="SM48">
        <v>4</v>
      </c>
      <c r="SN48">
        <v>33.41960144043</v>
      </c>
      <c r="SO48">
        <v>-86.401397705077997</v>
      </c>
      <c r="SP48">
        <v>-1</v>
      </c>
    </row>
    <row r="49" spans="1:510" x14ac:dyDescent="0.25">
      <c r="A49" t="s">
        <v>1181</v>
      </c>
      <c r="B49" t="s">
        <v>1012</v>
      </c>
      <c r="C49" t="s">
        <v>1013</v>
      </c>
      <c r="F49" t="s">
        <v>1182</v>
      </c>
      <c r="G49">
        <v>0</v>
      </c>
      <c r="H49" s="1">
        <v>42454.170127314814</v>
      </c>
      <c r="I49" s="1">
        <v>42454.174814814818</v>
      </c>
      <c r="J49">
        <v>1</v>
      </c>
      <c r="K49" t="s">
        <v>1183</v>
      </c>
      <c r="L49" t="str">
        <f t="shared" si="0"/>
        <v>A303</v>
      </c>
      <c r="M49">
        <f t="shared" si="1"/>
        <v>0</v>
      </c>
      <c r="N49">
        <f>IF(COUNTIF($L$5:L48,M49)=1, 0, M49)</f>
        <v>0</v>
      </c>
      <c r="O49">
        <v>1</v>
      </c>
      <c r="P49">
        <v>1</v>
      </c>
      <c r="GU49">
        <v>1</v>
      </c>
      <c r="PR49">
        <v>1</v>
      </c>
      <c r="PZ49">
        <v>1</v>
      </c>
      <c r="QA49">
        <v>1</v>
      </c>
      <c r="QB49">
        <v>1</v>
      </c>
      <c r="QD49">
        <v>1</v>
      </c>
      <c r="QG49">
        <v>1</v>
      </c>
      <c r="QO49">
        <v>1</v>
      </c>
      <c r="QP49">
        <v>1</v>
      </c>
      <c r="RD49">
        <v>1</v>
      </c>
      <c r="RE49">
        <v>1</v>
      </c>
      <c r="RM49">
        <v>4</v>
      </c>
      <c r="RN49">
        <v>2</v>
      </c>
      <c r="RO49">
        <v>2</v>
      </c>
      <c r="RP49">
        <v>2</v>
      </c>
      <c r="RQ49">
        <v>2</v>
      </c>
      <c r="RR49">
        <v>2</v>
      </c>
      <c r="RS49">
        <v>2</v>
      </c>
      <c r="RT49">
        <v>3</v>
      </c>
      <c r="RU49">
        <v>3</v>
      </c>
      <c r="RV49">
        <v>3</v>
      </c>
      <c r="RW49">
        <v>5</v>
      </c>
      <c r="RX49">
        <v>3</v>
      </c>
      <c r="RY49">
        <v>5</v>
      </c>
      <c r="RZ49">
        <v>5</v>
      </c>
      <c r="SA49">
        <v>3</v>
      </c>
      <c r="SB49">
        <v>4</v>
      </c>
      <c r="SC49">
        <v>4</v>
      </c>
      <c r="SD49">
        <v>16</v>
      </c>
      <c r="SE49">
        <v>7</v>
      </c>
      <c r="SG49" t="s">
        <v>1184</v>
      </c>
      <c r="SH49" t="s">
        <v>1185</v>
      </c>
      <c r="SI49">
        <v>1</v>
      </c>
      <c r="SJ49">
        <v>0</v>
      </c>
      <c r="SK49">
        <v>0</v>
      </c>
      <c r="SL49">
        <v>5.9210000000000003</v>
      </c>
      <c r="SM49">
        <v>0</v>
      </c>
      <c r="SN49">
        <v>42.195495605468999</v>
      </c>
      <c r="SO49">
        <v>-71.846298217772997</v>
      </c>
      <c r="SP49">
        <v>-1</v>
      </c>
    </row>
    <row r="50" spans="1:510" x14ac:dyDescent="0.25">
      <c r="A50" t="s">
        <v>1186</v>
      </c>
      <c r="B50" t="s">
        <v>1012</v>
      </c>
      <c r="C50" t="s">
        <v>1013</v>
      </c>
      <c r="F50" t="s">
        <v>1187</v>
      </c>
      <c r="G50">
        <v>0</v>
      </c>
      <c r="H50" s="1">
        <v>42454.169386574074</v>
      </c>
      <c r="I50" s="1">
        <v>42454.174930555557</v>
      </c>
      <c r="J50">
        <v>1</v>
      </c>
      <c r="K50" t="s">
        <v>1188</v>
      </c>
      <c r="L50" t="str">
        <f t="shared" si="0"/>
        <v>A324</v>
      </c>
      <c r="M50">
        <f t="shared" si="1"/>
        <v>0</v>
      </c>
      <c r="N50">
        <f>IF(COUNTIF($L$5:L49,M50)=1, 0, M50)</f>
        <v>0</v>
      </c>
      <c r="O50">
        <v>1</v>
      </c>
      <c r="P50">
        <v>1</v>
      </c>
      <c r="HH50">
        <v>1</v>
      </c>
      <c r="QF50">
        <v>1</v>
      </c>
      <c r="QG50">
        <v>1</v>
      </c>
      <c r="QH50">
        <v>1</v>
      </c>
      <c r="QM50">
        <v>1</v>
      </c>
      <c r="QP50">
        <v>1</v>
      </c>
      <c r="QY50">
        <v>1</v>
      </c>
      <c r="QZ50">
        <v>1</v>
      </c>
      <c r="RA50">
        <v>1</v>
      </c>
      <c r="RE50">
        <v>1</v>
      </c>
      <c r="RK50">
        <v>1</v>
      </c>
      <c r="RM50">
        <v>5</v>
      </c>
      <c r="RN50">
        <v>6</v>
      </c>
      <c r="RO50">
        <v>7</v>
      </c>
      <c r="RP50">
        <v>6</v>
      </c>
      <c r="RQ50">
        <v>3</v>
      </c>
      <c r="RR50">
        <v>3</v>
      </c>
      <c r="RS50">
        <v>3</v>
      </c>
      <c r="RT50">
        <v>4</v>
      </c>
      <c r="RU50">
        <v>2</v>
      </c>
      <c r="RV50">
        <v>4</v>
      </c>
      <c r="RW50">
        <v>3</v>
      </c>
      <c r="RX50">
        <v>5</v>
      </c>
      <c r="RY50">
        <v>4</v>
      </c>
      <c r="RZ50">
        <v>5</v>
      </c>
      <c r="SA50">
        <v>3</v>
      </c>
      <c r="SB50">
        <v>5</v>
      </c>
      <c r="SC50">
        <v>4</v>
      </c>
      <c r="SD50">
        <v>90</v>
      </c>
      <c r="SE50">
        <v>52</v>
      </c>
      <c r="SH50" t="s">
        <v>1020</v>
      </c>
      <c r="SI50">
        <v>1</v>
      </c>
      <c r="SJ50">
        <v>5.0220000000000002</v>
      </c>
      <c r="SK50">
        <v>5.2510000000000003</v>
      </c>
      <c r="SL50">
        <v>19.789000000000001</v>
      </c>
      <c r="SM50">
        <v>2</v>
      </c>
      <c r="SN50">
        <v>43.327301025391002</v>
      </c>
      <c r="SO50">
        <v>-76.188400268555</v>
      </c>
      <c r="SP50">
        <v>-1</v>
      </c>
    </row>
    <row r="51" spans="1:510" x14ac:dyDescent="0.25">
      <c r="A51" t="s">
        <v>1189</v>
      </c>
      <c r="B51" t="s">
        <v>1012</v>
      </c>
      <c r="C51" t="s">
        <v>1013</v>
      </c>
      <c r="F51" t="s">
        <v>1190</v>
      </c>
      <c r="G51">
        <v>0</v>
      </c>
      <c r="H51" s="1">
        <v>42454.163935185185</v>
      </c>
      <c r="I51" s="1">
        <v>42454.174976851849</v>
      </c>
      <c r="J51">
        <v>1</v>
      </c>
      <c r="K51" t="s">
        <v>1191</v>
      </c>
      <c r="L51" t="str">
        <f t="shared" si="0"/>
        <v>A529</v>
      </c>
      <c r="M51" t="str">
        <f t="shared" si="1"/>
        <v>A529</v>
      </c>
      <c r="N51" t="str">
        <f>IF(COUNTIF($L$5:L50,M51)=1, 0, M51)</f>
        <v>A529</v>
      </c>
      <c r="O51">
        <v>1</v>
      </c>
      <c r="P51">
        <v>1</v>
      </c>
      <c r="LY51">
        <v>1</v>
      </c>
      <c r="PR51">
        <v>1</v>
      </c>
      <c r="PX51">
        <v>1</v>
      </c>
      <c r="QA51">
        <v>1</v>
      </c>
      <c r="QH51">
        <v>1</v>
      </c>
      <c r="QK51">
        <v>1</v>
      </c>
      <c r="QN51">
        <v>1</v>
      </c>
      <c r="QX51">
        <v>1</v>
      </c>
      <c r="RC51">
        <v>1</v>
      </c>
      <c r="RG51">
        <v>1</v>
      </c>
      <c r="RI51">
        <v>1</v>
      </c>
      <c r="RM51">
        <v>10</v>
      </c>
      <c r="RN51">
        <v>2</v>
      </c>
      <c r="RO51">
        <v>3</v>
      </c>
      <c r="RP51">
        <v>5</v>
      </c>
      <c r="RQ51">
        <v>6</v>
      </c>
      <c r="RR51">
        <v>6</v>
      </c>
      <c r="RS51">
        <v>6</v>
      </c>
      <c r="RT51">
        <v>6</v>
      </c>
      <c r="RU51">
        <v>5</v>
      </c>
      <c r="RV51">
        <v>4</v>
      </c>
      <c r="RW51">
        <v>3</v>
      </c>
      <c r="RX51">
        <v>2</v>
      </c>
      <c r="RY51">
        <v>1</v>
      </c>
      <c r="RZ51">
        <v>2</v>
      </c>
      <c r="SA51">
        <v>3</v>
      </c>
      <c r="SB51">
        <v>4</v>
      </c>
      <c r="SC51">
        <v>5</v>
      </c>
      <c r="SD51">
        <v>39</v>
      </c>
      <c r="SF51">
        <v>19</v>
      </c>
      <c r="SH51">
        <v>2</v>
      </c>
      <c r="SI51">
        <v>1</v>
      </c>
      <c r="SJ51">
        <v>3.7309999999999999</v>
      </c>
      <c r="SK51">
        <v>6.1150000000000002</v>
      </c>
      <c r="SL51">
        <v>37.408999999999999</v>
      </c>
      <c r="SM51">
        <v>6</v>
      </c>
      <c r="SN51">
        <v>26.669296264648001</v>
      </c>
      <c r="SO51">
        <v>-80.059303283690994</v>
      </c>
      <c r="SP51">
        <v>-1</v>
      </c>
    </row>
    <row r="52" spans="1:510" x14ac:dyDescent="0.25">
      <c r="A52" t="s">
        <v>1192</v>
      </c>
      <c r="B52" t="s">
        <v>1012</v>
      </c>
      <c r="C52" t="s">
        <v>1013</v>
      </c>
      <c r="F52" t="s">
        <v>1193</v>
      </c>
      <c r="G52">
        <v>0</v>
      </c>
      <c r="H52" s="1">
        <v>42454.171053240738</v>
      </c>
      <c r="I52" s="1">
        <v>42454.178159722222</v>
      </c>
      <c r="J52">
        <v>1</v>
      </c>
      <c r="K52" t="s">
        <v>1194</v>
      </c>
      <c r="L52" t="str">
        <f t="shared" si="0"/>
        <v>A178</v>
      </c>
      <c r="M52">
        <f t="shared" si="1"/>
        <v>0</v>
      </c>
      <c r="N52">
        <f>IF(COUNTIF($L$5:L51,M52)=1, 0, M52)</f>
        <v>0</v>
      </c>
      <c r="O52">
        <v>1</v>
      </c>
      <c r="P52">
        <v>1</v>
      </c>
      <c r="CY52">
        <v>1</v>
      </c>
      <c r="PQ52">
        <v>1</v>
      </c>
      <c r="PT52">
        <v>1</v>
      </c>
      <c r="PV52">
        <v>1</v>
      </c>
      <c r="QD52">
        <v>1</v>
      </c>
      <c r="QK52">
        <v>1</v>
      </c>
      <c r="QL52">
        <v>1</v>
      </c>
      <c r="QM52">
        <v>1</v>
      </c>
      <c r="RB52">
        <v>1</v>
      </c>
      <c r="RE52">
        <v>1</v>
      </c>
      <c r="RF52">
        <v>1</v>
      </c>
      <c r="RM52">
        <v>3</v>
      </c>
      <c r="RN52">
        <v>6</v>
      </c>
      <c r="RO52">
        <v>7</v>
      </c>
      <c r="RP52">
        <v>7</v>
      </c>
      <c r="RQ52">
        <v>6</v>
      </c>
      <c r="RR52">
        <v>5</v>
      </c>
      <c r="RS52">
        <v>5</v>
      </c>
      <c r="RT52">
        <v>6</v>
      </c>
      <c r="RU52">
        <v>1</v>
      </c>
      <c r="RV52">
        <v>6</v>
      </c>
      <c r="RW52">
        <v>1</v>
      </c>
      <c r="RX52">
        <v>6</v>
      </c>
      <c r="RY52">
        <v>2</v>
      </c>
      <c r="RZ52">
        <v>6</v>
      </c>
      <c r="SA52">
        <v>1</v>
      </c>
      <c r="SB52">
        <v>6</v>
      </c>
      <c r="SC52">
        <v>2</v>
      </c>
      <c r="SD52">
        <v>79</v>
      </c>
      <c r="SE52">
        <v>71</v>
      </c>
      <c r="SH52" t="s">
        <v>1185</v>
      </c>
      <c r="SI52">
        <v>1</v>
      </c>
      <c r="SJ52">
        <v>0</v>
      </c>
      <c r="SK52">
        <v>0</v>
      </c>
      <c r="SL52">
        <v>52.798000000000002</v>
      </c>
      <c r="SM52">
        <v>0</v>
      </c>
      <c r="SN52">
        <v>40.815093994141002</v>
      </c>
      <c r="SO52">
        <v>-79.859802246094006</v>
      </c>
      <c r="SP52">
        <v>-1</v>
      </c>
    </row>
    <row r="53" spans="1:510" x14ac:dyDescent="0.25">
      <c r="A53" t="s">
        <v>1195</v>
      </c>
      <c r="B53" t="s">
        <v>1012</v>
      </c>
      <c r="C53" t="s">
        <v>1013</v>
      </c>
      <c r="F53" t="s">
        <v>1196</v>
      </c>
      <c r="G53">
        <v>0</v>
      </c>
      <c r="H53" s="1">
        <v>42454.177407407406</v>
      </c>
      <c r="I53" s="1">
        <v>42454.182719907411</v>
      </c>
      <c r="J53">
        <v>1</v>
      </c>
      <c r="K53" t="s">
        <v>1197</v>
      </c>
      <c r="L53" t="str">
        <f t="shared" si="0"/>
        <v>A424</v>
      </c>
      <c r="M53">
        <f t="shared" si="1"/>
        <v>0</v>
      </c>
      <c r="N53">
        <f>IF(COUNTIF($L$5:L52,M53)=1, 0, M53)</f>
        <v>0</v>
      </c>
      <c r="O53">
        <v>1</v>
      </c>
      <c r="P53">
        <v>1</v>
      </c>
      <c r="JX53">
        <v>1</v>
      </c>
      <c r="PS53">
        <v>1</v>
      </c>
      <c r="PU53">
        <v>1</v>
      </c>
      <c r="QC53">
        <v>1</v>
      </c>
      <c r="QD53">
        <v>1</v>
      </c>
      <c r="QK53">
        <v>1</v>
      </c>
      <c r="QP53">
        <v>1</v>
      </c>
      <c r="QQ53">
        <v>1</v>
      </c>
      <c r="QY53">
        <v>1</v>
      </c>
      <c r="RD53">
        <v>1</v>
      </c>
      <c r="RE53">
        <v>1</v>
      </c>
      <c r="RM53">
        <v>6</v>
      </c>
      <c r="RN53">
        <v>4</v>
      </c>
      <c r="RO53">
        <v>5</v>
      </c>
      <c r="RP53">
        <v>6</v>
      </c>
      <c r="RQ53">
        <v>3</v>
      </c>
      <c r="RR53">
        <v>3</v>
      </c>
      <c r="RS53">
        <v>4</v>
      </c>
      <c r="RT53">
        <v>5</v>
      </c>
      <c r="RU53">
        <v>2</v>
      </c>
      <c r="RV53">
        <v>4</v>
      </c>
      <c r="RW53">
        <v>4</v>
      </c>
      <c r="RX53">
        <v>3</v>
      </c>
      <c r="RY53">
        <v>4</v>
      </c>
      <c r="RZ53">
        <v>4</v>
      </c>
      <c r="SA53">
        <v>3</v>
      </c>
      <c r="SB53">
        <v>4</v>
      </c>
      <c r="SC53">
        <v>5</v>
      </c>
      <c r="SD53">
        <v>55</v>
      </c>
      <c r="SE53">
        <v>80</v>
      </c>
      <c r="SG53" t="s">
        <v>1198</v>
      </c>
      <c r="SH53" t="s">
        <v>1020</v>
      </c>
      <c r="SI53">
        <v>1</v>
      </c>
      <c r="SJ53">
        <v>2.7040000000000002</v>
      </c>
      <c r="SK53">
        <v>2.7040000000000002</v>
      </c>
      <c r="SL53">
        <v>5.6310000000000002</v>
      </c>
      <c r="SM53">
        <v>1</v>
      </c>
      <c r="SN53">
        <v>38.216598510742003</v>
      </c>
      <c r="SO53">
        <v>-77.402900695800994</v>
      </c>
      <c r="SP53">
        <v>-1</v>
      </c>
    </row>
    <row r="54" spans="1:510" x14ac:dyDescent="0.25">
      <c r="A54" t="s">
        <v>1199</v>
      </c>
      <c r="B54" t="s">
        <v>1012</v>
      </c>
      <c r="C54" t="s">
        <v>1013</v>
      </c>
      <c r="F54" t="s">
        <v>1200</v>
      </c>
      <c r="G54">
        <v>0</v>
      </c>
      <c r="H54" s="1">
        <v>42454.17832175926</v>
      </c>
      <c r="I54" s="1">
        <v>42454.183055555557</v>
      </c>
      <c r="J54">
        <v>1</v>
      </c>
      <c r="K54" t="s">
        <v>1201</v>
      </c>
      <c r="L54" t="str">
        <f t="shared" si="0"/>
        <v>A255</v>
      </c>
      <c r="M54">
        <f t="shared" si="1"/>
        <v>0</v>
      </c>
      <c r="N54">
        <f>IF(COUNTIF($L$5:L53,M54)=1, 0, M54)</f>
        <v>0</v>
      </c>
      <c r="O54">
        <v>1</v>
      </c>
      <c r="P54">
        <v>1</v>
      </c>
      <c r="FA54">
        <v>1</v>
      </c>
      <c r="PR54">
        <v>1</v>
      </c>
      <c r="PX54">
        <v>1</v>
      </c>
      <c r="PY54">
        <v>1</v>
      </c>
      <c r="QB54">
        <v>1</v>
      </c>
      <c r="QD54">
        <v>1</v>
      </c>
      <c r="QG54">
        <v>1</v>
      </c>
      <c r="QL54">
        <v>1</v>
      </c>
      <c r="QO54">
        <v>1</v>
      </c>
      <c r="QP54">
        <v>1</v>
      </c>
      <c r="QX54">
        <v>1</v>
      </c>
      <c r="RM54">
        <v>7</v>
      </c>
      <c r="RN54">
        <v>5</v>
      </c>
      <c r="RO54">
        <v>4</v>
      </c>
      <c r="RP54">
        <v>5</v>
      </c>
      <c r="RQ54">
        <v>2</v>
      </c>
      <c r="RR54">
        <v>2</v>
      </c>
      <c r="RS54">
        <v>4</v>
      </c>
      <c r="RT54">
        <v>5</v>
      </c>
      <c r="RU54">
        <v>2</v>
      </c>
      <c r="RV54">
        <v>5</v>
      </c>
      <c r="RW54">
        <v>4</v>
      </c>
      <c r="RX54">
        <v>5</v>
      </c>
      <c r="RY54">
        <v>4</v>
      </c>
      <c r="RZ54">
        <v>5</v>
      </c>
      <c r="SA54">
        <v>3</v>
      </c>
      <c r="SB54">
        <v>4</v>
      </c>
      <c r="SC54">
        <v>3</v>
      </c>
      <c r="SD54">
        <v>61</v>
      </c>
      <c r="SE54">
        <v>-53</v>
      </c>
      <c r="SH54" t="s">
        <v>1020</v>
      </c>
      <c r="SI54">
        <v>1</v>
      </c>
      <c r="SJ54">
        <v>4.569</v>
      </c>
      <c r="SK54">
        <v>4.569</v>
      </c>
      <c r="SL54">
        <v>6.242</v>
      </c>
      <c r="SM54">
        <v>1</v>
      </c>
      <c r="SN54">
        <v>40.714294433593999</v>
      </c>
      <c r="SO54">
        <v>-74.005996704102003</v>
      </c>
      <c r="SP54">
        <v>-1</v>
      </c>
    </row>
    <row r="55" spans="1:510" x14ac:dyDescent="0.25">
      <c r="A55" t="s">
        <v>1202</v>
      </c>
      <c r="B55" t="s">
        <v>1012</v>
      </c>
      <c r="C55" t="s">
        <v>1013</v>
      </c>
      <c r="F55" t="s">
        <v>1203</v>
      </c>
      <c r="G55">
        <v>0</v>
      </c>
      <c r="H55" s="1">
        <v>42454.175567129627</v>
      </c>
      <c r="I55" s="1">
        <v>42454.18409722222</v>
      </c>
      <c r="J55">
        <v>1</v>
      </c>
      <c r="K55" t="s">
        <v>1204</v>
      </c>
      <c r="L55" t="str">
        <f t="shared" si="0"/>
        <v>A6</v>
      </c>
      <c r="M55">
        <f t="shared" si="1"/>
        <v>0</v>
      </c>
      <c r="N55">
        <f>IF(COUNTIF($L$5:L54,M55)=1, 0, M55)</f>
        <v>0</v>
      </c>
      <c r="O55">
        <v>1</v>
      </c>
      <c r="P55">
        <v>1</v>
      </c>
      <c r="V55">
        <v>1</v>
      </c>
      <c r="PR55">
        <v>1</v>
      </c>
      <c r="PT55">
        <v>1</v>
      </c>
      <c r="QB55">
        <v>1</v>
      </c>
      <c r="QD55">
        <v>1</v>
      </c>
      <c r="QO55">
        <v>1</v>
      </c>
      <c r="QX55">
        <v>1</v>
      </c>
      <c r="RB55">
        <v>1</v>
      </c>
      <c r="RD55">
        <v>1</v>
      </c>
      <c r="RF55">
        <v>1</v>
      </c>
      <c r="RI55">
        <v>1</v>
      </c>
      <c r="RM55">
        <v>6</v>
      </c>
      <c r="RN55">
        <v>5</v>
      </c>
      <c r="RO55">
        <v>5</v>
      </c>
      <c r="RP55">
        <v>7</v>
      </c>
      <c r="RQ55">
        <v>6</v>
      </c>
      <c r="RR55">
        <v>5</v>
      </c>
      <c r="RS55">
        <v>6</v>
      </c>
      <c r="RT55">
        <v>5</v>
      </c>
      <c r="RU55">
        <v>2</v>
      </c>
      <c r="RV55">
        <v>6</v>
      </c>
      <c r="RW55">
        <v>2</v>
      </c>
      <c r="RX55">
        <v>7</v>
      </c>
      <c r="RY55">
        <v>4</v>
      </c>
      <c r="RZ55">
        <v>6</v>
      </c>
      <c r="SA55">
        <v>2</v>
      </c>
      <c r="SB55">
        <v>6</v>
      </c>
      <c r="SC55">
        <v>2</v>
      </c>
      <c r="SD55">
        <v>92</v>
      </c>
      <c r="SF55">
        <v>83</v>
      </c>
      <c r="SH55" t="s">
        <v>1020</v>
      </c>
      <c r="SI55">
        <v>1</v>
      </c>
      <c r="SJ55">
        <v>1.7689999999999999</v>
      </c>
      <c r="SK55">
        <v>12.489000000000001</v>
      </c>
      <c r="SL55">
        <v>13.404999999999999</v>
      </c>
      <c r="SM55">
        <v>4</v>
      </c>
      <c r="SN55">
        <v>41.825103759766002</v>
      </c>
      <c r="SO55">
        <v>-88.204902648925994</v>
      </c>
      <c r="SP55">
        <v>-1</v>
      </c>
    </row>
    <row r="56" spans="1:510" x14ac:dyDescent="0.25">
      <c r="A56" t="s">
        <v>1205</v>
      </c>
      <c r="B56" t="s">
        <v>1012</v>
      </c>
      <c r="C56" t="s">
        <v>1013</v>
      </c>
      <c r="F56" t="s">
        <v>1206</v>
      </c>
      <c r="G56">
        <v>0</v>
      </c>
      <c r="H56" s="1">
        <v>42454.179293981484</v>
      </c>
      <c r="I56" s="1">
        <v>42454.189189814817</v>
      </c>
      <c r="J56">
        <v>1</v>
      </c>
      <c r="K56" t="s">
        <v>1207</v>
      </c>
      <c r="L56" t="str">
        <f t="shared" si="0"/>
        <v>A365</v>
      </c>
      <c r="M56">
        <f t="shared" si="1"/>
        <v>0</v>
      </c>
      <c r="N56">
        <f>IF(COUNTIF($L$5:L55,M56)=1, 0, M56)</f>
        <v>0</v>
      </c>
      <c r="O56">
        <v>1</v>
      </c>
      <c r="P56">
        <v>1</v>
      </c>
      <c r="IF56">
        <v>1</v>
      </c>
      <c r="PP56">
        <v>1</v>
      </c>
      <c r="PQ56">
        <v>1</v>
      </c>
      <c r="QF56">
        <v>1</v>
      </c>
      <c r="QJ56">
        <v>1</v>
      </c>
      <c r="QK56">
        <v>1</v>
      </c>
      <c r="QM56">
        <v>1</v>
      </c>
      <c r="QX56">
        <v>1</v>
      </c>
      <c r="QZ56">
        <v>1</v>
      </c>
      <c r="RA56">
        <v>1</v>
      </c>
      <c r="RH56">
        <v>1</v>
      </c>
      <c r="RM56">
        <v>5</v>
      </c>
      <c r="RN56">
        <v>4</v>
      </c>
      <c r="RO56">
        <v>5</v>
      </c>
      <c r="RP56">
        <v>7</v>
      </c>
      <c r="RQ56">
        <v>6</v>
      </c>
      <c r="RR56">
        <v>5</v>
      </c>
      <c r="RS56">
        <v>5</v>
      </c>
      <c r="RT56">
        <v>5</v>
      </c>
      <c r="RU56">
        <v>5</v>
      </c>
      <c r="RV56">
        <v>5</v>
      </c>
      <c r="RW56">
        <v>4</v>
      </c>
      <c r="RX56">
        <v>5</v>
      </c>
      <c r="RY56">
        <v>3</v>
      </c>
      <c r="RZ56">
        <v>5</v>
      </c>
      <c r="SA56">
        <v>3</v>
      </c>
      <c r="SB56">
        <v>5</v>
      </c>
      <c r="SC56">
        <v>3</v>
      </c>
      <c r="SD56">
        <v>61</v>
      </c>
      <c r="SF56">
        <v>-48</v>
      </c>
      <c r="SG56" t="s">
        <v>1208</v>
      </c>
      <c r="SH56" t="s">
        <v>1036</v>
      </c>
      <c r="SI56">
        <v>1</v>
      </c>
      <c r="SJ56">
        <v>3.9620000000000002</v>
      </c>
      <c r="SK56">
        <v>4.5250000000000004</v>
      </c>
      <c r="SL56">
        <v>6.883</v>
      </c>
      <c r="SM56">
        <v>2</v>
      </c>
      <c r="SN56">
        <v>38.793197631836001</v>
      </c>
      <c r="SO56">
        <v>-77.536598205565994</v>
      </c>
      <c r="SP56">
        <v>-1</v>
      </c>
    </row>
    <row r="57" spans="1:510" x14ac:dyDescent="0.25">
      <c r="A57" t="s">
        <v>1209</v>
      </c>
      <c r="B57" t="s">
        <v>1012</v>
      </c>
      <c r="C57" t="s">
        <v>1013</v>
      </c>
      <c r="F57" t="s">
        <v>1210</v>
      </c>
      <c r="G57">
        <v>0</v>
      </c>
      <c r="H57" s="1">
        <v>42454.182939814818</v>
      </c>
      <c r="I57" s="1">
        <v>42454.190428240741</v>
      </c>
      <c r="J57">
        <v>1</v>
      </c>
      <c r="K57" t="s">
        <v>1211</v>
      </c>
      <c r="L57" t="str">
        <f t="shared" si="0"/>
        <v>A122</v>
      </c>
      <c r="M57">
        <f t="shared" si="1"/>
        <v>0</v>
      </c>
      <c r="N57">
        <f>IF(COUNTIF($L$5:L56,M57)=1, 0, M57)</f>
        <v>0</v>
      </c>
      <c r="O57">
        <v>1</v>
      </c>
      <c r="P57">
        <v>1</v>
      </c>
      <c r="AX57">
        <v>1</v>
      </c>
      <c r="QF57">
        <v>1</v>
      </c>
      <c r="QH57">
        <v>1</v>
      </c>
      <c r="QJ57">
        <v>1</v>
      </c>
      <c r="QK57">
        <v>1</v>
      </c>
      <c r="QM57">
        <v>1</v>
      </c>
      <c r="QX57">
        <v>1</v>
      </c>
      <c r="QY57">
        <v>1</v>
      </c>
      <c r="RA57">
        <v>1</v>
      </c>
      <c r="RC57">
        <v>1</v>
      </c>
      <c r="RK57">
        <v>1</v>
      </c>
      <c r="RM57">
        <v>5</v>
      </c>
      <c r="RN57">
        <v>4</v>
      </c>
      <c r="RO57">
        <v>6</v>
      </c>
      <c r="RP57">
        <v>7</v>
      </c>
      <c r="RQ57">
        <v>5</v>
      </c>
      <c r="RR57">
        <v>4</v>
      </c>
      <c r="RS57">
        <v>3</v>
      </c>
      <c r="RT57">
        <v>5</v>
      </c>
      <c r="RU57">
        <v>1</v>
      </c>
      <c r="RV57">
        <v>5</v>
      </c>
      <c r="RW57">
        <v>1</v>
      </c>
      <c r="RX57">
        <v>5</v>
      </c>
      <c r="RY57">
        <v>5</v>
      </c>
      <c r="RZ57">
        <v>5</v>
      </c>
      <c r="SA57">
        <v>1</v>
      </c>
      <c r="SB57">
        <v>5</v>
      </c>
      <c r="SC57">
        <v>5</v>
      </c>
      <c r="SD57">
        <v>71</v>
      </c>
      <c r="SF57">
        <v>80</v>
      </c>
      <c r="SH57" t="s">
        <v>1020</v>
      </c>
      <c r="SI57">
        <v>1</v>
      </c>
      <c r="SJ57">
        <v>5.0279999999999996</v>
      </c>
      <c r="SK57">
        <v>5.0279999999999996</v>
      </c>
      <c r="SL57">
        <v>22.99</v>
      </c>
      <c r="SM57">
        <v>1</v>
      </c>
      <c r="SN57">
        <v>34.055999755858998</v>
      </c>
      <c r="SO57">
        <v>-84.379501342772997</v>
      </c>
      <c r="SP57">
        <v>-1</v>
      </c>
    </row>
    <row r="58" spans="1:510" x14ac:dyDescent="0.25">
      <c r="A58" t="s">
        <v>1212</v>
      </c>
      <c r="B58" t="s">
        <v>1012</v>
      </c>
      <c r="C58" t="s">
        <v>1013</v>
      </c>
      <c r="F58" t="s">
        <v>1213</v>
      </c>
      <c r="G58">
        <v>0</v>
      </c>
      <c r="H58" s="1">
        <v>42454.185046296298</v>
      </c>
      <c r="I58" s="1">
        <v>42454.190891203703</v>
      </c>
      <c r="J58">
        <v>1</v>
      </c>
      <c r="K58" t="s">
        <v>1214</v>
      </c>
      <c r="L58" t="str">
        <f t="shared" si="0"/>
        <v>A603</v>
      </c>
      <c r="M58">
        <f t="shared" si="1"/>
        <v>0</v>
      </c>
      <c r="N58">
        <f>IF(COUNTIF($L$5:L57,M58)=1, 0, M58)</f>
        <v>0</v>
      </c>
      <c r="O58">
        <v>1</v>
      </c>
      <c r="P58">
        <v>1</v>
      </c>
      <c r="NL58">
        <v>1</v>
      </c>
      <c r="PQ58">
        <v>1</v>
      </c>
      <c r="QI58">
        <v>1</v>
      </c>
      <c r="QJ58">
        <v>1</v>
      </c>
      <c r="QQ58">
        <v>1</v>
      </c>
      <c r="QR58">
        <v>1</v>
      </c>
      <c r="QV58">
        <v>1</v>
      </c>
      <c r="QZ58">
        <v>1</v>
      </c>
      <c r="RC58">
        <v>1</v>
      </c>
      <c r="RE58">
        <v>1</v>
      </c>
      <c r="RG58">
        <v>1</v>
      </c>
      <c r="RM58">
        <v>6</v>
      </c>
      <c r="RN58">
        <v>7</v>
      </c>
      <c r="RO58">
        <v>7</v>
      </c>
      <c r="RP58">
        <v>8</v>
      </c>
      <c r="RQ58">
        <v>8</v>
      </c>
      <c r="RR58">
        <v>7</v>
      </c>
      <c r="RS58">
        <v>7</v>
      </c>
      <c r="RT58">
        <v>7</v>
      </c>
      <c r="RU58">
        <v>1</v>
      </c>
      <c r="RV58">
        <v>7</v>
      </c>
      <c r="RW58">
        <v>1</v>
      </c>
      <c r="RX58">
        <v>7</v>
      </c>
      <c r="RY58">
        <v>1</v>
      </c>
      <c r="RZ58">
        <v>7</v>
      </c>
      <c r="SA58">
        <v>1</v>
      </c>
      <c r="SB58">
        <v>7</v>
      </c>
      <c r="SC58">
        <v>1</v>
      </c>
      <c r="SD58">
        <v>60</v>
      </c>
      <c r="SF58">
        <v>-100</v>
      </c>
      <c r="SG58" t="s">
        <v>1215</v>
      </c>
      <c r="SH58" t="s">
        <v>1036</v>
      </c>
      <c r="SI58">
        <v>1</v>
      </c>
      <c r="SJ58">
        <v>1.7529999999999999</v>
      </c>
      <c r="SK58">
        <v>2.3279999999999998</v>
      </c>
      <c r="SL58">
        <v>120.277</v>
      </c>
      <c r="SM58">
        <v>3</v>
      </c>
      <c r="SN58">
        <v>29.763305664061999</v>
      </c>
      <c r="SO58">
        <v>-95.363296508789006</v>
      </c>
      <c r="SP58">
        <v>-1</v>
      </c>
    </row>
    <row r="59" spans="1:510" x14ac:dyDescent="0.25">
      <c r="A59" t="s">
        <v>1216</v>
      </c>
      <c r="B59" t="s">
        <v>1012</v>
      </c>
      <c r="C59" t="s">
        <v>1013</v>
      </c>
      <c r="F59" t="s">
        <v>1217</v>
      </c>
      <c r="G59">
        <v>0</v>
      </c>
      <c r="H59" s="1">
        <v>42454.186793981484</v>
      </c>
      <c r="I59" s="1">
        <v>42454.192187499997</v>
      </c>
      <c r="J59">
        <v>1</v>
      </c>
      <c r="K59" t="s">
        <v>1218</v>
      </c>
      <c r="L59" t="str">
        <f t="shared" si="0"/>
        <v>A195</v>
      </c>
      <c r="M59" t="str">
        <f t="shared" si="1"/>
        <v>A195</v>
      </c>
      <c r="N59" t="str">
        <f>IF(COUNTIF($L$5:L58,M59)=1, 0, M59)</f>
        <v>A195</v>
      </c>
      <c r="O59">
        <v>1</v>
      </c>
      <c r="P59">
        <v>1</v>
      </c>
      <c r="DP59">
        <v>1</v>
      </c>
      <c r="PP59">
        <v>1</v>
      </c>
      <c r="PQ59">
        <v>1</v>
      </c>
      <c r="PT59">
        <v>1</v>
      </c>
      <c r="QA59">
        <v>1</v>
      </c>
      <c r="QG59">
        <v>1</v>
      </c>
      <c r="QJ59">
        <v>1</v>
      </c>
      <c r="QK59">
        <v>1</v>
      </c>
      <c r="QM59">
        <v>1</v>
      </c>
      <c r="QX59">
        <v>1</v>
      </c>
      <c r="RF59">
        <v>1</v>
      </c>
      <c r="RM59">
        <v>6</v>
      </c>
      <c r="RN59">
        <v>6</v>
      </c>
      <c r="RO59">
        <v>7</v>
      </c>
      <c r="RP59">
        <v>7</v>
      </c>
      <c r="RQ59">
        <v>6</v>
      </c>
      <c r="RR59">
        <v>5</v>
      </c>
      <c r="RS59">
        <v>4</v>
      </c>
      <c r="RT59">
        <v>4</v>
      </c>
      <c r="RU59">
        <v>2</v>
      </c>
      <c r="RV59">
        <v>5</v>
      </c>
      <c r="RW59">
        <v>2</v>
      </c>
      <c r="RX59">
        <v>3</v>
      </c>
      <c r="RY59">
        <v>3</v>
      </c>
      <c r="RZ59">
        <v>5</v>
      </c>
      <c r="SA59">
        <v>3</v>
      </c>
      <c r="SB59">
        <v>4</v>
      </c>
      <c r="SC59">
        <v>5</v>
      </c>
      <c r="SD59">
        <v>37</v>
      </c>
      <c r="SF59">
        <v>66</v>
      </c>
      <c r="SH59" t="s">
        <v>1219</v>
      </c>
      <c r="SI59">
        <v>1</v>
      </c>
      <c r="SJ59">
        <v>4.109</v>
      </c>
      <c r="SK59">
        <v>4.5570000000000004</v>
      </c>
      <c r="SL59">
        <v>16.062999999999999</v>
      </c>
      <c r="SM59">
        <v>2</v>
      </c>
      <c r="SN59">
        <v>33.663803100586001</v>
      </c>
      <c r="SO59">
        <v>-84.733100891112997</v>
      </c>
      <c r="SP59">
        <v>-1</v>
      </c>
    </row>
    <row r="60" spans="1:510" x14ac:dyDescent="0.25">
      <c r="A60" t="s">
        <v>1220</v>
      </c>
      <c r="B60" t="s">
        <v>1012</v>
      </c>
      <c r="C60" t="s">
        <v>1013</v>
      </c>
      <c r="F60" t="s">
        <v>1221</v>
      </c>
      <c r="G60">
        <v>0</v>
      </c>
      <c r="H60" s="1">
        <v>42454.189236111109</v>
      </c>
      <c r="I60" s="1">
        <v>42454.192997685182</v>
      </c>
      <c r="J60">
        <v>1</v>
      </c>
      <c r="K60" t="s">
        <v>1222</v>
      </c>
      <c r="L60" t="str">
        <f t="shared" si="0"/>
        <v>A550</v>
      </c>
      <c r="M60">
        <f t="shared" si="1"/>
        <v>0</v>
      </c>
      <c r="N60">
        <f>IF(COUNTIF($L$5:L59,M60)=1, 0, M60)</f>
        <v>0</v>
      </c>
      <c r="O60">
        <v>1</v>
      </c>
      <c r="P60">
        <v>1</v>
      </c>
      <c r="MJ60">
        <v>1</v>
      </c>
      <c r="PO60">
        <v>1</v>
      </c>
      <c r="PR60">
        <v>1</v>
      </c>
      <c r="PS60">
        <v>1</v>
      </c>
      <c r="PU60">
        <v>1</v>
      </c>
      <c r="PV60">
        <v>1</v>
      </c>
      <c r="PX60">
        <v>1</v>
      </c>
      <c r="QC60">
        <v>1</v>
      </c>
      <c r="QI60">
        <v>1</v>
      </c>
      <c r="QL60">
        <v>1</v>
      </c>
      <c r="RB60">
        <v>1</v>
      </c>
      <c r="RM60">
        <v>6</v>
      </c>
      <c r="RN60">
        <v>5</v>
      </c>
      <c r="RO60">
        <v>7</v>
      </c>
      <c r="RP60">
        <v>6</v>
      </c>
      <c r="RQ60">
        <v>3</v>
      </c>
      <c r="RR60">
        <v>3</v>
      </c>
      <c r="RS60">
        <v>2</v>
      </c>
      <c r="RT60">
        <v>5</v>
      </c>
      <c r="RU60">
        <v>6</v>
      </c>
      <c r="RV60">
        <v>5</v>
      </c>
      <c r="RW60">
        <v>3</v>
      </c>
      <c r="RX60">
        <v>3</v>
      </c>
      <c r="RY60">
        <v>4</v>
      </c>
      <c r="RZ60">
        <v>3</v>
      </c>
      <c r="SA60">
        <v>2</v>
      </c>
      <c r="SB60">
        <v>6</v>
      </c>
      <c r="SC60">
        <v>5</v>
      </c>
      <c r="SD60">
        <v>42</v>
      </c>
      <c r="SF60">
        <v>87</v>
      </c>
      <c r="SH60" t="s">
        <v>1020</v>
      </c>
      <c r="SI60">
        <v>1</v>
      </c>
      <c r="SJ60">
        <v>1.835</v>
      </c>
      <c r="SK60">
        <v>1.994</v>
      </c>
      <c r="SL60">
        <v>3.9420000000000002</v>
      </c>
      <c r="SM60">
        <v>2</v>
      </c>
      <c r="SN60">
        <v>38</v>
      </c>
      <c r="SO60">
        <v>-97</v>
      </c>
      <c r="SP60">
        <v>-1</v>
      </c>
    </row>
    <row r="61" spans="1:510" x14ac:dyDescent="0.25">
      <c r="A61" t="s">
        <v>1223</v>
      </c>
      <c r="B61" t="s">
        <v>1012</v>
      </c>
      <c r="C61" t="s">
        <v>1013</v>
      </c>
      <c r="F61" t="s">
        <v>1224</v>
      </c>
      <c r="G61">
        <v>0</v>
      </c>
      <c r="H61" s="1">
        <v>42454.188263888886</v>
      </c>
      <c r="I61" s="1">
        <v>42454.193888888891</v>
      </c>
      <c r="J61">
        <v>1</v>
      </c>
      <c r="K61" t="s">
        <v>1225</v>
      </c>
      <c r="L61" t="str">
        <f t="shared" si="0"/>
        <v>A288</v>
      </c>
      <c r="M61">
        <f t="shared" si="1"/>
        <v>0</v>
      </c>
      <c r="N61">
        <f>IF(COUNTIF($L$5:L60,M61)=1, 0, M61)</f>
        <v>0</v>
      </c>
      <c r="O61">
        <v>1</v>
      </c>
      <c r="P61">
        <v>1</v>
      </c>
      <c r="GG61">
        <v>1</v>
      </c>
      <c r="QA61">
        <v>1</v>
      </c>
      <c r="QF61">
        <v>1</v>
      </c>
      <c r="QN61">
        <v>1</v>
      </c>
      <c r="QS61">
        <v>1</v>
      </c>
      <c r="QT61">
        <v>1</v>
      </c>
      <c r="QU61">
        <v>1</v>
      </c>
      <c r="QW61">
        <v>1</v>
      </c>
      <c r="QY61">
        <v>1</v>
      </c>
      <c r="RA61">
        <v>1</v>
      </c>
      <c r="RK61">
        <v>1</v>
      </c>
      <c r="RM61">
        <v>3</v>
      </c>
      <c r="RN61">
        <v>4</v>
      </c>
      <c r="RO61">
        <v>5</v>
      </c>
      <c r="RP61">
        <v>5</v>
      </c>
      <c r="RQ61">
        <v>3</v>
      </c>
      <c r="RR61">
        <v>3</v>
      </c>
      <c r="RS61">
        <v>3</v>
      </c>
      <c r="RT61">
        <v>4</v>
      </c>
      <c r="RU61">
        <v>2</v>
      </c>
      <c r="RV61">
        <v>4</v>
      </c>
      <c r="RW61">
        <v>2</v>
      </c>
      <c r="RX61">
        <v>5</v>
      </c>
      <c r="RY61">
        <v>5</v>
      </c>
      <c r="RZ61">
        <v>4</v>
      </c>
      <c r="SA61">
        <v>2</v>
      </c>
      <c r="SB61">
        <v>5</v>
      </c>
      <c r="SC61">
        <v>4</v>
      </c>
      <c r="SD61">
        <v>39</v>
      </c>
      <c r="SF61">
        <v>18</v>
      </c>
      <c r="SH61" t="s">
        <v>1020</v>
      </c>
      <c r="SI61">
        <v>1</v>
      </c>
      <c r="SJ61">
        <v>3.7879999999999998</v>
      </c>
      <c r="SK61">
        <v>7.867</v>
      </c>
      <c r="SL61">
        <v>10.324</v>
      </c>
      <c r="SM61">
        <v>7</v>
      </c>
      <c r="SN61">
        <v>38.20100402832</v>
      </c>
      <c r="SO61">
        <v>-77.589202880859006</v>
      </c>
      <c r="SP61">
        <v>-1</v>
      </c>
    </row>
    <row r="62" spans="1:510" x14ac:dyDescent="0.25">
      <c r="A62" t="s">
        <v>1226</v>
      </c>
      <c r="B62" t="s">
        <v>1012</v>
      </c>
      <c r="C62" t="s">
        <v>1013</v>
      </c>
      <c r="F62" t="s">
        <v>1227</v>
      </c>
      <c r="G62">
        <v>0</v>
      </c>
      <c r="H62" s="1">
        <v>42454.181284722225</v>
      </c>
      <c r="I62" s="1">
        <v>42454.193923611114</v>
      </c>
      <c r="J62">
        <v>1</v>
      </c>
      <c r="K62" t="s">
        <v>1228</v>
      </c>
      <c r="L62" t="str">
        <f t="shared" si="0"/>
        <v>A73</v>
      </c>
      <c r="M62">
        <f t="shared" si="1"/>
        <v>0</v>
      </c>
      <c r="N62">
        <f>IF(COUNTIF($L$5:L61,M62)=1, 0, M62)</f>
        <v>0</v>
      </c>
      <c r="O62">
        <v>1</v>
      </c>
      <c r="P62">
        <v>1</v>
      </c>
      <c r="OP62">
        <v>1</v>
      </c>
      <c r="PQ62">
        <v>1</v>
      </c>
      <c r="PU62">
        <v>1</v>
      </c>
      <c r="PV62">
        <v>1</v>
      </c>
      <c r="PX62">
        <v>1</v>
      </c>
      <c r="PZ62">
        <v>1</v>
      </c>
      <c r="QC62">
        <v>1</v>
      </c>
      <c r="QP62">
        <v>1</v>
      </c>
      <c r="QR62">
        <v>1</v>
      </c>
      <c r="RH62">
        <v>1</v>
      </c>
      <c r="RJ62">
        <v>1</v>
      </c>
      <c r="RM62">
        <v>8</v>
      </c>
      <c r="RN62">
        <v>3</v>
      </c>
      <c r="RO62">
        <v>6</v>
      </c>
      <c r="RP62">
        <v>5</v>
      </c>
      <c r="RQ62">
        <v>5</v>
      </c>
      <c r="RR62">
        <v>4</v>
      </c>
      <c r="RS62">
        <v>2</v>
      </c>
      <c r="RT62">
        <v>6</v>
      </c>
      <c r="RU62">
        <v>2</v>
      </c>
      <c r="RV62">
        <v>7</v>
      </c>
      <c r="RW62">
        <v>3</v>
      </c>
      <c r="RX62">
        <v>6</v>
      </c>
      <c r="RY62">
        <v>4</v>
      </c>
      <c r="RZ62">
        <v>6</v>
      </c>
      <c r="SA62">
        <v>2</v>
      </c>
      <c r="SB62">
        <v>6</v>
      </c>
      <c r="SC62">
        <v>2</v>
      </c>
      <c r="SD62">
        <v>65</v>
      </c>
      <c r="SE62">
        <v>72</v>
      </c>
      <c r="SG62" t="s">
        <v>1229</v>
      </c>
      <c r="SH62" t="s">
        <v>1020</v>
      </c>
      <c r="SI62">
        <v>1</v>
      </c>
      <c r="SJ62">
        <v>3.0830000000000002</v>
      </c>
      <c r="SK62">
        <v>3.2549999999999999</v>
      </c>
      <c r="SL62">
        <v>17.201000000000001</v>
      </c>
      <c r="SM62">
        <v>2</v>
      </c>
      <c r="SN62">
        <v>40.825393676757997</v>
      </c>
      <c r="SO62">
        <v>-96.674896240234006</v>
      </c>
      <c r="SP62">
        <v>-1</v>
      </c>
    </row>
    <row r="63" spans="1:510" x14ac:dyDescent="0.25">
      <c r="A63" t="s">
        <v>1230</v>
      </c>
      <c r="B63" t="s">
        <v>1012</v>
      </c>
      <c r="C63" t="s">
        <v>1013</v>
      </c>
      <c r="F63" t="s">
        <v>1231</v>
      </c>
      <c r="G63">
        <v>0</v>
      </c>
      <c r="H63" s="1">
        <v>42454.189768518518</v>
      </c>
      <c r="I63" s="1">
        <v>42454.194282407407</v>
      </c>
      <c r="J63">
        <v>1</v>
      </c>
      <c r="K63" t="s">
        <v>1232</v>
      </c>
      <c r="L63" t="str">
        <f t="shared" si="0"/>
        <v>A181</v>
      </c>
      <c r="M63">
        <f t="shared" si="1"/>
        <v>0</v>
      </c>
      <c r="N63">
        <f>IF(COUNTIF($L$5:L62,M63)=1, 0, M63)</f>
        <v>0</v>
      </c>
      <c r="O63">
        <v>1</v>
      </c>
      <c r="P63">
        <v>1</v>
      </c>
      <c r="DB63">
        <v>1</v>
      </c>
      <c r="PY63">
        <v>1</v>
      </c>
      <c r="QB63">
        <v>1</v>
      </c>
      <c r="QF63">
        <v>1</v>
      </c>
      <c r="QG63">
        <v>1</v>
      </c>
      <c r="QH63">
        <v>1</v>
      </c>
      <c r="QM63">
        <v>1</v>
      </c>
      <c r="QY63">
        <v>1</v>
      </c>
      <c r="QZ63">
        <v>1</v>
      </c>
      <c r="RA63">
        <v>1</v>
      </c>
      <c r="RF63">
        <v>1</v>
      </c>
      <c r="RM63">
        <v>6</v>
      </c>
      <c r="RN63">
        <v>5</v>
      </c>
      <c r="RO63">
        <v>6</v>
      </c>
      <c r="RP63">
        <v>7</v>
      </c>
      <c r="RQ63">
        <v>5</v>
      </c>
      <c r="RR63">
        <v>4</v>
      </c>
      <c r="RS63">
        <v>3</v>
      </c>
      <c r="RT63">
        <v>5</v>
      </c>
      <c r="RU63">
        <v>3</v>
      </c>
      <c r="RV63">
        <v>6</v>
      </c>
      <c r="RW63">
        <v>2</v>
      </c>
      <c r="RX63">
        <v>3</v>
      </c>
      <c r="RY63">
        <v>5</v>
      </c>
      <c r="RZ63">
        <v>5</v>
      </c>
      <c r="SA63">
        <v>2</v>
      </c>
      <c r="SB63">
        <v>6</v>
      </c>
      <c r="SC63">
        <v>3</v>
      </c>
      <c r="SD63">
        <v>75</v>
      </c>
      <c r="SF63">
        <v>-58</v>
      </c>
      <c r="SH63" t="s">
        <v>1020</v>
      </c>
      <c r="SI63">
        <v>1</v>
      </c>
      <c r="SJ63">
        <v>4.7610000000000001</v>
      </c>
      <c r="SK63">
        <v>4.9539999999999997</v>
      </c>
      <c r="SL63">
        <v>6.1310000000000002</v>
      </c>
      <c r="SM63">
        <v>2</v>
      </c>
      <c r="SN63">
        <v>37.553802490233998</v>
      </c>
      <c r="SO63">
        <v>-77.460296630859006</v>
      </c>
      <c r="SP63">
        <v>-1</v>
      </c>
    </row>
    <row r="64" spans="1:510" x14ac:dyDescent="0.25">
      <c r="A64" t="s">
        <v>1233</v>
      </c>
      <c r="B64" t="s">
        <v>1012</v>
      </c>
      <c r="C64" t="s">
        <v>1013</v>
      </c>
      <c r="F64" t="s">
        <v>1234</v>
      </c>
      <c r="G64">
        <v>0</v>
      </c>
      <c r="H64" s="1">
        <v>42454.188703703701</v>
      </c>
      <c r="I64" s="1">
        <v>42454.195659722223</v>
      </c>
      <c r="J64">
        <v>1</v>
      </c>
      <c r="K64" t="s">
        <v>1235</v>
      </c>
      <c r="L64" t="str">
        <f t="shared" si="0"/>
        <v>A244</v>
      </c>
      <c r="M64">
        <f t="shared" si="1"/>
        <v>0</v>
      </c>
      <c r="N64">
        <f>IF(COUNTIF($L$5:L63,M64)=1, 0, M64)</f>
        <v>0</v>
      </c>
      <c r="O64">
        <v>1</v>
      </c>
      <c r="P64">
        <v>1</v>
      </c>
      <c r="ET64">
        <v>1</v>
      </c>
      <c r="PT64">
        <v>1</v>
      </c>
      <c r="QB64">
        <v>1</v>
      </c>
      <c r="QD64">
        <v>1</v>
      </c>
      <c r="QE64">
        <v>1</v>
      </c>
      <c r="QG64">
        <v>1</v>
      </c>
      <c r="QM64">
        <v>1</v>
      </c>
      <c r="RA64">
        <v>1</v>
      </c>
      <c r="RB64">
        <v>1</v>
      </c>
      <c r="RE64">
        <v>1</v>
      </c>
      <c r="RF64">
        <v>1</v>
      </c>
      <c r="RM64">
        <v>5</v>
      </c>
      <c r="RN64">
        <v>4</v>
      </c>
      <c r="RO64">
        <v>6</v>
      </c>
      <c r="RP64">
        <v>6</v>
      </c>
      <c r="RQ64">
        <v>3</v>
      </c>
      <c r="RR64">
        <v>3</v>
      </c>
      <c r="RS64">
        <v>4</v>
      </c>
      <c r="RT64">
        <v>5</v>
      </c>
      <c r="RU64">
        <v>2</v>
      </c>
      <c r="RV64">
        <v>5</v>
      </c>
      <c r="RW64">
        <v>2</v>
      </c>
      <c r="RX64">
        <v>4</v>
      </c>
      <c r="RY64">
        <v>3</v>
      </c>
      <c r="RZ64">
        <v>5</v>
      </c>
      <c r="SA64">
        <v>4</v>
      </c>
      <c r="SB64">
        <v>5</v>
      </c>
      <c r="SC64">
        <v>5</v>
      </c>
      <c r="SD64">
        <v>25</v>
      </c>
      <c r="SF64">
        <v>-27</v>
      </c>
      <c r="SH64" t="s">
        <v>1020</v>
      </c>
      <c r="SI64">
        <v>1</v>
      </c>
      <c r="SJ64">
        <v>2.9319999999999999</v>
      </c>
      <c r="SK64">
        <v>3.14</v>
      </c>
      <c r="SL64">
        <v>50.012</v>
      </c>
      <c r="SM64">
        <v>2</v>
      </c>
      <c r="SN64">
        <v>30.096603393555</v>
      </c>
      <c r="SO64">
        <v>-81.71900177002</v>
      </c>
      <c r="SP64">
        <v>-1</v>
      </c>
    </row>
    <row r="65" spans="1:510" x14ac:dyDescent="0.25">
      <c r="A65" t="s">
        <v>1236</v>
      </c>
      <c r="B65" t="s">
        <v>1012</v>
      </c>
      <c r="C65" t="s">
        <v>1013</v>
      </c>
      <c r="F65" t="s">
        <v>1237</v>
      </c>
      <c r="G65">
        <v>0</v>
      </c>
      <c r="H65" s="1">
        <v>42454.182615740741</v>
      </c>
      <c r="I65" s="1">
        <v>42454.197291666664</v>
      </c>
      <c r="J65">
        <v>1</v>
      </c>
      <c r="K65" t="s">
        <v>1238</v>
      </c>
      <c r="L65" t="str">
        <f t="shared" si="0"/>
        <v>A59</v>
      </c>
      <c r="M65">
        <f t="shared" si="1"/>
        <v>0</v>
      </c>
      <c r="N65">
        <f>IF(COUNTIF($L$5:L64,M65)=1, 0, M65)</f>
        <v>0</v>
      </c>
      <c r="O65">
        <v>1</v>
      </c>
      <c r="P65">
        <v>1</v>
      </c>
      <c r="NE65">
        <v>1</v>
      </c>
      <c r="PQ65">
        <v>1</v>
      </c>
      <c r="PU65">
        <v>1</v>
      </c>
      <c r="QA65">
        <v>1</v>
      </c>
      <c r="QD65">
        <v>1</v>
      </c>
      <c r="QE65">
        <v>1</v>
      </c>
      <c r="QL65">
        <v>1</v>
      </c>
      <c r="QV65">
        <v>1</v>
      </c>
      <c r="QX65">
        <v>1</v>
      </c>
      <c r="QZ65">
        <v>1</v>
      </c>
      <c r="RF65">
        <v>1</v>
      </c>
      <c r="RM65">
        <v>4</v>
      </c>
      <c r="RN65">
        <v>3</v>
      </c>
      <c r="RO65">
        <v>5</v>
      </c>
      <c r="RP65">
        <v>5</v>
      </c>
      <c r="RQ65">
        <v>3</v>
      </c>
      <c r="RR65">
        <v>3</v>
      </c>
      <c r="RS65">
        <v>2</v>
      </c>
      <c r="RT65">
        <v>5</v>
      </c>
      <c r="RU65">
        <v>2</v>
      </c>
      <c r="RV65">
        <v>5</v>
      </c>
      <c r="RW65">
        <v>2</v>
      </c>
      <c r="RX65">
        <v>5</v>
      </c>
      <c r="RY65">
        <v>3</v>
      </c>
      <c r="RZ65">
        <v>5</v>
      </c>
      <c r="SA65">
        <v>4</v>
      </c>
      <c r="SB65">
        <v>5</v>
      </c>
      <c r="SC65">
        <v>3</v>
      </c>
      <c r="SD65">
        <v>60</v>
      </c>
      <c r="SE65">
        <v>-20</v>
      </c>
      <c r="SG65" t="s">
        <v>1239</v>
      </c>
      <c r="SH65" t="s">
        <v>1020</v>
      </c>
      <c r="SI65">
        <v>1</v>
      </c>
      <c r="SJ65">
        <v>4.2910000000000004</v>
      </c>
      <c r="SK65">
        <v>4.9329999999999998</v>
      </c>
      <c r="SL65">
        <v>26.838999999999999</v>
      </c>
      <c r="SM65">
        <v>2</v>
      </c>
      <c r="SN65">
        <v>27.385299682616999</v>
      </c>
      <c r="SO65">
        <v>-82.63680267334</v>
      </c>
      <c r="SP65">
        <v>-1</v>
      </c>
    </row>
    <row r="66" spans="1:510" x14ac:dyDescent="0.25">
      <c r="A66" t="s">
        <v>1240</v>
      </c>
      <c r="B66" t="s">
        <v>1012</v>
      </c>
      <c r="C66" t="s">
        <v>1013</v>
      </c>
      <c r="F66" t="s">
        <v>1241</v>
      </c>
      <c r="G66">
        <v>0</v>
      </c>
      <c r="H66" s="1">
        <v>42454.190057870372</v>
      </c>
      <c r="I66" s="1">
        <v>42454.197569444441</v>
      </c>
      <c r="J66">
        <v>1</v>
      </c>
      <c r="K66" t="s">
        <v>1242</v>
      </c>
      <c r="L66" t="str">
        <f t="shared" si="0"/>
        <v>A118</v>
      </c>
      <c r="M66">
        <f t="shared" si="1"/>
        <v>0</v>
      </c>
      <c r="N66">
        <f>IF(COUNTIF($L$5:L65,M66)=1, 0, M66)</f>
        <v>0</v>
      </c>
      <c r="O66">
        <v>1</v>
      </c>
      <c r="P66">
        <v>1</v>
      </c>
      <c r="AQ66">
        <v>1</v>
      </c>
      <c r="PU66">
        <v>1</v>
      </c>
      <c r="QA66">
        <v>1</v>
      </c>
      <c r="QC66">
        <v>1</v>
      </c>
      <c r="QH66">
        <v>1</v>
      </c>
      <c r="QL66">
        <v>1</v>
      </c>
      <c r="QR66">
        <v>1</v>
      </c>
      <c r="QS66">
        <v>1</v>
      </c>
      <c r="QW66">
        <v>1</v>
      </c>
      <c r="RJ66">
        <v>1</v>
      </c>
      <c r="RL66">
        <v>1</v>
      </c>
      <c r="RM66">
        <v>7</v>
      </c>
      <c r="RN66">
        <v>5</v>
      </c>
      <c r="RO66">
        <v>6</v>
      </c>
      <c r="RP66">
        <v>7</v>
      </c>
      <c r="RQ66">
        <v>6</v>
      </c>
      <c r="RR66">
        <v>5</v>
      </c>
      <c r="RS66">
        <v>4</v>
      </c>
      <c r="RT66">
        <v>5</v>
      </c>
      <c r="RU66">
        <v>2</v>
      </c>
      <c r="RV66">
        <v>5</v>
      </c>
      <c r="RW66">
        <v>2</v>
      </c>
      <c r="RX66">
        <v>5</v>
      </c>
      <c r="RY66">
        <v>5</v>
      </c>
      <c r="RZ66">
        <v>5</v>
      </c>
      <c r="SA66">
        <v>2</v>
      </c>
      <c r="SB66">
        <v>5</v>
      </c>
      <c r="SC66">
        <v>2</v>
      </c>
      <c r="SD66">
        <v>80</v>
      </c>
      <c r="SE66">
        <v>75</v>
      </c>
      <c r="SG66" t="s">
        <v>1243</v>
      </c>
      <c r="SH66" t="s">
        <v>1020</v>
      </c>
      <c r="SI66">
        <v>1</v>
      </c>
      <c r="SJ66">
        <v>8.57</v>
      </c>
      <c r="SK66">
        <v>10.823</v>
      </c>
      <c r="SL66">
        <v>23.827000000000002</v>
      </c>
      <c r="SM66">
        <v>3</v>
      </c>
      <c r="SN66">
        <v>27.592102050781001</v>
      </c>
      <c r="SO66">
        <v>-80.385299682617003</v>
      </c>
      <c r="SP66">
        <v>-1</v>
      </c>
    </row>
    <row r="67" spans="1:510" x14ac:dyDescent="0.25">
      <c r="A67" t="s">
        <v>1244</v>
      </c>
      <c r="B67" t="s">
        <v>1012</v>
      </c>
      <c r="C67" t="s">
        <v>1013</v>
      </c>
      <c r="F67" t="s">
        <v>1245</v>
      </c>
      <c r="G67">
        <v>0</v>
      </c>
      <c r="H67" s="1">
        <v>42454.192141203705</v>
      </c>
      <c r="I67" s="1">
        <v>42454.197581018518</v>
      </c>
      <c r="J67">
        <v>1</v>
      </c>
      <c r="K67" t="s">
        <v>1246</v>
      </c>
      <c r="L67" t="str">
        <f t="shared" si="0"/>
        <v>A259</v>
      </c>
      <c r="M67">
        <f t="shared" si="1"/>
        <v>0</v>
      </c>
      <c r="N67">
        <f>IF(COUNTIF($L$5:L66,M67)=1, 0, M67)</f>
        <v>0</v>
      </c>
      <c r="O67">
        <v>1</v>
      </c>
      <c r="P67">
        <v>1</v>
      </c>
      <c r="FE67">
        <v>1</v>
      </c>
      <c r="PP67">
        <v>1</v>
      </c>
      <c r="PR67">
        <v>1</v>
      </c>
      <c r="QB67">
        <v>1</v>
      </c>
      <c r="QE67">
        <v>1</v>
      </c>
      <c r="QO67">
        <v>1</v>
      </c>
      <c r="QP67">
        <v>1</v>
      </c>
      <c r="QX67">
        <v>1</v>
      </c>
      <c r="RE67">
        <v>1</v>
      </c>
      <c r="RF67">
        <v>1</v>
      </c>
      <c r="RH67">
        <v>1</v>
      </c>
      <c r="RM67">
        <v>4</v>
      </c>
      <c r="RN67">
        <v>5</v>
      </c>
      <c r="RO67">
        <v>6</v>
      </c>
      <c r="RP67">
        <v>7</v>
      </c>
      <c r="RQ67">
        <v>7</v>
      </c>
      <c r="RR67">
        <v>5</v>
      </c>
      <c r="RS67">
        <v>6</v>
      </c>
      <c r="RT67">
        <v>6</v>
      </c>
      <c r="RU67">
        <v>2</v>
      </c>
      <c r="RV67">
        <v>6</v>
      </c>
      <c r="RW67">
        <v>2</v>
      </c>
      <c r="RX67">
        <v>6</v>
      </c>
      <c r="RY67">
        <v>2</v>
      </c>
      <c r="RZ67">
        <v>6</v>
      </c>
      <c r="SA67">
        <v>2</v>
      </c>
      <c r="SB67">
        <v>6</v>
      </c>
      <c r="SC67">
        <v>2</v>
      </c>
      <c r="SD67">
        <v>71</v>
      </c>
      <c r="SF67">
        <v>73</v>
      </c>
      <c r="SH67" t="s">
        <v>1020</v>
      </c>
      <c r="SI67">
        <v>1</v>
      </c>
      <c r="SJ67">
        <v>6.5410000000000004</v>
      </c>
      <c r="SK67">
        <v>6.8540000000000001</v>
      </c>
      <c r="SL67">
        <v>8.7629999999999999</v>
      </c>
      <c r="SM67">
        <v>2</v>
      </c>
      <c r="SN67">
        <v>40.782501220702997</v>
      </c>
      <c r="SO67">
        <v>-96.638999938965</v>
      </c>
      <c r="SP67">
        <v>-1</v>
      </c>
    </row>
    <row r="68" spans="1:510" x14ac:dyDescent="0.25">
      <c r="A68" t="s">
        <v>1247</v>
      </c>
      <c r="B68" t="s">
        <v>1012</v>
      </c>
      <c r="C68" t="s">
        <v>1013</v>
      </c>
      <c r="F68" t="s">
        <v>1248</v>
      </c>
      <c r="G68">
        <v>0</v>
      </c>
      <c r="H68" s="1">
        <v>42454.193819444445</v>
      </c>
      <c r="I68" s="1">
        <v>42454.198634259257</v>
      </c>
      <c r="J68">
        <v>1</v>
      </c>
      <c r="K68" t="s">
        <v>1249</v>
      </c>
      <c r="L68" t="str">
        <f t="shared" si="0"/>
        <v>A60</v>
      </c>
      <c r="M68">
        <f t="shared" si="1"/>
        <v>0</v>
      </c>
      <c r="N68">
        <f>IF(COUNTIF($L$5:L67,M68)=1, 0, M68)</f>
        <v>0</v>
      </c>
      <c r="O68">
        <v>1</v>
      </c>
      <c r="P68">
        <v>1</v>
      </c>
      <c r="NJ68">
        <v>1</v>
      </c>
      <c r="PT68">
        <v>1</v>
      </c>
      <c r="QB68">
        <v>1</v>
      </c>
      <c r="QC68">
        <v>1</v>
      </c>
      <c r="QD68">
        <v>1</v>
      </c>
      <c r="QE68">
        <v>1</v>
      </c>
      <c r="QO68">
        <v>1</v>
      </c>
      <c r="QP68">
        <v>1</v>
      </c>
      <c r="QX68">
        <v>1</v>
      </c>
      <c r="RE68">
        <v>1</v>
      </c>
      <c r="RF68">
        <v>1</v>
      </c>
      <c r="RM68">
        <v>6</v>
      </c>
      <c r="RN68">
        <v>3</v>
      </c>
      <c r="RO68">
        <v>5</v>
      </c>
      <c r="RP68">
        <v>6</v>
      </c>
      <c r="RQ68">
        <v>6</v>
      </c>
      <c r="RR68">
        <v>3</v>
      </c>
      <c r="RS68">
        <v>3</v>
      </c>
      <c r="RT68">
        <v>3</v>
      </c>
      <c r="RU68">
        <v>2</v>
      </c>
      <c r="RV68">
        <v>5</v>
      </c>
      <c r="RW68">
        <v>2</v>
      </c>
      <c r="RX68">
        <v>4</v>
      </c>
      <c r="RY68">
        <v>6</v>
      </c>
      <c r="RZ68">
        <v>6</v>
      </c>
      <c r="SA68">
        <v>2</v>
      </c>
      <c r="SB68">
        <v>6</v>
      </c>
      <c r="SC68">
        <v>3</v>
      </c>
      <c r="SD68">
        <v>30</v>
      </c>
      <c r="SF68">
        <v>-42</v>
      </c>
      <c r="SH68" t="s">
        <v>1020</v>
      </c>
      <c r="SI68">
        <v>1</v>
      </c>
      <c r="SJ68">
        <v>1.0720000000000001</v>
      </c>
      <c r="SK68">
        <v>1.262</v>
      </c>
      <c r="SL68">
        <v>14.611000000000001</v>
      </c>
      <c r="SM68">
        <v>2</v>
      </c>
      <c r="SN68">
        <v>39.919296264647997</v>
      </c>
      <c r="SO68">
        <v>-75.418998718262003</v>
      </c>
      <c r="SP68">
        <v>-1</v>
      </c>
    </row>
    <row r="69" spans="1:510" x14ac:dyDescent="0.25">
      <c r="A69" t="s">
        <v>1250</v>
      </c>
      <c r="B69" t="s">
        <v>1012</v>
      </c>
      <c r="C69" t="s">
        <v>1013</v>
      </c>
      <c r="F69" t="s">
        <v>1251</v>
      </c>
      <c r="G69">
        <v>0</v>
      </c>
      <c r="H69" s="1">
        <v>42454.193356481483</v>
      </c>
      <c r="I69" s="1">
        <v>42454.199687499997</v>
      </c>
      <c r="J69">
        <v>1</v>
      </c>
      <c r="K69" t="s">
        <v>1252</v>
      </c>
      <c r="L69" t="str">
        <f t="shared" si="0"/>
        <v>A66</v>
      </c>
      <c r="M69">
        <f t="shared" si="1"/>
        <v>0</v>
      </c>
      <c r="N69">
        <f>IF(COUNTIF($L$5:L68,M69)=1, 0, M69)</f>
        <v>0</v>
      </c>
      <c r="O69">
        <v>1</v>
      </c>
      <c r="P69">
        <v>1</v>
      </c>
      <c r="OI69">
        <v>1</v>
      </c>
      <c r="PO69">
        <v>1</v>
      </c>
      <c r="PU69">
        <v>1</v>
      </c>
      <c r="PV69">
        <v>1</v>
      </c>
      <c r="PX69">
        <v>1</v>
      </c>
      <c r="QE69">
        <v>1</v>
      </c>
      <c r="QJ69">
        <v>1</v>
      </c>
      <c r="QK69">
        <v>1</v>
      </c>
      <c r="QL69">
        <v>1</v>
      </c>
      <c r="RJ69">
        <v>1</v>
      </c>
      <c r="RL69">
        <v>1</v>
      </c>
      <c r="RM69">
        <v>4</v>
      </c>
      <c r="RN69">
        <v>3</v>
      </c>
      <c r="RO69">
        <v>3</v>
      </c>
      <c r="RP69">
        <v>2</v>
      </c>
      <c r="RQ69">
        <v>2</v>
      </c>
      <c r="RR69">
        <v>1</v>
      </c>
      <c r="RS69">
        <v>3</v>
      </c>
      <c r="RT69">
        <v>2</v>
      </c>
      <c r="RU69">
        <v>3</v>
      </c>
      <c r="RV69">
        <v>5</v>
      </c>
      <c r="RW69">
        <v>5</v>
      </c>
      <c r="RX69">
        <v>3</v>
      </c>
      <c r="RY69">
        <v>5</v>
      </c>
      <c r="RZ69">
        <v>2</v>
      </c>
      <c r="SA69">
        <v>1</v>
      </c>
      <c r="SB69">
        <v>3</v>
      </c>
      <c r="SC69">
        <v>2</v>
      </c>
      <c r="SD69">
        <v>39</v>
      </c>
      <c r="SF69">
        <v>47</v>
      </c>
      <c r="SH69" t="s">
        <v>1020</v>
      </c>
      <c r="SI69">
        <v>1</v>
      </c>
      <c r="SJ69">
        <v>2.871</v>
      </c>
      <c r="SK69">
        <v>3.56</v>
      </c>
      <c r="SL69">
        <v>120.646</v>
      </c>
      <c r="SM69">
        <v>2</v>
      </c>
      <c r="SN69">
        <v>42.942504882812003</v>
      </c>
      <c r="SO69">
        <v>-85.616096496582003</v>
      </c>
      <c r="SP69">
        <v>-1</v>
      </c>
    </row>
    <row r="70" spans="1:510" x14ac:dyDescent="0.25">
      <c r="A70" t="s">
        <v>1253</v>
      </c>
      <c r="B70" t="s">
        <v>1012</v>
      </c>
      <c r="C70" t="s">
        <v>1013</v>
      </c>
      <c r="F70" t="s">
        <v>1254</v>
      </c>
      <c r="G70">
        <v>0</v>
      </c>
      <c r="H70" s="1">
        <v>42454.195532407408</v>
      </c>
      <c r="I70" s="1">
        <v>42454.201666666668</v>
      </c>
      <c r="J70">
        <v>1</v>
      </c>
      <c r="K70" t="s">
        <v>1255</v>
      </c>
      <c r="L70" t="str">
        <f t="shared" ref="L70:L133" si="2">INDEX($Q$1:$RL$384, 1, MATCH(MAX(Q70:PN70), Q70:PN70, 0))</f>
        <v>A472</v>
      </c>
      <c r="M70">
        <f t="shared" ref="M70:M133" si="3">IF(ISNUMBER(SEARCH("onomer",SH70)), ,L70)</f>
        <v>0</v>
      </c>
      <c r="N70">
        <f>IF(COUNTIF($L$5:L69,M70)=1, 0, M70)</f>
        <v>0</v>
      </c>
      <c r="O70">
        <v>1</v>
      </c>
      <c r="P70">
        <v>1</v>
      </c>
      <c r="KS70">
        <v>1</v>
      </c>
      <c r="PS70">
        <v>1</v>
      </c>
      <c r="PV70">
        <v>1</v>
      </c>
      <c r="PW70">
        <v>1</v>
      </c>
      <c r="PX70">
        <v>1</v>
      </c>
      <c r="QE70">
        <v>1</v>
      </c>
      <c r="QI70">
        <v>1</v>
      </c>
      <c r="QN70">
        <v>1</v>
      </c>
      <c r="QP70">
        <v>1</v>
      </c>
      <c r="QR70">
        <v>1</v>
      </c>
      <c r="QV70">
        <v>1</v>
      </c>
      <c r="RM70">
        <v>6</v>
      </c>
      <c r="RN70">
        <v>3</v>
      </c>
      <c r="RO70">
        <v>6</v>
      </c>
      <c r="RP70">
        <v>6</v>
      </c>
      <c r="RQ70">
        <v>4</v>
      </c>
      <c r="RR70">
        <v>3</v>
      </c>
      <c r="RS70">
        <v>3</v>
      </c>
      <c r="RT70">
        <v>3</v>
      </c>
      <c r="RU70">
        <v>2</v>
      </c>
      <c r="RV70">
        <v>4</v>
      </c>
      <c r="RW70">
        <v>2</v>
      </c>
      <c r="RX70">
        <v>3</v>
      </c>
      <c r="RY70">
        <v>5</v>
      </c>
      <c r="RZ70">
        <v>4</v>
      </c>
      <c r="SA70">
        <v>4</v>
      </c>
      <c r="SB70">
        <v>6</v>
      </c>
      <c r="SC70">
        <v>5</v>
      </c>
      <c r="SD70">
        <v>68</v>
      </c>
      <c r="SE70">
        <v>0</v>
      </c>
      <c r="SH70" t="s">
        <v>1020</v>
      </c>
      <c r="SI70">
        <v>1</v>
      </c>
      <c r="SJ70">
        <v>4.1210000000000004</v>
      </c>
      <c r="SK70">
        <v>5.2210000000000001</v>
      </c>
      <c r="SL70">
        <v>14.148999999999999</v>
      </c>
      <c r="SM70">
        <v>2</v>
      </c>
      <c r="SN70">
        <v>28.233703613281001</v>
      </c>
      <c r="SO70">
        <v>-82.179000854492003</v>
      </c>
      <c r="SP70">
        <v>-1</v>
      </c>
    </row>
    <row r="71" spans="1:510" x14ac:dyDescent="0.25">
      <c r="A71" t="s">
        <v>1256</v>
      </c>
      <c r="B71" t="s">
        <v>1012</v>
      </c>
      <c r="C71" t="s">
        <v>1013</v>
      </c>
      <c r="F71" t="s">
        <v>1257</v>
      </c>
      <c r="G71">
        <v>0</v>
      </c>
      <c r="H71" s="1">
        <v>42454.197581018518</v>
      </c>
      <c r="I71" s="1">
        <v>42454.201770833337</v>
      </c>
      <c r="J71">
        <v>1</v>
      </c>
      <c r="K71" t="s">
        <v>1258</v>
      </c>
      <c r="L71" t="str">
        <f t="shared" si="2"/>
        <v>A81</v>
      </c>
      <c r="M71">
        <f t="shared" si="3"/>
        <v>0</v>
      </c>
      <c r="N71">
        <f>IF(COUNTIF($L$5:L70,M71)=1, 0, M71)</f>
        <v>0</v>
      </c>
      <c r="O71">
        <v>1</v>
      </c>
      <c r="P71">
        <v>1</v>
      </c>
      <c r="OX71">
        <v>1</v>
      </c>
      <c r="PS71">
        <v>1</v>
      </c>
      <c r="PU71">
        <v>1</v>
      </c>
      <c r="PX71">
        <v>1</v>
      </c>
      <c r="QF71">
        <v>1</v>
      </c>
      <c r="QL71">
        <v>1</v>
      </c>
      <c r="QM71">
        <v>1</v>
      </c>
      <c r="QO71">
        <v>1</v>
      </c>
      <c r="QZ71">
        <v>1</v>
      </c>
      <c r="RA71">
        <v>1</v>
      </c>
      <c r="RB71">
        <v>1</v>
      </c>
      <c r="RM71">
        <v>3</v>
      </c>
      <c r="RN71">
        <v>5</v>
      </c>
      <c r="RO71">
        <v>3</v>
      </c>
      <c r="RP71">
        <v>3</v>
      </c>
      <c r="RQ71">
        <v>2</v>
      </c>
      <c r="RR71">
        <v>2</v>
      </c>
      <c r="RS71">
        <v>4</v>
      </c>
      <c r="RT71">
        <v>1</v>
      </c>
      <c r="RU71">
        <v>1</v>
      </c>
      <c r="RV71">
        <v>5</v>
      </c>
      <c r="RW71">
        <v>5</v>
      </c>
      <c r="RX71">
        <v>3</v>
      </c>
      <c r="RY71">
        <v>7</v>
      </c>
      <c r="RZ71">
        <v>5</v>
      </c>
      <c r="SA71">
        <v>1</v>
      </c>
      <c r="SB71">
        <v>6</v>
      </c>
      <c r="SC71">
        <v>6</v>
      </c>
      <c r="SD71">
        <v>82</v>
      </c>
      <c r="SF71">
        <v>-58</v>
      </c>
      <c r="SH71" t="s">
        <v>1020</v>
      </c>
      <c r="SI71">
        <v>1</v>
      </c>
      <c r="SJ71">
        <v>3.5750000000000002</v>
      </c>
      <c r="SK71">
        <v>3.5750000000000002</v>
      </c>
      <c r="SL71">
        <v>6.4530000000000003</v>
      </c>
      <c r="SM71">
        <v>1</v>
      </c>
      <c r="SN71">
        <v>42.961898803711001</v>
      </c>
      <c r="SO71">
        <v>-83.720397949219006</v>
      </c>
      <c r="SP71">
        <v>-1</v>
      </c>
    </row>
    <row r="72" spans="1:510" x14ac:dyDescent="0.25">
      <c r="A72" t="s">
        <v>1259</v>
      </c>
      <c r="B72" t="s">
        <v>1012</v>
      </c>
      <c r="C72" t="s">
        <v>1013</v>
      </c>
      <c r="F72" t="s">
        <v>1260</v>
      </c>
      <c r="G72">
        <v>0</v>
      </c>
      <c r="H72" s="1">
        <v>42454.197905092595</v>
      </c>
      <c r="I72" s="1">
        <v>42454.203865740739</v>
      </c>
      <c r="J72">
        <v>1</v>
      </c>
      <c r="K72" t="s">
        <v>1261</v>
      </c>
      <c r="L72" t="str">
        <f t="shared" si="2"/>
        <v>A264</v>
      </c>
      <c r="M72">
        <f t="shared" si="3"/>
        <v>0</v>
      </c>
      <c r="N72">
        <f>IF(COUNTIF($L$5:L71,M72)=1, 0, M72)</f>
        <v>0</v>
      </c>
      <c r="O72">
        <v>1</v>
      </c>
      <c r="P72">
        <v>1</v>
      </c>
      <c r="FK72">
        <v>1</v>
      </c>
      <c r="PQ72">
        <v>1</v>
      </c>
      <c r="PT72">
        <v>1</v>
      </c>
      <c r="PW72">
        <v>1</v>
      </c>
      <c r="QD72">
        <v>1</v>
      </c>
      <c r="QG72">
        <v>1</v>
      </c>
      <c r="QJ72">
        <v>1</v>
      </c>
      <c r="QP72">
        <v>1</v>
      </c>
      <c r="RD72">
        <v>1</v>
      </c>
      <c r="RE72">
        <v>1</v>
      </c>
      <c r="RF72">
        <v>1</v>
      </c>
      <c r="RM72">
        <v>4</v>
      </c>
      <c r="RN72">
        <v>4</v>
      </c>
      <c r="RO72">
        <v>6</v>
      </c>
      <c r="RP72">
        <v>7</v>
      </c>
      <c r="RQ72">
        <v>5</v>
      </c>
      <c r="RR72">
        <v>4</v>
      </c>
      <c r="RS72">
        <v>4</v>
      </c>
      <c r="RT72">
        <v>6</v>
      </c>
      <c r="RU72">
        <v>4</v>
      </c>
      <c r="RV72">
        <v>6</v>
      </c>
      <c r="RW72">
        <v>3</v>
      </c>
      <c r="RX72">
        <v>6</v>
      </c>
      <c r="RY72">
        <v>3</v>
      </c>
      <c r="RZ72">
        <v>6</v>
      </c>
      <c r="SA72">
        <v>3</v>
      </c>
      <c r="SB72">
        <v>6</v>
      </c>
      <c r="SC72">
        <v>2</v>
      </c>
      <c r="SD72">
        <v>41</v>
      </c>
      <c r="SE72">
        <v>92</v>
      </c>
      <c r="SG72" t="s">
        <v>1122</v>
      </c>
      <c r="SH72" t="s">
        <v>1020</v>
      </c>
      <c r="SI72">
        <v>1</v>
      </c>
      <c r="SJ72">
        <v>2.6909999999999998</v>
      </c>
      <c r="SK72">
        <v>2.6909999999999998</v>
      </c>
      <c r="SL72">
        <v>5.5830000000000002</v>
      </c>
      <c r="SM72">
        <v>1</v>
      </c>
      <c r="SN72">
        <v>38.880905151367003</v>
      </c>
      <c r="SO72">
        <v>-77.300796508789006</v>
      </c>
      <c r="SP72">
        <v>-1</v>
      </c>
    </row>
    <row r="73" spans="1:510" x14ac:dyDescent="0.25">
      <c r="A73" t="s">
        <v>1262</v>
      </c>
      <c r="B73" t="s">
        <v>1012</v>
      </c>
      <c r="C73" t="s">
        <v>1013</v>
      </c>
      <c r="F73" t="s">
        <v>1263</v>
      </c>
      <c r="G73">
        <v>0</v>
      </c>
      <c r="H73" s="1">
        <v>42454.202349537038</v>
      </c>
      <c r="I73" s="1">
        <v>42454.207615740743</v>
      </c>
      <c r="J73">
        <v>1</v>
      </c>
      <c r="K73" t="s">
        <v>1264</v>
      </c>
      <c r="L73" t="str">
        <f t="shared" si="2"/>
        <v>A481</v>
      </c>
      <c r="M73">
        <f t="shared" si="3"/>
        <v>0</v>
      </c>
      <c r="N73">
        <f>IF(COUNTIF($L$5:L72,M73)=1, 0, M73)</f>
        <v>0</v>
      </c>
      <c r="O73">
        <v>1</v>
      </c>
      <c r="P73">
        <v>1</v>
      </c>
      <c r="LA73">
        <v>1</v>
      </c>
      <c r="PS73">
        <v>1</v>
      </c>
      <c r="PU73">
        <v>1</v>
      </c>
      <c r="QC73">
        <v>1</v>
      </c>
      <c r="QE73">
        <v>1</v>
      </c>
      <c r="QN73">
        <v>1</v>
      </c>
      <c r="QQ73">
        <v>1</v>
      </c>
      <c r="QS73">
        <v>1</v>
      </c>
      <c r="QT73">
        <v>1</v>
      </c>
      <c r="QU73">
        <v>1</v>
      </c>
      <c r="QW73">
        <v>1</v>
      </c>
      <c r="RM73">
        <v>6</v>
      </c>
      <c r="RN73">
        <v>1</v>
      </c>
      <c r="RO73">
        <v>4</v>
      </c>
      <c r="RP73">
        <v>5</v>
      </c>
      <c r="RQ73">
        <v>4</v>
      </c>
      <c r="RR73">
        <v>1</v>
      </c>
      <c r="RS73">
        <v>2</v>
      </c>
      <c r="RT73">
        <v>4</v>
      </c>
      <c r="RU73">
        <v>2</v>
      </c>
      <c r="RV73">
        <v>4</v>
      </c>
      <c r="RW73">
        <v>4</v>
      </c>
      <c r="RX73">
        <v>5</v>
      </c>
      <c r="RY73">
        <v>6</v>
      </c>
      <c r="RZ73">
        <v>4</v>
      </c>
      <c r="SA73">
        <v>4</v>
      </c>
      <c r="SB73">
        <v>4</v>
      </c>
      <c r="SC73">
        <v>4</v>
      </c>
      <c r="SD73">
        <v>30</v>
      </c>
      <c r="SF73">
        <v>50</v>
      </c>
      <c r="SH73" t="s">
        <v>1020</v>
      </c>
      <c r="SI73">
        <v>1</v>
      </c>
      <c r="SJ73">
        <v>3.8889999999999998</v>
      </c>
      <c r="SK73">
        <v>4.3129999999999997</v>
      </c>
      <c r="SL73">
        <v>13.68</v>
      </c>
      <c r="SM73">
        <v>2</v>
      </c>
      <c r="SN73">
        <v>42.862594604492003</v>
      </c>
      <c r="SO73">
        <v>-73.099800109862997</v>
      </c>
      <c r="SP73">
        <v>-1</v>
      </c>
    </row>
    <row r="74" spans="1:510" x14ac:dyDescent="0.25">
      <c r="A74" t="s">
        <v>1265</v>
      </c>
      <c r="B74" t="s">
        <v>1012</v>
      </c>
      <c r="C74" t="s">
        <v>1013</v>
      </c>
      <c r="F74" t="s">
        <v>1266</v>
      </c>
      <c r="G74">
        <v>0</v>
      </c>
      <c r="H74" s="1">
        <v>42454.196631944447</v>
      </c>
      <c r="I74" s="1">
        <v>42454.207928240743</v>
      </c>
      <c r="J74">
        <v>1</v>
      </c>
      <c r="K74" t="s">
        <v>1267</v>
      </c>
      <c r="L74" t="str">
        <f t="shared" si="2"/>
        <v>A281</v>
      </c>
      <c r="M74">
        <f t="shared" si="3"/>
        <v>0</v>
      </c>
      <c r="N74">
        <f>IF(COUNTIF($L$5:L73,M74)=1, 0, M74)</f>
        <v>0</v>
      </c>
      <c r="O74">
        <v>1</v>
      </c>
      <c r="P74">
        <v>1</v>
      </c>
      <c r="GA74">
        <v>1</v>
      </c>
      <c r="QB74">
        <v>1</v>
      </c>
      <c r="QE74">
        <v>1</v>
      </c>
      <c r="QG74">
        <v>1</v>
      </c>
      <c r="QH74">
        <v>1</v>
      </c>
      <c r="QK74">
        <v>1</v>
      </c>
      <c r="QM74">
        <v>1</v>
      </c>
      <c r="QP74">
        <v>1</v>
      </c>
      <c r="QY74">
        <v>1</v>
      </c>
      <c r="RA74">
        <v>1</v>
      </c>
      <c r="RF74">
        <v>1</v>
      </c>
      <c r="RM74">
        <v>5</v>
      </c>
      <c r="RN74">
        <v>2</v>
      </c>
      <c r="RO74">
        <v>5</v>
      </c>
      <c r="RP74">
        <v>5</v>
      </c>
      <c r="RQ74">
        <v>4</v>
      </c>
      <c r="RR74">
        <v>2</v>
      </c>
      <c r="RS74">
        <v>2</v>
      </c>
      <c r="RT74">
        <v>3</v>
      </c>
      <c r="RU74">
        <v>5</v>
      </c>
      <c r="RV74">
        <v>3</v>
      </c>
      <c r="RW74">
        <v>5</v>
      </c>
      <c r="RX74">
        <v>5</v>
      </c>
      <c r="RY74">
        <v>3</v>
      </c>
      <c r="RZ74">
        <v>3</v>
      </c>
      <c r="SA74">
        <v>3</v>
      </c>
      <c r="SB74">
        <v>3</v>
      </c>
      <c r="SC74">
        <v>5</v>
      </c>
      <c r="SD74">
        <v>50</v>
      </c>
      <c r="SF74">
        <v>-94</v>
      </c>
      <c r="SG74" t="s">
        <v>1268</v>
      </c>
      <c r="SH74" t="s">
        <v>1020</v>
      </c>
      <c r="SI74">
        <v>1</v>
      </c>
      <c r="SJ74">
        <v>1.167</v>
      </c>
      <c r="SK74">
        <v>1.375</v>
      </c>
      <c r="SL74">
        <v>11.353</v>
      </c>
      <c r="SM74">
        <v>2</v>
      </c>
      <c r="SN74">
        <v>38.361999511718999</v>
      </c>
      <c r="SO74">
        <v>-85.889198303222997</v>
      </c>
      <c r="SP74">
        <v>-1</v>
      </c>
    </row>
    <row r="75" spans="1:510" x14ac:dyDescent="0.25">
      <c r="A75" t="s">
        <v>1269</v>
      </c>
      <c r="B75" t="s">
        <v>1012</v>
      </c>
      <c r="C75" t="s">
        <v>1013</v>
      </c>
      <c r="F75" t="s">
        <v>1270</v>
      </c>
      <c r="G75">
        <v>0</v>
      </c>
      <c r="H75" s="1">
        <v>42454.203842592593</v>
      </c>
      <c r="I75" s="1">
        <v>42454.209490740737</v>
      </c>
      <c r="J75">
        <v>1</v>
      </c>
      <c r="K75" t="s">
        <v>1271</v>
      </c>
      <c r="L75" t="str">
        <f t="shared" si="2"/>
        <v>A284</v>
      </c>
      <c r="M75">
        <f t="shared" si="3"/>
        <v>0</v>
      </c>
      <c r="N75">
        <f>IF(COUNTIF($L$5:L74,M75)=1, 0, M75)</f>
        <v>0</v>
      </c>
      <c r="O75">
        <v>1</v>
      </c>
      <c r="P75">
        <v>1</v>
      </c>
      <c r="GD75">
        <v>1</v>
      </c>
      <c r="PP75">
        <v>1</v>
      </c>
      <c r="PQ75">
        <v>1</v>
      </c>
      <c r="PU75">
        <v>1</v>
      </c>
      <c r="PV75">
        <v>1</v>
      </c>
      <c r="QI75">
        <v>1</v>
      </c>
      <c r="QK75">
        <v>1</v>
      </c>
      <c r="QR75">
        <v>1</v>
      </c>
      <c r="QS75">
        <v>1</v>
      </c>
      <c r="QV75">
        <v>1</v>
      </c>
      <c r="RG75">
        <v>1</v>
      </c>
      <c r="RM75">
        <v>3</v>
      </c>
      <c r="RN75">
        <v>1</v>
      </c>
      <c r="RO75">
        <v>5</v>
      </c>
      <c r="RP75">
        <v>7</v>
      </c>
      <c r="RQ75">
        <v>6</v>
      </c>
      <c r="RR75">
        <v>3</v>
      </c>
      <c r="RS75">
        <v>1</v>
      </c>
      <c r="RT75">
        <v>5</v>
      </c>
      <c r="RU75">
        <v>1</v>
      </c>
      <c r="RV75">
        <v>5</v>
      </c>
      <c r="RW75">
        <v>1</v>
      </c>
      <c r="RX75">
        <v>1</v>
      </c>
      <c r="RY75">
        <v>1</v>
      </c>
      <c r="RZ75">
        <v>1</v>
      </c>
      <c r="SA75">
        <v>5</v>
      </c>
      <c r="SB75">
        <v>4</v>
      </c>
      <c r="SC75">
        <v>6</v>
      </c>
      <c r="SD75">
        <v>19</v>
      </c>
      <c r="SF75">
        <v>-42</v>
      </c>
      <c r="SH75" t="s">
        <v>1020</v>
      </c>
      <c r="SI75">
        <v>1</v>
      </c>
      <c r="SJ75">
        <v>3.9409999999999998</v>
      </c>
      <c r="SK75">
        <v>3.9409999999999998</v>
      </c>
      <c r="SL75">
        <v>120.001</v>
      </c>
      <c r="SM75">
        <v>1</v>
      </c>
      <c r="SN75">
        <v>42.426803588867003</v>
      </c>
      <c r="SO75">
        <v>-83.193496704102003</v>
      </c>
      <c r="SP75">
        <v>-1</v>
      </c>
    </row>
    <row r="76" spans="1:510" x14ac:dyDescent="0.25">
      <c r="A76" t="s">
        <v>1272</v>
      </c>
      <c r="B76" t="s">
        <v>1012</v>
      </c>
      <c r="C76" t="s">
        <v>1013</v>
      </c>
      <c r="F76" t="s">
        <v>1273</v>
      </c>
      <c r="G76">
        <v>0</v>
      </c>
      <c r="H76" s="1">
        <v>42454.207245370373</v>
      </c>
      <c r="I76" s="1">
        <v>42454.209756944445</v>
      </c>
      <c r="J76">
        <v>1</v>
      </c>
      <c r="K76" t="s">
        <v>1274</v>
      </c>
      <c r="L76" t="str">
        <f t="shared" si="2"/>
        <v>A356</v>
      </c>
      <c r="M76">
        <f t="shared" si="3"/>
        <v>0</v>
      </c>
      <c r="N76">
        <f>IF(COUNTIF($L$5:L75,M76)=1, 0, M76)</f>
        <v>0</v>
      </c>
      <c r="O76">
        <v>1</v>
      </c>
      <c r="P76">
        <v>1</v>
      </c>
      <c r="HW76">
        <v>1</v>
      </c>
      <c r="PO76">
        <v>1</v>
      </c>
      <c r="PP76">
        <v>1</v>
      </c>
      <c r="PV76">
        <v>1</v>
      </c>
      <c r="PW76">
        <v>1</v>
      </c>
      <c r="PX76">
        <v>1</v>
      </c>
      <c r="QC76">
        <v>1</v>
      </c>
      <c r="QD76">
        <v>1</v>
      </c>
      <c r="QG76">
        <v>1</v>
      </c>
      <c r="QU76">
        <v>1</v>
      </c>
      <c r="RF76">
        <v>1</v>
      </c>
      <c r="RM76">
        <v>0</v>
      </c>
      <c r="RN76">
        <v>4</v>
      </c>
      <c r="RO76">
        <v>5</v>
      </c>
      <c r="RP76">
        <v>6</v>
      </c>
      <c r="RQ76">
        <v>3</v>
      </c>
      <c r="RR76">
        <v>3</v>
      </c>
      <c r="RS76">
        <v>2</v>
      </c>
      <c r="RT76">
        <v>4</v>
      </c>
      <c r="RU76">
        <v>4</v>
      </c>
      <c r="RV76">
        <v>2</v>
      </c>
      <c r="RW76">
        <v>2</v>
      </c>
      <c r="RX76">
        <v>5</v>
      </c>
      <c r="RY76">
        <v>3</v>
      </c>
      <c r="RZ76">
        <v>5</v>
      </c>
      <c r="SA76">
        <v>4</v>
      </c>
      <c r="SB76">
        <v>4</v>
      </c>
      <c r="SC76">
        <v>4</v>
      </c>
      <c r="SD76">
        <v>20</v>
      </c>
      <c r="SE76">
        <v>-58</v>
      </c>
      <c r="SH76" t="s">
        <v>1036</v>
      </c>
      <c r="SI76">
        <v>1</v>
      </c>
      <c r="SJ76">
        <v>2.887</v>
      </c>
      <c r="SK76">
        <v>2.887</v>
      </c>
      <c r="SL76">
        <v>4.1639999999999997</v>
      </c>
      <c r="SM76">
        <v>1</v>
      </c>
      <c r="SN76">
        <v>38.466094970702997</v>
      </c>
      <c r="SO76">
        <v>-89.975799560547003</v>
      </c>
      <c r="SP76">
        <v>-1</v>
      </c>
    </row>
    <row r="77" spans="1:510" x14ac:dyDescent="0.25">
      <c r="A77" t="s">
        <v>1275</v>
      </c>
      <c r="B77" t="s">
        <v>1012</v>
      </c>
      <c r="C77" t="s">
        <v>1013</v>
      </c>
      <c r="F77" t="s">
        <v>1276</v>
      </c>
      <c r="G77">
        <v>0</v>
      </c>
      <c r="H77" s="1">
        <v>42454.202303240738</v>
      </c>
      <c r="I77" s="1">
        <v>42454.210659722223</v>
      </c>
      <c r="J77">
        <v>1</v>
      </c>
      <c r="K77" t="s">
        <v>1277</v>
      </c>
      <c r="L77" t="str">
        <f t="shared" si="2"/>
        <v>A84</v>
      </c>
      <c r="M77">
        <f t="shared" si="3"/>
        <v>0</v>
      </c>
      <c r="N77">
        <f>IF(COUNTIF($L$5:L76,M77)=1, 0, M77)</f>
        <v>0</v>
      </c>
      <c r="O77">
        <v>1</v>
      </c>
      <c r="P77">
        <v>1</v>
      </c>
      <c r="PA77">
        <v>1</v>
      </c>
      <c r="PQ77">
        <v>1</v>
      </c>
      <c r="PT77">
        <v>1</v>
      </c>
      <c r="PV77">
        <v>1</v>
      </c>
      <c r="PW77">
        <v>1</v>
      </c>
      <c r="PX77">
        <v>1</v>
      </c>
      <c r="QD77">
        <v>1</v>
      </c>
      <c r="QE77">
        <v>1</v>
      </c>
      <c r="QJ77">
        <v>1</v>
      </c>
      <c r="QK77">
        <v>1</v>
      </c>
      <c r="QL77">
        <v>1</v>
      </c>
      <c r="RM77">
        <v>7</v>
      </c>
      <c r="RN77">
        <v>4</v>
      </c>
      <c r="RO77">
        <v>5</v>
      </c>
      <c r="RP77">
        <v>6</v>
      </c>
      <c r="RQ77">
        <v>5</v>
      </c>
      <c r="RR77">
        <v>4</v>
      </c>
      <c r="RS77">
        <v>3</v>
      </c>
      <c r="RT77">
        <v>6</v>
      </c>
      <c r="RU77">
        <v>2</v>
      </c>
      <c r="RV77">
        <v>4</v>
      </c>
      <c r="RW77">
        <v>4</v>
      </c>
      <c r="RX77">
        <v>5</v>
      </c>
      <c r="RY77">
        <v>4</v>
      </c>
      <c r="RZ77">
        <v>4</v>
      </c>
      <c r="SA77">
        <v>2</v>
      </c>
      <c r="SB77">
        <v>4</v>
      </c>
      <c r="SC77">
        <v>3</v>
      </c>
      <c r="SD77">
        <v>81</v>
      </c>
      <c r="SE77">
        <v>-100</v>
      </c>
      <c r="SH77" t="s">
        <v>1020</v>
      </c>
      <c r="SI77">
        <v>1</v>
      </c>
      <c r="SJ77">
        <v>1.4119999999999999</v>
      </c>
      <c r="SK77">
        <v>2.2519999999999998</v>
      </c>
      <c r="SL77">
        <v>4.7149999999999999</v>
      </c>
      <c r="SM77">
        <v>3</v>
      </c>
      <c r="SN77">
        <v>40.548904418945</v>
      </c>
      <c r="SO77">
        <v>-75.665802001952997</v>
      </c>
      <c r="SP77">
        <v>-1</v>
      </c>
    </row>
    <row r="78" spans="1:510" x14ac:dyDescent="0.25">
      <c r="A78" t="s">
        <v>1278</v>
      </c>
      <c r="B78" t="s">
        <v>1012</v>
      </c>
      <c r="C78" t="s">
        <v>1013</v>
      </c>
      <c r="F78" t="s">
        <v>1279</v>
      </c>
      <c r="G78">
        <v>0</v>
      </c>
      <c r="H78" s="1">
        <v>42454.210636574076</v>
      </c>
      <c r="I78" s="1">
        <v>42454.214432870373</v>
      </c>
      <c r="J78">
        <v>1</v>
      </c>
      <c r="K78" t="s">
        <v>1280</v>
      </c>
      <c r="L78" t="str">
        <f t="shared" si="2"/>
        <v>A144</v>
      </c>
      <c r="M78">
        <f t="shared" si="3"/>
        <v>0</v>
      </c>
      <c r="N78">
        <f>IF(COUNTIF($L$5:L77,M78)=1, 0, M78)</f>
        <v>0</v>
      </c>
      <c r="O78">
        <v>1</v>
      </c>
      <c r="P78">
        <v>1</v>
      </c>
      <c r="BT78">
        <v>1</v>
      </c>
      <c r="PP78">
        <v>1</v>
      </c>
      <c r="PQ78">
        <v>1</v>
      </c>
      <c r="PU78">
        <v>1</v>
      </c>
      <c r="PV78">
        <v>1</v>
      </c>
      <c r="QI78">
        <v>1</v>
      </c>
      <c r="QN78">
        <v>1</v>
      </c>
      <c r="QP78">
        <v>1</v>
      </c>
      <c r="QT78">
        <v>1</v>
      </c>
      <c r="QU78">
        <v>1</v>
      </c>
      <c r="QX78">
        <v>1</v>
      </c>
      <c r="RM78">
        <v>6</v>
      </c>
      <c r="RN78">
        <v>5</v>
      </c>
      <c r="RO78">
        <v>6</v>
      </c>
      <c r="RP78">
        <v>6</v>
      </c>
      <c r="RQ78">
        <v>6</v>
      </c>
      <c r="RR78">
        <v>5</v>
      </c>
      <c r="RS78">
        <v>6</v>
      </c>
      <c r="RT78">
        <v>5</v>
      </c>
      <c r="RU78">
        <v>4</v>
      </c>
      <c r="RV78">
        <v>5</v>
      </c>
      <c r="RW78">
        <v>5</v>
      </c>
      <c r="RX78">
        <v>5</v>
      </c>
      <c r="RY78">
        <v>6</v>
      </c>
      <c r="RZ78">
        <v>6</v>
      </c>
      <c r="SA78">
        <v>4</v>
      </c>
      <c r="SB78">
        <v>6</v>
      </c>
      <c r="SC78">
        <v>3</v>
      </c>
      <c r="SD78">
        <v>74</v>
      </c>
      <c r="SF78">
        <v>-58</v>
      </c>
      <c r="SG78" t="s">
        <v>1281</v>
      </c>
      <c r="SH78" t="s">
        <v>1020</v>
      </c>
      <c r="SI78">
        <v>1</v>
      </c>
      <c r="SJ78">
        <v>1.123</v>
      </c>
      <c r="SK78">
        <v>1.611</v>
      </c>
      <c r="SL78">
        <v>7.923</v>
      </c>
      <c r="SM78">
        <v>3</v>
      </c>
      <c r="SN78">
        <v>40.002395629882997</v>
      </c>
      <c r="SO78">
        <v>-75.300796508789006</v>
      </c>
      <c r="SP78">
        <v>-1</v>
      </c>
    </row>
    <row r="79" spans="1:510" x14ac:dyDescent="0.25">
      <c r="A79" t="s">
        <v>1282</v>
      </c>
      <c r="B79" t="s">
        <v>1012</v>
      </c>
      <c r="C79" t="s">
        <v>1013</v>
      </c>
      <c r="F79" t="s">
        <v>1283</v>
      </c>
      <c r="G79">
        <v>0</v>
      </c>
      <c r="H79" s="1">
        <v>42454.2109837963</v>
      </c>
      <c r="I79" s="1">
        <v>42454.215150462966</v>
      </c>
      <c r="J79">
        <v>1</v>
      </c>
      <c r="K79" t="s">
        <v>1284</v>
      </c>
      <c r="L79" t="str">
        <f t="shared" si="2"/>
        <v>A141</v>
      </c>
      <c r="M79">
        <f t="shared" si="3"/>
        <v>0</v>
      </c>
      <c r="N79">
        <f>IF(COUNTIF($L$5:L78,M79)=1, 0, M79)</f>
        <v>0</v>
      </c>
      <c r="O79">
        <v>1</v>
      </c>
      <c r="P79">
        <v>1</v>
      </c>
      <c r="BQ79">
        <v>1</v>
      </c>
      <c r="PO79">
        <v>1</v>
      </c>
      <c r="PQ79">
        <v>1</v>
      </c>
      <c r="PS79">
        <v>1</v>
      </c>
      <c r="PT79">
        <v>1</v>
      </c>
      <c r="PU79">
        <v>1</v>
      </c>
      <c r="QC79">
        <v>1</v>
      </c>
      <c r="QI79">
        <v>1</v>
      </c>
      <c r="QP79">
        <v>1</v>
      </c>
      <c r="QQ79">
        <v>1</v>
      </c>
      <c r="QV79">
        <v>1</v>
      </c>
      <c r="RM79">
        <v>2</v>
      </c>
      <c r="RN79">
        <v>4</v>
      </c>
      <c r="RO79">
        <v>6</v>
      </c>
      <c r="RP79">
        <v>7</v>
      </c>
      <c r="RQ79">
        <v>3</v>
      </c>
      <c r="RR79">
        <v>3</v>
      </c>
      <c r="RS79">
        <v>5</v>
      </c>
      <c r="RT79">
        <v>5</v>
      </c>
      <c r="RU79">
        <v>1</v>
      </c>
      <c r="RV79">
        <v>4</v>
      </c>
      <c r="RW79">
        <v>4</v>
      </c>
      <c r="RX79">
        <v>5</v>
      </c>
      <c r="RY79">
        <v>4</v>
      </c>
      <c r="RZ79">
        <v>6</v>
      </c>
      <c r="SA79">
        <v>2</v>
      </c>
      <c r="SB79">
        <v>5</v>
      </c>
      <c r="SC79">
        <v>4</v>
      </c>
      <c r="SD79">
        <v>47</v>
      </c>
      <c r="SE79">
        <v>-100</v>
      </c>
      <c r="SG79" t="s">
        <v>1285</v>
      </c>
      <c r="SH79" t="s">
        <v>1020</v>
      </c>
      <c r="SI79">
        <v>1</v>
      </c>
      <c r="SJ79">
        <v>1.2470000000000001</v>
      </c>
      <c r="SK79">
        <v>2.1640000000000001</v>
      </c>
      <c r="SL79">
        <v>8.1809999999999992</v>
      </c>
      <c r="SM79">
        <v>3</v>
      </c>
      <c r="SN79">
        <v>33.912902832031001</v>
      </c>
      <c r="SO79">
        <v>-118.34390258789</v>
      </c>
      <c r="SP79">
        <v>-1</v>
      </c>
    </row>
    <row r="80" spans="1:510" x14ac:dyDescent="0.25">
      <c r="A80" t="s">
        <v>1286</v>
      </c>
      <c r="B80" t="s">
        <v>1012</v>
      </c>
      <c r="C80" t="s">
        <v>1013</v>
      </c>
      <c r="F80" t="s">
        <v>1287</v>
      </c>
      <c r="G80">
        <v>0</v>
      </c>
      <c r="H80" s="1">
        <v>42454.212627314817</v>
      </c>
      <c r="I80" s="1">
        <v>42454.216597222221</v>
      </c>
      <c r="J80">
        <v>1</v>
      </c>
      <c r="K80" t="s">
        <v>1288</v>
      </c>
      <c r="L80" t="str">
        <f t="shared" si="2"/>
        <v>A102</v>
      </c>
      <c r="M80">
        <f t="shared" si="3"/>
        <v>0</v>
      </c>
      <c r="N80">
        <f>IF(COUNTIF($L$5:L79,M80)=1, 0, M80)</f>
        <v>0</v>
      </c>
      <c r="O80">
        <v>1</v>
      </c>
      <c r="P80">
        <v>1</v>
      </c>
      <c r="PD80">
        <v>4</v>
      </c>
      <c r="PR80">
        <v>1</v>
      </c>
      <c r="PU80">
        <v>1</v>
      </c>
      <c r="PW80">
        <v>1</v>
      </c>
      <c r="PX80">
        <v>1</v>
      </c>
      <c r="QC80">
        <v>1</v>
      </c>
      <c r="QP80">
        <v>1</v>
      </c>
      <c r="QQ80">
        <v>1</v>
      </c>
      <c r="QR80">
        <v>1</v>
      </c>
      <c r="QV80">
        <v>1</v>
      </c>
      <c r="RJ80">
        <v>1</v>
      </c>
      <c r="RM80">
        <v>6</v>
      </c>
      <c r="RN80">
        <v>6</v>
      </c>
      <c r="RO80">
        <v>5</v>
      </c>
      <c r="RP80">
        <v>5</v>
      </c>
      <c r="RQ80">
        <v>2</v>
      </c>
      <c r="RR80">
        <v>3</v>
      </c>
      <c r="RS80">
        <v>3</v>
      </c>
      <c r="RT80">
        <v>5</v>
      </c>
      <c r="RU80">
        <v>3</v>
      </c>
      <c r="RV80">
        <v>5</v>
      </c>
      <c r="RW80">
        <v>3</v>
      </c>
      <c r="RX80">
        <v>5</v>
      </c>
      <c r="RY80">
        <v>4</v>
      </c>
      <c r="RZ80">
        <v>4</v>
      </c>
      <c r="SA80">
        <v>3</v>
      </c>
      <c r="SB80">
        <v>6</v>
      </c>
      <c r="SC80">
        <v>3</v>
      </c>
      <c r="SD80">
        <v>22</v>
      </c>
      <c r="SF80">
        <v>-12</v>
      </c>
      <c r="SH80" t="s">
        <v>1036</v>
      </c>
      <c r="SI80">
        <v>1</v>
      </c>
      <c r="SJ80">
        <v>0.998</v>
      </c>
      <c r="SK80">
        <v>1.3480000000000001</v>
      </c>
      <c r="SL80">
        <v>7.14</v>
      </c>
      <c r="SM80">
        <v>3</v>
      </c>
      <c r="SN80">
        <v>41.243499755858998</v>
      </c>
      <c r="SO80">
        <v>-80.575897216797003</v>
      </c>
      <c r="SP80">
        <v>-1</v>
      </c>
    </row>
    <row r="81" spans="1:510" x14ac:dyDescent="0.25">
      <c r="A81" t="s">
        <v>1289</v>
      </c>
      <c r="B81" t="s">
        <v>1012</v>
      </c>
      <c r="C81" t="s">
        <v>1013</v>
      </c>
      <c r="F81" t="s">
        <v>1290</v>
      </c>
      <c r="G81">
        <v>0</v>
      </c>
      <c r="H81" s="1">
        <v>42454.211400462962</v>
      </c>
      <c r="I81" s="1">
        <v>42454.216631944444</v>
      </c>
      <c r="J81">
        <v>1</v>
      </c>
      <c r="K81" t="s">
        <v>1291</v>
      </c>
      <c r="L81" t="str">
        <f t="shared" si="2"/>
        <v>A590</v>
      </c>
      <c r="M81">
        <f t="shared" si="3"/>
        <v>0</v>
      </c>
      <c r="N81">
        <f>IF(COUNTIF($L$5:L80,M81)=1, 0, M81)</f>
        <v>0</v>
      </c>
      <c r="O81">
        <v>1</v>
      </c>
      <c r="P81">
        <v>1</v>
      </c>
      <c r="NF81">
        <v>1</v>
      </c>
      <c r="PO81">
        <v>1</v>
      </c>
      <c r="PR81">
        <v>1</v>
      </c>
      <c r="PS81">
        <v>1</v>
      </c>
      <c r="PU81">
        <v>1</v>
      </c>
      <c r="PV81">
        <v>1</v>
      </c>
      <c r="QE81">
        <v>1</v>
      </c>
      <c r="QG81">
        <v>1</v>
      </c>
      <c r="QI81">
        <v>1</v>
      </c>
      <c r="QR81">
        <v>1</v>
      </c>
      <c r="QV81">
        <v>1</v>
      </c>
      <c r="RM81">
        <v>6</v>
      </c>
      <c r="RN81">
        <v>3</v>
      </c>
      <c r="RO81">
        <v>6</v>
      </c>
      <c r="RP81">
        <v>7</v>
      </c>
      <c r="RQ81">
        <v>5</v>
      </c>
      <c r="RR81">
        <v>4</v>
      </c>
      <c r="RS81">
        <v>2</v>
      </c>
      <c r="RT81">
        <v>3</v>
      </c>
      <c r="RU81">
        <v>5</v>
      </c>
      <c r="RV81">
        <v>4</v>
      </c>
      <c r="RW81">
        <v>5</v>
      </c>
      <c r="RX81">
        <v>5</v>
      </c>
      <c r="RY81">
        <v>5</v>
      </c>
      <c r="RZ81">
        <v>3</v>
      </c>
      <c r="SA81">
        <v>5</v>
      </c>
      <c r="SB81">
        <v>4</v>
      </c>
      <c r="SC81">
        <v>4</v>
      </c>
      <c r="SD81">
        <v>88</v>
      </c>
      <c r="SE81">
        <v>41</v>
      </c>
      <c r="SG81" t="s">
        <v>1122</v>
      </c>
      <c r="SH81" t="s">
        <v>1020</v>
      </c>
      <c r="SI81">
        <v>1</v>
      </c>
      <c r="SJ81">
        <v>8.6270000000000007</v>
      </c>
      <c r="SK81">
        <v>10.737</v>
      </c>
      <c r="SL81">
        <v>12.843</v>
      </c>
      <c r="SM81">
        <v>3</v>
      </c>
      <c r="SN81">
        <v>41.700805664062003</v>
      </c>
      <c r="SO81">
        <v>-71.392196655272997</v>
      </c>
      <c r="SP81">
        <v>-1</v>
      </c>
    </row>
    <row r="82" spans="1:510" x14ac:dyDescent="0.25">
      <c r="A82" t="s">
        <v>1292</v>
      </c>
      <c r="B82" t="s">
        <v>1012</v>
      </c>
      <c r="C82" t="s">
        <v>1013</v>
      </c>
      <c r="F82" t="s">
        <v>1293</v>
      </c>
      <c r="G82">
        <v>0</v>
      </c>
      <c r="H82" s="1">
        <v>42454.203090277777</v>
      </c>
      <c r="I82" s="1">
        <v>42454.21671296296</v>
      </c>
      <c r="J82">
        <v>1</v>
      </c>
      <c r="K82" t="s">
        <v>1294</v>
      </c>
      <c r="L82" t="str">
        <f t="shared" si="2"/>
        <v>A624</v>
      </c>
      <c r="M82">
        <f t="shared" si="3"/>
        <v>0</v>
      </c>
      <c r="N82">
        <f>IF(COUNTIF($L$5:L81,M82)=1, 0, M82)</f>
        <v>0</v>
      </c>
      <c r="O82">
        <v>1</v>
      </c>
      <c r="P82">
        <v>1</v>
      </c>
      <c r="OC82">
        <v>1</v>
      </c>
      <c r="PO82">
        <v>1</v>
      </c>
      <c r="PS82">
        <v>1</v>
      </c>
      <c r="PV82">
        <v>1</v>
      </c>
      <c r="PW82">
        <v>1</v>
      </c>
      <c r="QC82">
        <v>1</v>
      </c>
      <c r="QE82">
        <v>1</v>
      </c>
      <c r="QI82">
        <v>1</v>
      </c>
      <c r="QN82">
        <v>1</v>
      </c>
      <c r="QQ82">
        <v>1</v>
      </c>
      <c r="RL82">
        <v>1</v>
      </c>
      <c r="RM82">
        <v>7</v>
      </c>
      <c r="RN82">
        <v>2</v>
      </c>
      <c r="RO82">
        <v>6</v>
      </c>
      <c r="RP82">
        <v>7</v>
      </c>
      <c r="RQ82">
        <v>4</v>
      </c>
      <c r="RR82">
        <v>1</v>
      </c>
      <c r="RS82">
        <v>1</v>
      </c>
      <c r="RT82">
        <v>6</v>
      </c>
      <c r="RU82">
        <v>2</v>
      </c>
      <c r="RV82">
        <v>6</v>
      </c>
      <c r="RW82">
        <v>2</v>
      </c>
      <c r="RX82">
        <v>6</v>
      </c>
      <c r="RY82">
        <v>2</v>
      </c>
      <c r="RZ82">
        <v>6</v>
      </c>
      <c r="SA82">
        <v>2</v>
      </c>
      <c r="SB82">
        <v>6</v>
      </c>
      <c r="SC82">
        <v>2</v>
      </c>
      <c r="SD82">
        <v>68</v>
      </c>
      <c r="SF82">
        <v>-100</v>
      </c>
      <c r="SG82" t="s">
        <v>1295</v>
      </c>
      <c r="SH82" t="s">
        <v>1020</v>
      </c>
      <c r="SI82">
        <v>1</v>
      </c>
      <c r="SJ82">
        <v>0</v>
      </c>
      <c r="SK82">
        <v>0</v>
      </c>
      <c r="SL82">
        <v>67.668000000000006</v>
      </c>
      <c r="SM82">
        <v>0</v>
      </c>
      <c r="SN82">
        <v>38</v>
      </c>
      <c r="SO82">
        <v>-97</v>
      </c>
      <c r="SP82">
        <v>-1</v>
      </c>
    </row>
    <row r="83" spans="1:510" x14ac:dyDescent="0.25">
      <c r="A83" t="s">
        <v>1296</v>
      </c>
      <c r="B83" t="s">
        <v>1012</v>
      </c>
      <c r="C83" t="s">
        <v>1013</v>
      </c>
      <c r="F83" t="s">
        <v>1297</v>
      </c>
      <c r="G83">
        <v>0</v>
      </c>
      <c r="H83" s="1">
        <v>42454.215289351851</v>
      </c>
      <c r="I83" s="1">
        <v>42454.217476851853</v>
      </c>
      <c r="J83">
        <v>1</v>
      </c>
      <c r="K83" t="s">
        <v>1298</v>
      </c>
      <c r="L83" t="str">
        <f t="shared" si="2"/>
        <v>A164</v>
      </c>
      <c r="M83">
        <f t="shared" si="3"/>
        <v>0</v>
      </c>
      <c r="N83">
        <f>IF(COUNTIF($L$5:L82,M83)=1, 0, M83)</f>
        <v>0</v>
      </c>
      <c r="O83">
        <v>1</v>
      </c>
      <c r="P83">
        <v>1</v>
      </c>
      <c r="CN83">
        <v>1</v>
      </c>
      <c r="PO83">
        <v>1</v>
      </c>
      <c r="PQ83">
        <v>1</v>
      </c>
      <c r="PS83">
        <v>1</v>
      </c>
      <c r="QE83">
        <v>1</v>
      </c>
      <c r="QI83">
        <v>1</v>
      </c>
      <c r="QJ83">
        <v>1</v>
      </c>
      <c r="QR83">
        <v>1</v>
      </c>
      <c r="QV83">
        <v>1</v>
      </c>
      <c r="QW83">
        <v>1</v>
      </c>
      <c r="RC83">
        <v>1</v>
      </c>
      <c r="RM83">
        <v>6</v>
      </c>
      <c r="RN83">
        <v>7</v>
      </c>
      <c r="RO83">
        <v>7</v>
      </c>
      <c r="RP83">
        <v>8</v>
      </c>
      <c r="RQ83">
        <v>8</v>
      </c>
      <c r="RR83">
        <v>7</v>
      </c>
      <c r="RS83">
        <v>7</v>
      </c>
      <c r="RT83">
        <v>7</v>
      </c>
      <c r="RU83">
        <v>3</v>
      </c>
      <c r="RV83">
        <v>6</v>
      </c>
      <c r="RW83">
        <v>5</v>
      </c>
      <c r="RX83">
        <v>6</v>
      </c>
      <c r="RY83">
        <v>6</v>
      </c>
      <c r="RZ83">
        <v>7</v>
      </c>
      <c r="SA83">
        <v>6</v>
      </c>
      <c r="SB83">
        <v>5</v>
      </c>
      <c r="SC83">
        <v>5</v>
      </c>
      <c r="SD83">
        <v>71</v>
      </c>
      <c r="SE83">
        <v>41</v>
      </c>
      <c r="SH83" t="s">
        <v>1020</v>
      </c>
      <c r="SI83">
        <v>1</v>
      </c>
      <c r="SJ83">
        <v>2.4300000000000002</v>
      </c>
      <c r="SK83">
        <v>2.819</v>
      </c>
      <c r="SL83">
        <v>4.7809999999999997</v>
      </c>
      <c r="SM83">
        <v>2</v>
      </c>
      <c r="SN83">
        <v>40.756607055663999</v>
      </c>
      <c r="SO83">
        <v>-74.21849822998</v>
      </c>
      <c r="SP83">
        <v>-1</v>
      </c>
    </row>
    <row r="84" spans="1:510" x14ac:dyDescent="0.25">
      <c r="A84" t="s">
        <v>1299</v>
      </c>
      <c r="B84" t="s">
        <v>1012</v>
      </c>
      <c r="C84" t="s">
        <v>1013</v>
      </c>
      <c r="F84" t="s">
        <v>1300</v>
      </c>
      <c r="G84">
        <v>0</v>
      </c>
      <c r="H84" s="1">
        <v>42454.204409722224</v>
      </c>
      <c r="I84" s="1">
        <v>42454.218923611108</v>
      </c>
      <c r="J84">
        <v>1</v>
      </c>
      <c r="K84" t="s">
        <v>1301</v>
      </c>
      <c r="L84" t="str">
        <f t="shared" si="2"/>
        <v>A358</v>
      </c>
      <c r="M84">
        <f t="shared" si="3"/>
        <v>0</v>
      </c>
      <c r="N84">
        <f>IF(COUNTIF($L$5:L83,M84)=1, 0, M84)</f>
        <v>0</v>
      </c>
      <c r="O84">
        <v>1</v>
      </c>
      <c r="P84">
        <v>1</v>
      </c>
      <c r="HY84">
        <v>1</v>
      </c>
      <c r="PP84">
        <v>1</v>
      </c>
      <c r="PQ84">
        <v>1</v>
      </c>
      <c r="PS84">
        <v>1</v>
      </c>
      <c r="PV84">
        <v>1</v>
      </c>
      <c r="PX84">
        <v>1</v>
      </c>
      <c r="QI84">
        <v>1</v>
      </c>
      <c r="QJ84">
        <v>1</v>
      </c>
      <c r="QP84">
        <v>1</v>
      </c>
      <c r="QR84">
        <v>1</v>
      </c>
      <c r="QX84">
        <v>1</v>
      </c>
      <c r="RM84">
        <v>4</v>
      </c>
      <c r="RN84">
        <v>2</v>
      </c>
      <c r="RO84">
        <v>7</v>
      </c>
      <c r="RP84">
        <v>7</v>
      </c>
      <c r="RQ84">
        <v>5</v>
      </c>
      <c r="RR84">
        <v>4</v>
      </c>
      <c r="RS84">
        <v>5</v>
      </c>
      <c r="RT84">
        <v>6</v>
      </c>
      <c r="RU84">
        <v>1</v>
      </c>
      <c r="RV84">
        <v>6</v>
      </c>
      <c r="RW84">
        <v>1</v>
      </c>
      <c r="RX84">
        <v>7</v>
      </c>
      <c r="RY84">
        <v>1</v>
      </c>
      <c r="RZ84">
        <v>7</v>
      </c>
      <c r="SA84">
        <v>2</v>
      </c>
      <c r="SB84">
        <v>7</v>
      </c>
      <c r="SC84">
        <v>1</v>
      </c>
      <c r="SD84">
        <v>72</v>
      </c>
      <c r="SE84">
        <v>84</v>
      </c>
      <c r="SG84" t="s">
        <v>1302</v>
      </c>
      <c r="SH84" t="s">
        <v>1036</v>
      </c>
      <c r="SI84">
        <v>1</v>
      </c>
      <c r="SJ84">
        <v>0</v>
      </c>
      <c r="SK84">
        <v>0</v>
      </c>
      <c r="SL84">
        <v>120.197</v>
      </c>
      <c r="SM84">
        <v>0</v>
      </c>
      <c r="SN84">
        <v>28.510604858398001</v>
      </c>
      <c r="SO84">
        <v>-81.197601318359006</v>
      </c>
      <c r="SP84">
        <v>-1</v>
      </c>
    </row>
    <row r="85" spans="1:510" x14ac:dyDescent="0.25">
      <c r="A85" t="s">
        <v>1303</v>
      </c>
      <c r="B85" t="s">
        <v>1012</v>
      </c>
      <c r="C85" t="s">
        <v>1013</v>
      </c>
      <c r="F85" t="s">
        <v>1304</v>
      </c>
      <c r="G85">
        <v>0</v>
      </c>
      <c r="H85" s="1">
        <v>42454.208587962959</v>
      </c>
      <c r="I85" s="1">
        <v>42454.219456018516</v>
      </c>
      <c r="J85">
        <v>1</v>
      </c>
      <c r="K85" t="s">
        <v>1305</v>
      </c>
      <c r="L85" t="str">
        <f t="shared" si="2"/>
        <v>A463</v>
      </c>
      <c r="M85">
        <f t="shared" si="3"/>
        <v>0</v>
      </c>
      <c r="N85">
        <f>IF(COUNTIF($L$5:L84,M85)=1, 0, M85)</f>
        <v>0</v>
      </c>
      <c r="O85">
        <v>1</v>
      </c>
      <c r="P85">
        <v>1</v>
      </c>
      <c r="KM85">
        <v>1</v>
      </c>
      <c r="PP85">
        <v>1</v>
      </c>
      <c r="PQ85">
        <v>1</v>
      </c>
      <c r="PT85">
        <v>1</v>
      </c>
      <c r="QB85">
        <v>1</v>
      </c>
      <c r="QG85">
        <v>1</v>
      </c>
      <c r="QK85">
        <v>1</v>
      </c>
      <c r="QL85">
        <v>1</v>
      </c>
      <c r="QX85">
        <v>1</v>
      </c>
      <c r="RE85">
        <v>1</v>
      </c>
      <c r="RF85">
        <v>1</v>
      </c>
      <c r="RM85">
        <v>6</v>
      </c>
      <c r="RN85">
        <v>4</v>
      </c>
      <c r="RO85">
        <v>6</v>
      </c>
      <c r="RP85">
        <v>6</v>
      </c>
      <c r="RQ85">
        <v>6</v>
      </c>
      <c r="RR85">
        <v>5</v>
      </c>
      <c r="RS85">
        <v>4</v>
      </c>
      <c r="RT85">
        <v>4</v>
      </c>
      <c r="RU85">
        <v>2</v>
      </c>
      <c r="RV85">
        <v>5</v>
      </c>
      <c r="RW85">
        <v>2</v>
      </c>
      <c r="RX85">
        <v>4</v>
      </c>
      <c r="RY85">
        <v>5</v>
      </c>
      <c r="RZ85">
        <v>5</v>
      </c>
      <c r="SA85">
        <v>2</v>
      </c>
      <c r="SB85">
        <v>5</v>
      </c>
      <c r="SC85">
        <v>5</v>
      </c>
      <c r="SD85">
        <v>40</v>
      </c>
      <c r="SF85">
        <v>-86</v>
      </c>
      <c r="SG85" t="s">
        <v>1067</v>
      </c>
      <c r="SH85" t="s">
        <v>1020</v>
      </c>
      <c r="SI85">
        <v>1</v>
      </c>
      <c r="SJ85">
        <v>2.3860000000000001</v>
      </c>
      <c r="SK85">
        <v>2.85</v>
      </c>
      <c r="SL85">
        <v>7.6950000000000003</v>
      </c>
      <c r="SM85">
        <v>3</v>
      </c>
      <c r="SN85">
        <v>41.707305908202997</v>
      </c>
      <c r="SO85">
        <v>-83.542999267577997</v>
      </c>
      <c r="SP85">
        <v>-1</v>
      </c>
    </row>
    <row r="86" spans="1:510" x14ac:dyDescent="0.25">
      <c r="A86" t="s">
        <v>1306</v>
      </c>
      <c r="B86" t="s">
        <v>1012</v>
      </c>
      <c r="C86" t="s">
        <v>1013</v>
      </c>
      <c r="F86" t="s">
        <v>1307</v>
      </c>
      <c r="G86">
        <v>0</v>
      </c>
      <c r="H86" s="1">
        <v>42454.216099537036</v>
      </c>
      <c r="I86" s="1">
        <v>42454.219722222224</v>
      </c>
      <c r="J86">
        <v>1</v>
      </c>
      <c r="K86" t="s">
        <v>1308</v>
      </c>
      <c r="L86" t="str">
        <f t="shared" si="2"/>
        <v>A612</v>
      </c>
      <c r="M86">
        <f t="shared" si="3"/>
        <v>0</v>
      </c>
      <c r="N86">
        <f>IF(COUNTIF($L$5:L85,M86)=1, 0, M86)</f>
        <v>0</v>
      </c>
      <c r="O86">
        <v>1</v>
      </c>
      <c r="P86">
        <v>1</v>
      </c>
      <c r="NS86">
        <v>1</v>
      </c>
      <c r="PO86">
        <v>1</v>
      </c>
      <c r="PR86">
        <v>1</v>
      </c>
      <c r="PW86">
        <v>1</v>
      </c>
      <c r="QB86">
        <v>1</v>
      </c>
      <c r="QK86">
        <v>1</v>
      </c>
      <c r="QL86">
        <v>1</v>
      </c>
      <c r="QO86">
        <v>1</v>
      </c>
      <c r="QX86">
        <v>1</v>
      </c>
      <c r="RE86">
        <v>1</v>
      </c>
      <c r="RF86">
        <v>1</v>
      </c>
      <c r="RM86">
        <v>5</v>
      </c>
      <c r="RN86">
        <v>6</v>
      </c>
      <c r="RO86">
        <v>6</v>
      </c>
      <c r="RP86">
        <v>7</v>
      </c>
      <c r="RQ86">
        <v>2</v>
      </c>
      <c r="RR86">
        <v>4</v>
      </c>
      <c r="RS86">
        <v>3</v>
      </c>
      <c r="RT86">
        <v>5</v>
      </c>
      <c r="RU86">
        <v>2</v>
      </c>
      <c r="RV86">
        <v>5</v>
      </c>
      <c r="RW86">
        <v>3</v>
      </c>
      <c r="RX86">
        <v>5</v>
      </c>
      <c r="RY86">
        <v>4</v>
      </c>
      <c r="RZ86">
        <v>5</v>
      </c>
      <c r="SA86">
        <v>3</v>
      </c>
      <c r="SB86">
        <v>5</v>
      </c>
      <c r="SC86">
        <v>6</v>
      </c>
      <c r="SD86">
        <v>32</v>
      </c>
      <c r="SF86">
        <v>34</v>
      </c>
      <c r="SH86" t="s">
        <v>1185</v>
      </c>
      <c r="SI86">
        <v>1</v>
      </c>
      <c r="SJ86">
        <v>0</v>
      </c>
      <c r="SK86">
        <v>0</v>
      </c>
      <c r="SL86">
        <v>16.881</v>
      </c>
      <c r="SM86">
        <v>0</v>
      </c>
      <c r="SN86">
        <v>39.847396850586001</v>
      </c>
      <c r="SO86">
        <v>-104.94589996338</v>
      </c>
      <c r="SP86">
        <v>-1</v>
      </c>
    </row>
    <row r="87" spans="1:510" x14ac:dyDescent="0.25">
      <c r="A87" t="s">
        <v>1309</v>
      </c>
      <c r="B87" t="s">
        <v>1012</v>
      </c>
      <c r="C87" t="s">
        <v>1013</v>
      </c>
      <c r="F87" t="s">
        <v>1310</v>
      </c>
      <c r="G87">
        <v>0</v>
      </c>
      <c r="H87" s="1">
        <v>42454.212835648148</v>
      </c>
      <c r="I87" s="1">
        <v>42454.22115740741</v>
      </c>
      <c r="J87">
        <v>1</v>
      </c>
      <c r="K87" t="s">
        <v>1311</v>
      </c>
      <c r="L87" t="str">
        <f t="shared" si="2"/>
        <v>A112</v>
      </c>
      <c r="M87">
        <f t="shared" si="3"/>
        <v>0</v>
      </c>
      <c r="N87">
        <f>IF(COUNTIF($L$5:L86,M87)=1, 0, M87)</f>
        <v>0</v>
      </c>
      <c r="O87">
        <v>1</v>
      </c>
      <c r="P87">
        <v>1</v>
      </c>
      <c r="AL87">
        <v>1</v>
      </c>
      <c r="PZ87">
        <v>1</v>
      </c>
      <c r="QC87">
        <v>1</v>
      </c>
      <c r="QH87">
        <v>1</v>
      </c>
      <c r="QK87">
        <v>1</v>
      </c>
      <c r="QL87">
        <v>1</v>
      </c>
      <c r="QM87">
        <v>1</v>
      </c>
      <c r="QT87">
        <v>1</v>
      </c>
      <c r="QZ87">
        <v>1</v>
      </c>
      <c r="RA87">
        <v>1</v>
      </c>
      <c r="RH87">
        <v>1</v>
      </c>
      <c r="RM87">
        <v>3</v>
      </c>
      <c r="RN87">
        <v>5</v>
      </c>
      <c r="RO87">
        <v>4</v>
      </c>
      <c r="RP87">
        <v>5</v>
      </c>
      <c r="RQ87">
        <v>6</v>
      </c>
      <c r="RR87">
        <v>5</v>
      </c>
      <c r="RS87">
        <v>3</v>
      </c>
      <c r="RT87">
        <v>5</v>
      </c>
      <c r="RU87">
        <v>5</v>
      </c>
      <c r="RV87">
        <v>5</v>
      </c>
      <c r="RW87">
        <v>5</v>
      </c>
      <c r="RX87">
        <v>5</v>
      </c>
      <c r="RY87">
        <v>5</v>
      </c>
      <c r="RZ87">
        <v>5</v>
      </c>
      <c r="SA87">
        <v>5</v>
      </c>
      <c r="SB87">
        <v>5</v>
      </c>
      <c r="SC87">
        <v>5</v>
      </c>
      <c r="SD87">
        <v>14</v>
      </c>
      <c r="SE87">
        <v>2</v>
      </c>
      <c r="SH87" t="s">
        <v>1185</v>
      </c>
      <c r="SI87">
        <v>1</v>
      </c>
      <c r="SJ87">
        <v>15.055</v>
      </c>
      <c r="SK87">
        <v>15.215</v>
      </c>
      <c r="SL87">
        <v>23.286000000000001</v>
      </c>
      <c r="SM87">
        <v>2</v>
      </c>
      <c r="SN87">
        <v>39.190994262695</v>
      </c>
      <c r="SO87">
        <v>-108.7093963623</v>
      </c>
      <c r="SP87">
        <v>-1</v>
      </c>
    </row>
    <row r="88" spans="1:510" x14ac:dyDescent="0.25">
      <c r="A88" t="s">
        <v>1312</v>
      </c>
      <c r="B88" t="s">
        <v>1012</v>
      </c>
      <c r="C88" t="s">
        <v>1013</v>
      </c>
      <c r="F88" t="s">
        <v>1313</v>
      </c>
      <c r="G88">
        <v>0</v>
      </c>
      <c r="H88" s="1">
        <v>42454.217581018522</v>
      </c>
      <c r="I88" s="1">
        <v>42454.221585648149</v>
      </c>
      <c r="J88">
        <v>1</v>
      </c>
      <c r="K88" t="s">
        <v>1314</v>
      </c>
      <c r="L88" t="str">
        <f t="shared" si="2"/>
        <v>A479</v>
      </c>
      <c r="M88">
        <f t="shared" si="3"/>
        <v>0</v>
      </c>
      <c r="N88">
        <f>IF(COUNTIF($L$5:L87,M88)=1, 0, M88)</f>
        <v>0</v>
      </c>
      <c r="O88">
        <v>1</v>
      </c>
      <c r="P88">
        <v>1</v>
      </c>
      <c r="KX88">
        <v>1</v>
      </c>
      <c r="PO88">
        <v>1</v>
      </c>
      <c r="PU88">
        <v>1</v>
      </c>
      <c r="PV88">
        <v>1</v>
      </c>
      <c r="QA88">
        <v>1</v>
      </c>
      <c r="QC88">
        <v>1</v>
      </c>
      <c r="QE88">
        <v>1</v>
      </c>
      <c r="QI88">
        <v>1</v>
      </c>
      <c r="QL88">
        <v>1</v>
      </c>
      <c r="QR88">
        <v>1</v>
      </c>
      <c r="QV88">
        <v>1</v>
      </c>
      <c r="RM88">
        <v>6</v>
      </c>
      <c r="RN88">
        <v>3</v>
      </c>
      <c r="RO88">
        <v>2</v>
      </c>
      <c r="RP88">
        <v>3</v>
      </c>
      <c r="RQ88">
        <v>2</v>
      </c>
      <c r="RR88">
        <v>3</v>
      </c>
      <c r="RS88">
        <v>2</v>
      </c>
      <c r="RT88">
        <v>2</v>
      </c>
      <c r="RU88">
        <v>6</v>
      </c>
      <c r="RV88">
        <v>5</v>
      </c>
      <c r="RW88">
        <v>3</v>
      </c>
      <c r="RX88">
        <v>1</v>
      </c>
      <c r="RY88">
        <v>5</v>
      </c>
      <c r="RZ88">
        <v>2</v>
      </c>
      <c r="SA88">
        <v>3</v>
      </c>
      <c r="SB88">
        <v>5</v>
      </c>
      <c r="SC88">
        <v>3</v>
      </c>
      <c r="SD88">
        <v>89</v>
      </c>
      <c r="SF88">
        <v>56</v>
      </c>
      <c r="SH88" t="s">
        <v>1020</v>
      </c>
      <c r="SI88">
        <v>1</v>
      </c>
      <c r="SJ88">
        <v>2.117</v>
      </c>
      <c r="SK88">
        <v>2.117</v>
      </c>
      <c r="SL88">
        <v>7.5439999999999996</v>
      </c>
      <c r="SM88">
        <v>1</v>
      </c>
      <c r="SN88">
        <v>38</v>
      </c>
      <c r="SO88">
        <v>-97</v>
      </c>
      <c r="SP88">
        <v>-1</v>
      </c>
    </row>
    <row r="89" spans="1:510" x14ac:dyDescent="0.25">
      <c r="A89" t="s">
        <v>1315</v>
      </c>
      <c r="B89" t="s">
        <v>1012</v>
      </c>
      <c r="C89" t="s">
        <v>1013</v>
      </c>
      <c r="F89" t="s">
        <v>1316</v>
      </c>
      <c r="G89">
        <v>0</v>
      </c>
      <c r="H89" s="1">
        <v>42454.220775462964</v>
      </c>
      <c r="I89" s="1">
        <v>42454.226493055554</v>
      </c>
      <c r="J89">
        <v>1</v>
      </c>
      <c r="K89" t="s">
        <v>1317</v>
      </c>
      <c r="L89" t="str">
        <f t="shared" si="2"/>
        <v>A366</v>
      </c>
      <c r="M89">
        <f t="shared" si="3"/>
        <v>0</v>
      </c>
      <c r="N89">
        <f>IF(COUNTIF($L$5:L88,M89)=1, 0, M89)</f>
        <v>0</v>
      </c>
      <c r="O89">
        <v>1</v>
      </c>
      <c r="P89">
        <v>1</v>
      </c>
      <c r="IG89">
        <v>1</v>
      </c>
      <c r="PU89">
        <v>1</v>
      </c>
      <c r="PW89">
        <v>1</v>
      </c>
      <c r="PZ89">
        <v>1</v>
      </c>
      <c r="QB89">
        <v>1</v>
      </c>
      <c r="QD89">
        <v>1</v>
      </c>
      <c r="QO89">
        <v>1</v>
      </c>
      <c r="RE89">
        <v>1</v>
      </c>
      <c r="RH89">
        <v>1</v>
      </c>
      <c r="RI89">
        <v>1</v>
      </c>
      <c r="RL89">
        <v>1</v>
      </c>
      <c r="RM89">
        <v>5</v>
      </c>
      <c r="RN89">
        <v>5</v>
      </c>
      <c r="RO89">
        <v>7</v>
      </c>
      <c r="RP89">
        <v>7</v>
      </c>
      <c r="RQ89">
        <v>6</v>
      </c>
      <c r="RR89">
        <v>5</v>
      </c>
      <c r="RS89">
        <v>5</v>
      </c>
      <c r="RT89">
        <v>5</v>
      </c>
      <c r="RU89">
        <v>1</v>
      </c>
      <c r="RV89">
        <v>6</v>
      </c>
      <c r="RW89">
        <v>2</v>
      </c>
      <c r="RX89">
        <v>7</v>
      </c>
      <c r="RY89">
        <v>3</v>
      </c>
      <c r="RZ89">
        <v>6</v>
      </c>
      <c r="SA89">
        <v>2</v>
      </c>
      <c r="SB89">
        <v>7</v>
      </c>
      <c r="SC89">
        <v>3</v>
      </c>
      <c r="SD89">
        <v>70</v>
      </c>
      <c r="SF89">
        <v>-40</v>
      </c>
      <c r="SH89" t="s">
        <v>1020</v>
      </c>
      <c r="SI89">
        <v>1</v>
      </c>
      <c r="SJ89">
        <v>3.7389999999999999</v>
      </c>
      <c r="SK89">
        <v>3.9910000000000001</v>
      </c>
      <c r="SL89">
        <v>17.099</v>
      </c>
      <c r="SM89">
        <v>2</v>
      </c>
      <c r="SN89">
        <v>43.419494628906001</v>
      </c>
      <c r="SO89">
        <v>-83.950798034667997</v>
      </c>
      <c r="SP89">
        <v>-1</v>
      </c>
    </row>
    <row r="90" spans="1:510" x14ac:dyDescent="0.25">
      <c r="A90" t="s">
        <v>1318</v>
      </c>
      <c r="B90" t="s">
        <v>1012</v>
      </c>
      <c r="C90" t="s">
        <v>1013</v>
      </c>
      <c r="F90" t="s">
        <v>1319</v>
      </c>
      <c r="G90">
        <v>0</v>
      </c>
      <c r="H90" s="1">
        <v>42454.212997685187</v>
      </c>
      <c r="I90" s="1">
        <v>42454.226631944446</v>
      </c>
      <c r="J90">
        <v>1</v>
      </c>
      <c r="K90" t="s">
        <v>1320</v>
      </c>
      <c r="L90" t="str">
        <f t="shared" si="2"/>
        <v>A19</v>
      </c>
      <c r="M90">
        <f t="shared" si="3"/>
        <v>0</v>
      </c>
      <c r="N90">
        <f>IF(COUNTIF($L$5:L89,M90)=1, 0, M90)</f>
        <v>0</v>
      </c>
      <c r="O90">
        <v>1</v>
      </c>
      <c r="P90">
        <v>1</v>
      </c>
      <c r="DJ90">
        <v>1</v>
      </c>
      <c r="PP90">
        <v>1</v>
      </c>
      <c r="PY90">
        <v>1</v>
      </c>
      <c r="QF90">
        <v>1</v>
      </c>
      <c r="QK90">
        <v>1</v>
      </c>
      <c r="QM90">
        <v>1</v>
      </c>
      <c r="QX90">
        <v>1</v>
      </c>
      <c r="QY90">
        <v>1</v>
      </c>
      <c r="QZ90">
        <v>1</v>
      </c>
      <c r="RA90">
        <v>1</v>
      </c>
      <c r="RF90">
        <v>1</v>
      </c>
      <c r="RM90">
        <v>5</v>
      </c>
      <c r="RN90">
        <v>5</v>
      </c>
      <c r="RO90">
        <v>7</v>
      </c>
      <c r="RP90">
        <v>8</v>
      </c>
      <c r="RQ90">
        <v>5</v>
      </c>
      <c r="RR90">
        <v>4</v>
      </c>
      <c r="RS90">
        <v>2</v>
      </c>
      <c r="RT90">
        <v>5</v>
      </c>
      <c r="RU90">
        <v>1</v>
      </c>
      <c r="RV90">
        <v>2</v>
      </c>
      <c r="RW90">
        <v>3</v>
      </c>
      <c r="RX90">
        <v>3</v>
      </c>
      <c r="RY90">
        <v>3</v>
      </c>
      <c r="RZ90">
        <v>5</v>
      </c>
      <c r="SA90">
        <v>2</v>
      </c>
      <c r="SB90">
        <v>5</v>
      </c>
      <c r="SC90">
        <v>6</v>
      </c>
      <c r="SD90">
        <v>0</v>
      </c>
      <c r="SF90">
        <v>-100</v>
      </c>
      <c r="SG90" t="s">
        <v>1067</v>
      </c>
      <c r="SH90" t="s">
        <v>1020</v>
      </c>
      <c r="SI90">
        <v>1</v>
      </c>
      <c r="SJ90">
        <v>1.153</v>
      </c>
      <c r="SK90">
        <v>1.321</v>
      </c>
      <c r="SL90">
        <v>11.907</v>
      </c>
      <c r="SM90">
        <v>2</v>
      </c>
      <c r="SN90">
        <v>36.463394165038999</v>
      </c>
      <c r="SO90">
        <v>-80.350997924805</v>
      </c>
      <c r="SP90">
        <v>-1</v>
      </c>
    </row>
    <row r="91" spans="1:510" x14ac:dyDescent="0.25">
      <c r="A91" t="s">
        <v>1321</v>
      </c>
      <c r="B91" t="s">
        <v>1012</v>
      </c>
      <c r="C91" t="s">
        <v>1013</v>
      </c>
      <c r="F91" t="s">
        <v>1322</v>
      </c>
      <c r="G91">
        <v>0</v>
      </c>
      <c r="H91" s="1">
        <v>42454.226006944446</v>
      </c>
      <c r="I91" s="1">
        <v>42454.232210648152</v>
      </c>
      <c r="J91">
        <v>1</v>
      </c>
      <c r="K91" t="s">
        <v>1323</v>
      </c>
      <c r="L91" t="str">
        <f t="shared" si="2"/>
        <v>A106</v>
      </c>
      <c r="M91">
        <f t="shared" si="3"/>
        <v>0</v>
      </c>
      <c r="N91">
        <f>IF(COUNTIF($L$5:L90,M91)=1, 0, M91)</f>
        <v>0</v>
      </c>
      <c r="O91">
        <v>1</v>
      </c>
      <c r="P91">
        <v>1</v>
      </c>
      <c r="AI91">
        <v>1</v>
      </c>
      <c r="PQ91">
        <v>1</v>
      </c>
      <c r="PR91">
        <v>1</v>
      </c>
      <c r="QA91">
        <v>1</v>
      </c>
      <c r="QE91">
        <v>1</v>
      </c>
      <c r="QK91">
        <v>1</v>
      </c>
      <c r="QP91">
        <v>1</v>
      </c>
      <c r="QT91">
        <v>1</v>
      </c>
      <c r="QX91">
        <v>1</v>
      </c>
      <c r="RC91">
        <v>1</v>
      </c>
      <c r="RH91">
        <v>1</v>
      </c>
      <c r="RM91">
        <v>5</v>
      </c>
      <c r="RN91">
        <v>6</v>
      </c>
      <c r="RO91">
        <v>7</v>
      </c>
      <c r="RP91">
        <v>7</v>
      </c>
      <c r="RQ91">
        <v>5</v>
      </c>
      <c r="RR91">
        <v>4</v>
      </c>
      <c r="RS91">
        <v>1</v>
      </c>
      <c r="RT91">
        <v>6</v>
      </c>
      <c r="RU91">
        <v>3</v>
      </c>
      <c r="RV91">
        <v>6</v>
      </c>
      <c r="RW91">
        <v>3</v>
      </c>
      <c r="RX91">
        <v>6</v>
      </c>
      <c r="RY91">
        <v>4</v>
      </c>
      <c r="RZ91">
        <v>5</v>
      </c>
      <c r="SA91">
        <v>3</v>
      </c>
      <c r="SB91">
        <v>5</v>
      </c>
      <c r="SC91">
        <v>2</v>
      </c>
      <c r="SD91">
        <v>70</v>
      </c>
      <c r="SF91">
        <v>-40</v>
      </c>
      <c r="SG91" t="s">
        <v>1148</v>
      </c>
      <c r="SH91" t="s">
        <v>1020</v>
      </c>
      <c r="SI91">
        <v>1</v>
      </c>
      <c r="SJ91">
        <v>6.4820000000000002</v>
      </c>
      <c r="SK91">
        <v>9.1370000000000005</v>
      </c>
      <c r="SL91">
        <v>31.082000000000001</v>
      </c>
      <c r="SM91">
        <v>3</v>
      </c>
      <c r="SN91">
        <v>33.65950012207</v>
      </c>
      <c r="SO91">
        <v>-85.885696411132997</v>
      </c>
      <c r="SP91">
        <v>-1</v>
      </c>
    </row>
    <row r="92" spans="1:510" x14ac:dyDescent="0.25">
      <c r="A92" t="s">
        <v>1324</v>
      </c>
      <c r="B92" t="s">
        <v>1012</v>
      </c>
      <c r="C92" t="s">
        <v>1013</v>
      </c>
      <c r="F92" t="s">
        <v>1325</v>
      </c>
      <c r="G92">
        <v>0</v>
      </c>
      <c r="H92" s="1">
        <v>42454.226446759261</v>
      </c>
      <c r="I92" s="1">
        <v>42454.232210648152</v>
      </c>
      <c r="J92">
        <v>1</v>
      </c>
      <c r="K92" t="s">
        <v>1326</v>
      </c>
      <c r="L92" t="str">
        <f t="shared" si="2"/>
        <v>A150</v>
      </c>
      <c r="M92">
        <f t="shared" si="3"/>
        <v>0</v>
      </c>
      <c r="N92">
        <f>IF(COUNTIF($L$5:L91,M92)=1, 0, M92)</f>
        <v>0</v>
      </c>
      <c r="O92">
        <v>1</v>
      </c>
      <c r="P92">
        <v>1</v>
      </c>
      <c r="CA92">
        <v>1</v>
      </c>
      <c r="PO92">
        <v>1</v>
      </c>
      <c r="PQ92">
        <v>1</v>
      </c>
      <c r="PV92">
        <v>1</v>
      </c>
      <c r="QK92">
        <v>1</v>
      </c>
      <c r="QM92">
        <v>1</v>
      </c>
      <c r="QX92">
        <v>1</v>
      </c>
      <c r="QY92">
        <v>1</v>
      </c>
      <c r="QZ92">
        <v>1</v>
      </c>
      <c r="RA92">
        <v>1</v>
      </c>
      <c r="RC92">
        <v>1</v>
      </c>
      <c r="RM92">
        <v>2</v>
      </c>
      <c r="RN92">
        <v>6</v>
      </c>
      <c r="RO92">
        <v>6</v>
      </c>
      <c r="RP92">
        <v>5</v>
      </c>
      <c r="RQ92">
        <v>2</v>
      </c>
      <c r="RR92">
        <v>2</v>
      </c>
      <c r="RS92">
        <v>1</v>
      </c>
      <c r="RT92">
        <v>3</v>
      </c>
      <c r="RU92">
        <v>3</v>
      </c>
      <c r="RV92">
        <v>5</v>
      </c>
      <c r="RW92">
        <v>5</v>
      </c>
      <c r="RX92">
        <v>5</v>
      </c>
      <c r="RY92">
        <v>5</v>
      </c>
      <c r="RZ92">
        <v>4</v>
      </c>
      <c r="SA92">
        <v>4</v>
      </c>
      <c r="SB92">
        <v>4</v>
      </c>
      <c r="SC92">
        <v>5</v>
      </c>
      <c r="SD92">
        <v>20</v>
      </c>
      <c r="SE92">
        <v>53</v>
      </c>
      <c r="SH92" t="s">
        <v>1020</v>
      </c>
      <c r="SI92">
        <v>1</v>
      </c>
      <c r="SJ92">
        <v>3.0720000000000001</v>
      </c>
      <c r="SK92">
        <v>3.0720000000000001</v>
      </c>
      <c r="SL92">
        <v>10.170999999999999</v>
      </c>
      <c r="SM92">
        <v>1</v>
      </c>
      <c r="SN92">
        <v>39.893707275391002</v>
      </c>
      <c r="SO92">
        <v>-79.749198913574006</v>
      </c>
      <c r="SP92">
        <v>-1</v>
      </c>
    </row>
    <row r="93" spans="1:510" x14ac:dyDescent="0.25">
      <c r="A93" t="s">
        <v>1327</v>
      </c>
      <c r="B93" t="s">
        <v>1012</v>
      </c>
      <c r="C93" t="s">
        <v>1013</v>
      </c>
      <c r="F93" t="s">
        <v>1328</v>
      </c>
      <c r="G93">
        <v>0</v>
      </c>
      <c r="H93" s="1">
        <v>42454.227939814817</v>
      </c>
      <c r="I93" s="1">
        <v>42454.232986111114</v>
      </c>
      <c r="J93">
        <v>1</v>
      </c>
      <c r="K93" t="s">
        <v>1329</v>
      </c>
      <c r="L93" t="str">
        <f t="shared" si="2"/>
        <v>A75</v>
      </c>
      <c r="M93">
        <f t="shared" si="3"/>
        <v>0</v>
      </c>
      <c r="N93">
        <f>IF(COUNTIF($L$5:L92,M93)=1, 0, M93)</f>
        <v>0</v>
      </c>
      <c r="O93">
        <v>1</v>
      </c>
      <c r="P93">
        <v>1</v>
      </c>
      <c r="OR93">
        <v>1</v>
      </c>
      <c r="PU93">
        <v>1</v>
      </c>
      <c r="PX93">
        <v>1</v>
      </c>
      <c r="QF93">
        <v>1</v>
      </c>
      <c r="QH93">
        <v>1</v>
      </c>
      <c r="QM93">
        <v>1</v>
      </c>
      <c r="QP93">
        <v>1</v>
      </c>
      <c r="QY93">
        <v>1</v>
      </c>
      <c r="QZ93">
        <v>1</v>
      </c>
      <c r="RA93">
        <v>1</v>
      </c>
      <c r="RK93">
        <v>1</v>
      </c>
      <c r="RM93">
        <v>6</v>
      </c>
      <c r="RN93">
        <v>4</v>
      </c>
      <c r="RO93">
        <v>5</v>
      </c>
      <c r="RP93">
        <v>6</v>
      </c>
      <c r="RQ93">
        <v>2</v>
      </c>
      <c r="RR93">
        <v>3</v>
      </c>
      <c r="RS93">
        <v>1</v>
      </c>
      <c r="RT93">
        <v>3</v>
      </c>
      <c r="RU93">
        <v>2</v>
      </c>
      <c r="RV93">
        <v>5</v>
      </c>
      <c r="RW93">
        <v>2</v>
      </c>
      <c r="RX93">
        <v>5</v>
      </c>
      <c r="RY93">
        <v>5</v>
      </c>
      <c r="RZ93">
        <v>5</v>
      </c>
      <c r="SA93">
        <v>3</v>
      </c>
      <c r="SB93">
        <v>5</v>
      </c>
      <c r="SC93">
        <v>4</v>
      </c>
      <c r="SD93">
        <v>40</v>
      </c>
      <c r="SE93">
        <v>-65</v>
      </c>
      <c r="SH93" t="s">
        <v>1020</v>
      </c>
      <c r="SI93">
        <v>1</v>
      </c>
      <c r="SJ93">
        <v>1.24</v>
      </c>
      <c r="SK93">
        <v>1.919</v>
      </c>
      <c r="SL93">
        <v>10.721</v>
      </c>
      <c r="SM93">
        <v>3</v>
      </c>
      <c r="SN93">
        <v>40.598205566406001</v>
      </c>
      <c r="SO93">
        <v>-83.142501831055</v>
      </c>
      <c r="SP93">
        <v>-1</v>
      </c>
    </row>
    <row r="94" spans="1:510" x14ac:dyDescent="0.25">
      <c r="A94" t="s">
        <v>1330</v>
      </c>
      <c r="B94" t="s">
        <v>1012</v>
      </c>
      <c r="C94" t="s">
        <v>1013</v>
      </c>
      <c r="F94" t="s">
        <v>1331</v>
      </c>
      <c r="G94">
        <v>0</v>
      </c>
      <c r="H94" s="1">
        <v>42454.230613425927</v>
      </c>
      <c r="I94" s="1">
        <v>42454.238495370373</v>
      </c>
      <c r="J94">
        <v>1</v>
      </c>
      <c r="K94" t="s">
        <v>1332</v>
      </c>
      <c r="L94" t="str">
        <f t="shared" si="2"/>
        <v>A363</v>
      </c>
      <c r="M94">
        <f t="shared" si="3"/>
        <v>0</v>
      </c>
      <c r="N94">
        <f>IF(COUNTIF($L$5:L93,M94)=1, 0, M94)</f>
        <v>0</v>
      </c>
      <c r="O94">
        <v>1</v>
      </c>
      <c r="P94">
        <v>1</v>
      </c>
      <c r="ID94">
        <v>1</v>
      </c>
      <c r="PY94">
        <v>1</v>
      </c>
      <c r="PZ94">
        <v>1</v>
      </c>
      <c r="QD94">
        <v>1</v>
      </c>
      <c r="QG94">
        <v>1</v>
      </c>
      <c r="QK94">
        <v>1</v>
      </c>
      <c r="QM94">
        <v>1</v>
      </c>
      <c r="QP94">
        <v>1</v>
      </c>
      <c r="QX94">
        <v>1</v>
      </c>
      <c r="RE94">
        <v>1</v>
      </c>
      <c r="RF94">
        <v>1</v>
      </c>
      <c r="RM94">
        <v>4</v>
      </c>
      <c r="RN94">
        <v>3</v>
      </c>
      <c r="RO94">
        <v>5</v>
      </c>
      <c r="RP94">
        <v>5</v>
      </c>
      <c r="RQ94">
        <v>2</v>
      </c>
      <c r="RR94">
        <v>2</v>
      </c>
      <c r="RS94">
        <v>3</v>
      </c>
      <c r="RT94">
        <v>4</v>
      </c>
      <c r="RU94">
        <v>2</v>
      </c>
      <c r="RV94">
        <v>4</v>
      </c>
      <c r="RW94">
        <v>2</v>
      </c>
      <c r="RX94">
        <v>5</v>
      </c>
      <c r="RY94">
        <v>4</v>
      </c>
      <c r="RZ94">
        <v>5</v>
      </c>
      <c r="SA94">
        <v>2</v>
      </c>
      <c r="SB94">
        <v>5</v>
      </c>
      <c r="SC94">
        <v>3</v>
      </c>
      <c r="SD94">
        <v>41</v>
      </c>
      <c r="SF94">
        <v>20</v>
      </c>
      <c r="SH94" t="s">
        <v>1020</v>
      </c>
      <c r="SI94">
        <v>1</v>
      </c>
      <c r="SJ94">
        <v>3.9649999999999999</v>
      </c>
      <c r="SK94">
        <v>4.7729999999999997</v>
      </c>
      <c r="SL94">
        <v>120.021</v>
      </c>
      <c r="SM94">
        <v>2</v>
      </c>
      <c r="SN94">
        <v>40.769104003906001</v>
      </c>
      <c r="SO94">
        <v>-82.538299560547003</v>
      </c>
      <c r="SP94">
        <v>-1</v>
      </c>
    </row>
    <row r="95" spans="1:510" x14ac:dyDescent="0.25">
      <c r="A95" t="s">
        <v>1333</v>
      </c>
      <c r="B95" t="s">
        <v>1012</v>
      </c>
      <c r="C95" t="s">
        <v>1013</v>
      </c>
      <c r="F95" t="s">
        <v>1334</v>
      </c>
      <c r="G95">
        <v>0</v>
      </c>
      <c r="H95" s="1">
        <v>42454.234027777777</v>
      </c>
      <c r="I95" s="1">
        <v>42454.238946759258</v>
      </c>
      <c r="J95">
        <v>1</v>
      </c>
      <c r="K95" t="s">
        <v>1335</v>
      </c>
      <c r="L95" t="str">
        <f t="shared" si="2"/>
        <v>A72</v>
      </c>
      <c r="M95">
        <f t="shared" si="3"/>
        <v>0</v>
      </c>
      <c r="N95">
        <f>IF(COUNTIF($L$5:L94,M95)=1, 0, M95)</f>
        <v>0</v>
      </c>
      <c r="O95">
        <v>1</v>
      </c>
      <c r="P95">
        <v>1</v>
      </c>
      <c r="OO95">
        <v>1</v>
      </c>
      <c r="PV95">
        <v>1</v>
      </c>
      <c r="PW95">
        <v>1</v>
      </c>
      <c r="QN95">
        <v>1</v>
      </c>
      <c r="QO95">
        <v>1</v>
      </c>
      <c r="QP95">
        <v>1</v>
      </c>
      <c r="QX95">
        <v>1</v>
      </c>
      <c r="QZ95">
        <v>1</v>
      </c>
      <c r="RA95">
        <v>1</v>
      </c>
      <c r="RD95">
        <v>1</v>
      </c>
      <c r="RK95">
        <v>1</v>
      </c>
      <c r="RM95">
        <v>8</v>
      </c>
      <c r="RN95">
        <v>7</v>
      </c>
      <c r="RO95">
        <v>6</v>
      </c>
      <c r="RP95">
        <v>7</v>
      </c>
      <c r="RQ95">
        <v>8</v>
      </c>
      <c r="RR95">
        <v>6</v>
      </c>
      <c r="RS95">
        <v>7</v>
      </c>
      <c r="RT95">
        <v>6</v>
      </c>
      <c r="RU95">
        <v>5</v>
      </c>
      <c r="RV95">
        <v>6</v>
      </c>
      <c r="RW95">
        <v>3</v>
      </c>
      <c r="RX95">
        <v>4</v>
      </c>
      <c r="RY95">
        <v>6</v>
      </c>
      <c r="RZ95">
        <v>5</v>
      </c>
      <c r="SA95">
        <v>3</v>
      </c>
      <c r="SB95">
        <v>2</v>
      </c>
      <c r="SC95">
        <v>2</v>
      </c>
      <c r="SD95">
        <v>96</v>
      </c>
      <c r="SF95">
        <v>95</v>
      </c>
      <c r="SG95" t="s">
        <v>1122</v>
      </c>
      <c r="SH95" t="s">
        <v>1036</v>
      </c>
      <c r="SI95">
        <v>1</v>
      </c>
      <c r="SJ95">
        <v>4.641</v>
      </c>
      <c r="SK95">
        <v>5.0430000000000001</v>
      </c>
      <c r="SL95">
        <v>12.837999999999999</v>
      </c>
      <c r="SM95">
        <v>3</v>
      </c>
      <c r="SN95">
        <v>40.568206787108998</v>
      </c>
      <c r="SO95">
        <v>-74.249099731445</v>
      </c>
      <c r="SP95">
        <v>-1</v>
      </c>
    </row>
    <row r="96" spans="1:510" x14ac:dyDescent="0.25">
      <c r="A96" t="s">
        <v>1336</v>
      </c>
      <c r="B96" t="s">
        <v>1012</v>
      </c>
      <c r="C96" t="s">
        <v>1013</v>
      </c>
      <c r="F96" t="s">
        <v>1337</v>
      </c>
      <c r="G96">
        <v>0</v>
      </c>
      <c r="H96" s="1">
        <v>42454.233020833337</v>
      </c>
      <c r="I96" s="1">
        <v>42454.239293981482</v>
      </c>
      <c r="J96">
        <v>1</v>
      </c>
      <c r="K96" t="s">
        <v>1338</v>
      </c>
      <c r="L96" t="str">
        <f t="shared" si="2"/>
        <v>A152</v>
      </c>
      <c r="M96">
        <f t="shared" si="3"/>
        <v>0</v>
      </c>
      <c r="N96">
        <f>IF(COUNTIF($L$5:L95,M96)=1, 0, M96)</f>
        <v>0</v>
      </c>
      <c r="O96">
        <v>1</v>
      </c>
      <c r="P96">
        <v>1</v>
      </c>
      <c r="CC96">
        <v>1</v>
      </c>
      <c r="PP96">
        <v>1</v>
      </c>
      <c r="PQ96">
        <v>1</v>
      </c>
      <c r="PT96">
        <v>1</v>
      </c>
      <c r="PU96">
        <v>1</v>
      </c>
      <c r="QB96">
        <v>1</v>
      </c>
      <c r="QI96">
        <v>1</v>
      </c>
      <c r="QX96">
        <v>1</v>
      </c>
      <c r="QZ96">
        <v>1</v>
      </c>
      <c r="RF96">
        <v>1</v>
      </c>
      <c r="RG96">
        <v>1</v>
      </c>
      <c r="RM96">
        <v>2</v>
      </c>
      <c r="RN96">
        <v>5</v>
      </c>
      <c r="RO96">
        <v>6</v>
      </c>
      <c r="RP96">
        <v>5</v>
      </c>
      <c r="RQ96">
        <v>6</v>
      </c>
      <c r="RR96">
        <v>5</v>
      </c>
      <c r="RS96">
        <v>5</v>
      </c>
      <c r="RT96">
        <v>6</v>
      </c>
      <c r="RU96">
        <v>5</v>
      </c>
      <c r="RV96">
        <v>6</v>
      </c>
      <c r="RW96">
        <v>4</v>
      </c>
      <c r="RX96">
        <v>4</v>
      </c>
      <c r="RY96">
        <v>4</v>
      </c>
      <c r="RZ96">
        <v>5</v>
      </c>
      <c r="SA96">
        <v>5</v>
      </c>
      <c r="SB96">
        <v>5</v>
      </c>
      <c r="SC96">
        <v>4</v>
      </c>
      <c r="SD96">
        <v>20</v>
      </c>
      <c r="SF96">
        <v>-51</v>
      </c>
      <c r="SG96" t="s">
        <v>1339</v>
      </c>
      <c r="SH96" t="s">
        <v>1020</v>
      </c>
      <c r="SI96">
        <v>1</v>
      </c>
      <c r="SJ96">
        <v>0.82</v>
      </c>
      <c r="SK96">
        <v>1.244</v>
      </c>
      <c r="SL96">
        <v>2.492</v>
      </c>
      <c r="SM96">
        <v>3</v>
      </c>
      <c r="SN96">
        <v>32.783096313477003</v>
      </c>
      <c r="SO96">
        <v>-96.806701660155994</v>
      </c>
      <c r="SP96">
        <v>-1</v>
      </c>
    </row>
    <row r="97" spans="1:510" x14ac:dyDescent="0.25">
      <c r="A97" t="s">
        <v>1340</v>
      </c>
      <c r="B97" t="s">
        <v>1012</v>
      </c>
      <c r="C97" t="s">
        <v>1013</v>
      </c>
      <c r="F97" t="s">
        <v>1341</v>
      </c>
      <c r="G97">
        <v>0</v>
      </c>
      <c r="H97" s="1">
        <v>42454.235462962963</v>
      </c>
      <c r="I97" s="1">
        <v>42454.239641203705</v>
      </c>
      <c r="J97">
        <v>1</v>
      </c>
      <c r="K97" t="s">
        <v>1342</v>
      </c>
      <c r="L97" t="str">
        <f t="shared" si="2"/>
        <v>A589</v>
      </c>
      <c r="M97">
        <f t="shared" si="3"/>
        <v>0</v>
      </c>
      <c r="N97">
        <f>IF(COUNTIF($L$5:L96,M97)=1, 0, M97)</f>
        <v>0</v>
      </c>
      <c r="O97">
        <v>1</v>
      </c>
      <c r="P97">
        <v>1</v>
      </c>
      <c r="ND97">
        <v>1</v>
      </c>
      <c r="PR97">
        <v>1</v>
      </c>
      <c r="PZ97">
        <v>1</v>
      </c>
      <c r="QB97">
        <v>1</v>
      </c>
      <c r="QJ97">
        <v>1</v>
      </c>
      <c r="QL97">
        <v>1</v>
      </c>
      <c r="QO97">
        <v>1</v>
      </c>
      <c r="QQ97">
        <v>1</v>
      </c>
      <c r="RD97">
        <v>1</v>
      </c>
      <c r="RE97">
        <v>1</v>
      </c>
      <c r="RI97">
        <v>1</v>
      </c>
      <c r="RM97">
        <v>1</v>
      </c>
      <c r="RN97">
        <v>5</v>
      </c>
      <c r="RO97">
        <v>6</v>
      </c>
      <c r="RP97">
        <v>6</v>
      </c>
      <c r="RQ97">
        <v>7</v>
      </c>
      <c r="RR97">
        <v>4</v>
      </c>
      <c r="RS97">
        <v>2</v>
      </c>
      <c r="RT97">
        <v>6</v>
      </c>
      <c r="RU97">
        <v>2</v>
      </c>
      <c r="RV97">
        <v>4</v>
      </c>
      <c r="RW97">
        <v>5</v>
      </c>
      <c r="RX97">
        <v>5</v>
      </c>
      <c r="RY97">
        <v>7</v>
      </c>
      <c r="RZ97">
        <v>4</v>
      </c>
      <c r="SA97">
        <v>4</v>
      </c>
      <c r="SB97">
        <v>3</v>
      </c>
      <c r="SC97">
        <v>6</v>
      </c>
      <c r="SD97">
        <v>27</v>
      </c>
      <c r="SF97">
        <v>19</v>
      </c>
      <c r="SH97" t="s">
        <v>1020</v>
      </c>
      <c r="SI97">
        <v>1</v>
      </c>
      <c r="SJ97">
        <v>2.0939999999999999</v>
      </c>
      <c r="SK97">
        <v>2.0939999999999999</v>
      </c>
      <c r="SL97">
        <v>5.8810000000000002</v>
      </c>
      <c r="SM97">
        <v>1</v>
      </c>
      <c r="SN97">
        <v>34.536102294922003</v>
      </c>
      <c r="SO97">
        <v>-117.29119873047</v>
      </c>
      <c r="SP97">
        <v>-1</v>
      </c>
    </row>
    <row r="98" spans="1:510" x14ac:dyDescent="0.25">
      <c r="A98" t="s">
        <v>1343</v>
      </c>
      <c r="B98" t="s">
        <v>1012</v>
      </c>
      <c r="C98" t="s">
        <v>1013</v>
      </c>
      <c r="F98" t="s">
        <v>1344</v>
      </c>
      <c r="G98">
        <v>0</v>
      </c>
      <c r="H98" s="1">
        <v>42454.23333333333</v>
      </c>
      <c r="I98" s="1">
        <v>42454.240162037036</v>
      </c>
      <c r="J98">
        <v>1</v>
      </c>
      <c r="K98" t="s">
        <v>1345</v>
      </c>
      <c r="L98" t="str">
        <f t="shared" si="2"/>
        <v>A173</v>
      </c>
      <c r="M98">
        <f t="shared" si="3"/>
        <v>0</v>
      </c>
      <c r="N98">
        <f>IF(COUNTIF($L$5:L97,M98)=1, 0, M98)</f>
        <v>0</v>
      </c>
      <c r="O98">
        <v>1</v>
      </c>
      <c r="P98">
        <v>1</v>
      </c>
      <c r="CU98">
        <v>1</v>
      </c>
      <c r="PW98">
        <v>1</v>
      </c>
      <c r="QE98">
        <v>1</v>
      </c>
      <c r="QN98">
        <v>1</v>
      </c>
      <c r="QP98">
        <v>1</v>
      </c>
      <c r="QT98">
        <v>1</v>
      </c>
      <c r="QV98">
        <v>1</v>
      </c>
      <c r="RA98">
        <v>1</v>
      </c>
      <c r="RJ98">
        <v>1</v>
      </c>
      <c r="RK98">
        <v>1</v>
      </c>
      <c r="RL98">
        <v>1</v>
      </c>
      <c r="RM98">
        <v>4</v>
      </c>
      <c r="RN98">
        <v>3</v>
      </c>
      <c r="RO98">
        <v>6</v>
      </c>
      <c r="RP98">
        <v>7</v>
      </c>
      <c r="RQ98">
        <v>5</v>
      </c>
      <c r="RR98">
        <v>4</v>
      </c>
      <c r="RS98">
        <v>4</v>
      </c>
      <c r="RT98">
        <v>5</v>
      </c>
      <c r="RU98">
        <v>2</v>
      </c>
      <c r="RV98">
        <v>5</v>
      </c>
      <c r="RW98">
        <v>2</v>
      </c>
      <c r="RX98">
        <v>5</v>
      </c>
      <c r="RY98">
        <v>3</v>
      </c>
      <c r="RZ98">
        <v>5</v>
      </c>
      <c r="SA98">
        <v>1</v>
      </c>
      <c r="SB98">
        <v>5</v>
      </c>
      <c r="SC98">
        <v>3</v>
      </c>
      <c r="SD98">
        <v>74</v>
      </c>
      <c r="SF98">
        <v>80</v>
      </c>
      <c r="SG98" t="s">
        <v>1122</v>
      </c>
      <c r="SH98" t="s">
        <v>1020</v>
      </c>
      <c r="SI98">
        <v>1</v>
      </c>
      <c r="SJ98">
        <v>2.4649999999999999</v>
      </c>
      <c r="SK98">
        <v>2.4649999999999999</v>
      </c>
      <c r="SL98">
        <v>14.387</v>
      </c>
      <c r="SM98">
        <v>1</v>
      </c>
      <c r="SN98">
        <v>40.332504272461001</v>
      </c>
      <c r="SO98">
        <v>-75.855903625487997</v>
      </c>
      <c r="SP98">
        <v>-1</v>
      </c>
    </row>
    <row r="99" spans="1:510" x14ac:dyDescent="0.25">
      <c r="A99" t="s">
        <v>1346</v>
      </c>
      <c r="B99" t="s">
        <v>1012</v>
      </c>
      <c r="C99" t="s">
        <v>1013</v>
      </c>
      <c r="F99" t="s">
        <v>1347</v>
      </c>
      <c r="G99">
        <v>0</v>
      </c>
      <c r="H99" s="1">
        <v>42454.235393518517</v>
      </c>
      <c r="I99" s="1">
        <v>42454.241377314815</v>
      </c>
      <c r="J99">
        <v>1</v>
      </c>
      <c r="K99" t="s">
        <v>1348</v>
      </c>
      <c r="L99" t="str">
        <f t="shared" si="2"/>
        <v>A357</v>
      </c>
      <c r="M99">
        <f t="shared" si="3"/>
        <v>0</v>
      </c>
      <c r="N99">
        <f>IF(COUNTIF($L$5:L98,M99)=1, 0, M99)</f>
        <v>0</v>
      </c>
      <c r="O99">
        <v>1</v>
      </c>
      <c r="P99">
        <v>1</v>
      </c>
      <c r="HX99">
        <v>1</v>
      </c>
      <c r="PP99">
        <v>1</v>
      </c>
      <c r="PQ99">
        <v>1</v>
      </c>
      <c r="PZ99">
        <v>1</v>
      </c>
      <c r="QJ99">
        <v>1</v>
      </c>
      <c r="QK99">
        <v>1</v>
      </c>
      <c r="QL99">
        <v>1</v>
      </c>
      <c r="QM99">
        <v>1</v>
      </c>
      <c r="QO99">
        <v>1</v>
      </c>
      <c r="QX99">
        <v>1</v>
      </c>
      <c r="RB99">
        <v>1</v>
      </c>
      <c r="RM99">
        <v>1</v>
      </c>
      <c r="RN99">
        <v>5</v>
      </c>
      <c r="RO99">
        <v>7</v>
      </c>
      <c r="RP99">
        <v>7</v>
      </c>
      <c r="RQ99">
        <v>6</v>
      </c>
      <c r="RR99">
        <v>5</v>
      </c>
      <c r="RS99">
        <v>4</v>
      </c>
      <c r="RT99">
        <v>7</v>
      </c>
      <c r="RU99">
        <v>5</v>
      </c>
      <c r="RV99">
        <v>6</v>
      </c>
      <c r="RW99">
        <v>3</v>
      </c>
      <c r="RX99">
        <v>6</v>
      </c>
      <c r="RY99">
        <v>1</v>
      </c>
      <c r="RZ99">
        <v>3</v>
      </c>
      <c r="SA99">
        <v>2</v>
      </c>
      <c r="SB99">
        <v>5</v>
      </c>
      <c r="SC99">
        <v>1</v>
      </c>
      <c r="SD99">
        <v>10</v>
      </c>
      <c r="SF99">
        <v>-81</v>
      </c>
      <c r="SH99" t="s">
        <v>1020</v>
      </c>
      <c r="SI99">
        <v>1</v>
      </c>
      <c r="SJ99">
        <v>1.8049999999999999</v>
      </c>
      <c r="SK99">
        <v>2.996</v>
      </c>
      <c r="SL99">
        <v>5.1449999999999996</v>
      </c>
      <c r="SM99">
        <v>4</v>
      </c>
      <c r="SN99">
        <v>43.194198608397997</v>
      </c>
      <c r="SO99">
        <v>-74.963600158690994</v>
      </c>
      <c r="SP99">
        <v>-1</v>
      </c>
    </row>
    <row r="100" spans="1:510" x14ac:dyDescent="0.25">
      <c r="A100" t="s">
        <v>1349</v>
      </c>
      <c r="B100" t="s">
        <v>1012</v>
      </c>
      <c r="C100" t="s">
        <v>1013</v>
      </c>
      <c r="F100" t="s">
        <v>1350</v>
      </c>
      <c r="G100">
        <v>0</v>
      </c>
      <c r="H100" s="1">
        <v>42454.239606481482</v>
      </c>
      <c r="I100" s="1">
        <v>42454.242199074077</v>
      </c>
      <c r="J100">
        <v>1</v>
      </c>
      <c r="K100" t="s">
        <v>1351</v>
      </c>
      <c r="L100" t="str">
        <f t="shared" si="2"/>
        <v>A510</v>
      </c>
      <c r="M100">
        <f t="shared" si="3"/>
        <v>0</v>
      </c>
      <c r="N100">
        <f>IF(COUNTIF($L$5:L99,M100)=1, 0, M100)</f>
        <v>0</v>
      </c>
      <c r="O100">
        <v>1</v>
      </c>
      <c r="P100">
        <v>1</v>
      </c>
      <c r="LT100">
        <v>1</v>
      </c>
      <c r="PR100">
        <v>1</v>
      </c>
      <c r="PW100">
        <v>1</v>
      </c>
      <c r="PX100">
        <v>1</v>
      </c>
      <c r="PZ100">
        <v>1</v>
      </c>
      <c r="QE100">
        <v>1</v>
      </c>
      <c r="QG100">
        <v>1</v>
      </c>
      <c r="QO100">
        <v>1</v>
      </c>
      <c r="QP100">
        <v>1</v>
      </c>
      <c r="RA100">
        <v>1</v>
      </c>
      <c r="RJ100">
        <v>1</v>
      </c>
      <c r="RM100">
        <v>3</v>
      </c>
      <c r="RN100">
        <v>6</v>
      </c>
      <c r="RO100">
        <v>6</v>
      </c>
      <c r="RP100">
        <v>7</v>
      </c>
      <c r="RQ100">
        <v>7</v>
      </c>
      <c r="RR100">
        <v>6</v>
      </c>
      <c r="RS100">
        <v>3</v>
      </c>
      <c r="RT100">
        <v>6</v>
      </c>
      <c r="RU100">
        <v>3</v>
      </c>
      <c r="RV100">
        <v>5</v>
      </c>
      <c r="RW100">
        <v>4</v>
      </c>
      <c r="RX100">
        <v>6</v>
      </c>
      <c r="RY100">
        <v>4</v>
      </c>
      <c r="RZ100">
        <v>5</v>
      </c>
      <c r="SA100">
        <v>3</v>
      </c>
      <c r="SB100">
        <v>5</v>
      </c>
      <c r="SC100">
        <v>5</v>
      </c>
      <c r="SD100">
        <v>24</v>
      </c>
      <c r="SF100">
        <v>56</v>
      </c>
      <c r="SH100" t="s">
        <v>1020</v>
      </c>
      <c r="SI100">
        <v>1</v>
      </c>
      <c r="SJ100">
        <v>3.3639999999999999</v>
      </c>
      <c r="SK100">
        <v>3.3639999999999999</v>
      </c>
      <c r="SL100">
        <v>14.637</v>
      </c>
      <c r="SM100">
        <v>1</v>
      </c>
      <c r="SN100">
        <v>42.521606445312003</v>
      </c>
      <c r="SO100">
        <v>-83.163299560547003</v>
      </c>
      <c r="SP100">
        <v>-1</v>
      </c>
    </row>
    <row r="101" spans="1:510" x14ac:dyDescent="0.25">
      <c r="A101" t="s">
        <v>1352</v>
      </c>
      <c r="B101" t="s">
        <v>1012</v>
      </c>
      <c r="C101" t="s">
        <v>1013</v>
      </c>
      <c r="F101" t="s">
        <v>1353</v>
      </c>
      <c r="G101">
        <v>0</v>
      </c>
      <c r="H101" s="1">
        <v>42454.238344907404</v>
      </c>
      <c r="I101" s="1">
        <v>42454.244629629633</v>
      </c>
      <c r="J101">
        <v>1</v>
      </c>
      <c r="K101" t="s">
        <v>1354</v>
      </c>
      <c r="L101" t="str">
        <f t="shared" si="2"/>
        <v>A604</v>
      </c>
      <c r="M101">
        <f t="shared" si="3"/>
        <v>0</v>
      </c>
      <c r="N101">
        <f>IF(COUNTIF($L$5:L100,M101)=1, 0, M101)</f>
        <v>0</v>
      </c>
      <c r="O101">
        <v>1</v>
      </c>
      <c r="P101">
        <v>1</v>
      </c>
      <c r="NM101">
        <v>1</v>
      </c>
      <c r="PR101">
        <v>1</v>
      </c>
      <c r="PZ101">
        <v>1</v>
      </c>
      <c r="QB101">
        <v>1</v>
      </c>
      <c r="QO101">
        <v>1</v>
      </c>
      <c r="QP101">
        <v>1</v>
      </c>
      <c r="RC101">
        <v>1</v>
      </c>
      <c r="RE101">
        <v>1</v>
      </c>
      <c r="RI101">
        <v>1</v>
      </c>
      <c r="RJ101">
        <v>1</v>
      </c>
      <c r="RK101">
        <v>1</v>
      </c>
      <c r="RM101">
        <v>5</v>
      </c>
      <c r="RN101">
        <v>4</v>
      </c>
      <c r="RO101">
        <v>5</v>
      </c>
      <c r="RP101">
        <v>6</v>
      </c>
      <c r="RQ101">
        <v>5</v>
      </c>
      <c r="RR101">
        <v>4</v>
      </c>
      <c r="RS101">
        <v>3</v>
      </c>
      <c r="RT101">
        <v>3</v>
      </c>
      <c r="RU101">
        <v>3</v>
      </c>
      <c r="RV101">
        <v>5</v>
      </c>
      <c r="RW101">
        <v>3</v>
      </c>
      <c r="RX101">
        <v>5</v>
      </c>
      <c r="RY101">
        <v>4</v>
      </c>
      <c r="RZ101">
        <v>4</v>
      </c>
      <c r="SA101">
        <v>3</v>
      </c>
      <c r="SB101">
        <v>4</v>
      </c>
      <c r="SC101">
        <v>4</v>
      </c>
      <c r="SD101">
        <v>21</v>
      </c>
      <c r="SF101">
        <v>84</v>
      </c>
      <c r="SH101" t="s">
        <v>1020</v>
      </c>
      <c r="SI101">
        <v>1</v>
      </c>
      <c r="SJ101">
        <v>2.7149999999999999</v>
      </c>
      <c r="SK101">
        <v>3.4729999999999999</v>
      </c>
      <c r="SL101">
        <v>19.835999999999999</v>
      </c>
      <c r="SM101">
        <v>2</v>
      </c>
      <c r="SN101">
        <v>29.109893798828001</v>
      </c>
      <c r="SO101">
        <v>-80.972999572754006</v>
      </c>
      <c r="SP101">
        <v>-1</v>
      </c>
    </row>
    <row r="102" spans="1:510" x14ac:dyDescent="0.25">
      <c r="A102" t="s">
        <v>1355</v>
      </c>
      <c r="B102" t="s">
        <v>1012</v>
      </c>
      <c r="C102" t="s">
        <v>1013</v>
      </c>
      <c r="F102" t="s">
        <v>1356</v>
      </c>
      <c r="G102">
        <v>0</v>
      </c>
      <c r="H102" s="1">
        <v>42454.237986111111</v>
      </c>
      <c r="I102" s="1">
        <v>42454.246412037035</v>
      </c>
      <c r="J102">
        <v>1</v>
      </c>
      <c r="K102" t="s">
        <v>1357</v>
      </c>
      <c r="L102" t="str">
        <f t="shared" si="2"/>
        <v>A261</v>
      </c>
      <c r="M102">
        <f t="shared" si="3"/>
        <v>0</v>
      </c>
      <c r="N102">
        <f>IF(COUNTIF($L$5:L101,M102)=1, 0, M102)</f>
        <v>0</v>
      </c>
      <c r="O102">
        <v>1</v>
      </c>
      <c r="P102">
        <v>1</v>
      </c>
      <c r="FH102">
        <v>1</v>
      </c>
      <c r="QG102">
        <v>1</v>
      </c>
      <c r="QH102">
        <v>1</v>
      </c>
      <c r="QK102">
        <v>1</v>
      </c>
      <c r="QS102">
        <v>1</v>
      </c>
      <c r="QT102">
        <v>1</v>
      </c>
      <c r="QU102">
        <v>1</v>
      </c>
      <c r="QW102">
        <v>1</v>
      </c>
      <c r="QX102">
        <v>1</v>
      </c>
      <c r="QY102">
        <v>1</v>
      </c>
      <c r="RF102">
        <v>1</v>
      </c>
      <c r="RM102">
        <v>3</v>
      </c>
      <c r="RN102">
        <v>4</v>
      </c>
      <c r="RO102">
        <v>4</v>
      </c>
      <c r="RP102">
        <v>5</v>
      </c>
      <c r="RQ102">
        <v>4</v>
      </c>
      <c r="RR102">
        <v>1</v>
      </c>
      <c r="RS102">
        <v>2</v>
      </c>
      <c r="RT102">
        <v>5</v>
      </c>
      <c r="RU102">
        <v>2</v>
      </c>
      <c r="RV102">
        <v>4</v>
      </c>
      <c r="RW102">
        <v>4</v>
      </c>
      <c r="RX102">
        <v>4</v>
      </c>
      <c r="RY102">
        <v>3</v>
      </c>
      <c r="RZ102">
        <v>4</v>
      </c>
      <c r="SA102">
        <v>4</v>
      </c>
      <c r="SB102">
        <v>4</v>
      </c>
      <c r="SC102">
        <v>4</v>
      </c>
      <c r="SD102">
        <v>15</v>
      </c>
      <c r="SF102">
        <v>-20</v>
      </c>
      <c r="SH102" t="s">
        <v>1020</v>
      </c>
      <c r="SI102">
        <v>1</v>
      </c>
      <c r="SJ102">
        <v>2.6</v>
      </c>
      <c r="SK102">
        <v>3.0009999999999999</v>
      </c>
      <c r="SL102">
        <v>16.613</v>
      </c>
      <c r="SM102">
        <v>2</v>
      </c>
      <c r="SN102">
        <v>42.395492553711001</v>
      </c>
      <c r="SO102">
        <v>-71.181602478027003</v>
      </c>
      <c r="SP102">
        <v>-1</v>
      </c>
    </row>
    <row r="103" spans="1:510" x14ac:dyDescent="0.25">
      <c r="A103" t="s">
        <v>1358</v>
      </c>
      <c r="B103" t="s">
        <v>1012</v>
      </c>
      <c r="C103" t="s">
        <v>1013</v>
      </c>
      <c r="F103" t="s">
        <v>1359</v>
      </c>
      <c r="G103">
        <v>0</v>
      </c>
      <c r="H103" s="1">
        <v>42454.243506944447</v>
      </c>
      <c r="I103" s="1">
        <v>42454.247939814813</v>
      </c>
      <c r="J103">
        <v>1</v>
      </c>
      <c r="K103" t="s">
        <v>1360</v>
      </c>
      <c r="L103" t="str">
        <f t="shared" si="2"/>
        <v>A556</v>
      </c>
      <c r="M103">
        <f t="shared" si="3"/>
        <v>0</v>
      </c>
      <c r="N103">
        <f>IF(COUNTIF($L$5:L102,M103)=1, 0, M103)</f>
        <v>0</v>
      </c>
      <c r="O103">
        <v>1</v>
      </c>
      <c r="P103">
        <v>1</v>
      </c>
      <c r="MM103">
        <v>1</v>
      </c>
      <c r="PR103">
        <v>1</v>
      </c>
      <c r="PU103">
        <v>1</v>
      </c>
      <c r="QB103">
        <v>1</v>
      </c>
      <c r="QD103">
        <v>1</v>
      </c>
      <c r="QG103">
        <v>1</v>
      </c>
      <c r="QO103">
        <v>1</v>
      </c>
      <c r="QP103">
        <v>1</v>
      </c>
      <c r="RB103">
        <v>1</v>
      </c>
      <c r="RD103">
        <v>1</v>
      </c>
      <c r="RE103">
        <v>1</v>
      </c>
      <c r="RM103">
        <v>5</v>
      </c>
      <c r="RN103">
        <v>7</v>
      </c>
      <c r="RO103">
        <v>7</v>
      </c>
      <c r="RP103">
        <v>5</v>
      </c>
      <c r="RQ103">
        <v>5</v>
      </c>
      <c r="RR103">
        <v>4</v>
      </c>
      <c r="RS103">
        <v>5</v>
      </c>
      <c r="RT103">
        <v>5</v>
      </c>
      <c r="RU103">
        <v>3</v>
      </c>
      <c r="RV103">
        <v>6</v>
      </c>
      <c r="RW103">
        <v>3</v>
      </c>
      <c r="RX103">
        <v>5</v>
      </c>
      <c r="RY103">
        <v>5</v>
      </c>
      <c r="RZ103">
        <v>5</v>
      </c>
      <c r="SA103">
        <v>2</v>
      </c>
      <c r="SB103">
        <v>5</v>
      </c>
      <c r="SC103">
        <v>5</v>
      </c>
      <c r="SD103">
        <v>75</v>
      </c>
      <c r="SE103">
        <v>75</v>
      </c>
      <c r="SG103" t="s">
        <v>1148</v>
      </c>
      <c r="SH103" t="s">
        <v>1020</v>
      </c>
      <c r="SI103">
        <v>1</v>
      </c>
      <c r="SJ103">
        <v>2.4540000000000002</v>
      </c>
      <c r="SK103">
        <v>2.95</v>
      </c>
      <c r="SL103">
        <v>4.7</v>
      </c>
      <c r="SM103">
        <v>2</v>
      </c>
      <c r="SN103">
        <v>32.85920715332</v>
      </c>
      <c r="SO103">
        <v>-97.081901550292997</v>
      </c>
      <c r="SP103">
        <v>-1</v>
      </c>
    </row>
    <row r="104" spans="1:510" x14ac:dyDescent="0.25">
      <c r="A104" t="s">
        <v>1361</v>
      </c>
      <c r="B104" t="s">
        <v>1012</v>
      </c>
      <c r="C104" t="s">
        <v>1013</v>
      </c>
      <c r="F104" t="s">
        <v>1362</v>
      </c>
      <c r="G104">
        <v>0</v>
      </c>
      <c r="H104" s="1">
        <v>42454.244583333333</v>
      </c>
      <c r="I104" s="1">
        <v>42454.249351851853</v>
      </c>
      <c r="J104">
        <v>1</v>
      </c>
      <c r="K104" t="s">
        <v>1363</v>
      </c>
      <c r="L104" t="str">
        <f t="shared" si="2"/>
        <v>A627</v>
      </c>
      <c r="M104">
        <f t="shared" si="3"/>
        <v>0</v>
      </c>
      <c r="N104">
        <f>IF(COUNTIF($L$5:L103,M104)=1, 0, M104)</f>
        <v>0</v>
      </c>
      <c r="O104">
        <v>1</v>
      </c>
      <c r="P104">
        <v>1</v>
      </c>
      <c r="OE104">
        <v>1</v>
      </c>
      <c r="PQ104">
        <v>1</v>
      </c>
      <c r="PT104">
        <v>1</v>
      </c>
      <c r="PX104">
        <v>1</v>
      </c>
      <c r="QF104">
        <v>1</v>
      </c>
      <c r="QH104">
        <v>1</v>
      </c>
      <c r="QK104">
        <v>1</v>
      </c>
      <c r="QV104">
        <v>1</v>
      </c>
      <c r="QX104">
        <v>1</v>
      </c>
      <c r="QY104">
        <v>1</v>
      </c>
      <c r="QZ104">
        <v>1</v>
      </c>
      <c r="RM104">
        <v>4</v>
      </c>
      <c r="RN104">
        <v>4</v>
      </c>
      <c r="RO104">
        <v>5</v>
      </c>
      <c r="RP104">
        <v>6</v>
      </c>
      <c r="RQ104">
        <v>3</v>
      </c>
      <c r="RR104">
        <v>5</v>
      </c>
      <c r="RS104">
        <v>4</v>
      </c>
      <c r="RT104">
        <v>4</v>
      </c>
      <c r="RU104">
        <v>4</v>
      </c>
      <c r="RV104">
        <v>4</v>
      </c>
      <c r="RW104">
        <v>4</v>
      </c>
      <c r="RX104">
        <v>4</v>
      </c>
      <c r="RY104">
        <v>5</v>
      </c>
      <c r="RZ104">
        <v>4</v>
      </c>
      <c r="SA104">
        <v>5</v>
      </c>
      <c r="SB104">
        <v>3</v>
      </c>
      <c r="SC104">
        <v>5</v>
      </c>
      <c r="SD104">
        <v>50</v>
      </c>
      <c r="SF104">
        <v>-63</v>
      </c>
      <c r="SG104" t="s">
        <v>1136</v>
      </c>
      <c r="SH104" t="s">
        <v>1020</v>
      </c>
      <c r="SI104">
        <v>1</v>
      </c>
      <c r="SJ104">
        <v>1.369</v>
      </c>
      <c r="SK104">
        <v>1.9379999999999999</v>
      </c>
      <c r="SL104">
        <v>13.481999999999999</v>
      </c>
      <c r="SM104">
        <v>3</v>
      </c>
      <c r="SN104">
        <v>40.664001464843999</v>
      </c>
      <c r="SO104">
        <v>-74.21070098877</v>
      </c>
      <c r="SP104">
        <v>-1</v>
      </c>
    </row>
    <row r="105" spans="1:510" x14ac:dyDescent="0.25">
      <c r="A105" t="s">
        <v>1364</v>
      </c>
      <c r="B105" t="s">
        <v>1012</v>
      </c>
      <c r="C105" t="s">
        <v>1013</v>
      </c>
      <c r="F105" t="s">
        <v>1365</v>
      </c>
      <c r="G105">
        <v>0</v>
      </c>
      <c r="H105" s="1">
        <v>42454.243877314817</v>
      </c>
      <c r="I105" s="1">
        <v>42454.250150462962</v>
      </c>
      <c r="J105">
        <v>1</v>
      </c>
      <c r="K105" t="s">
        <v>1366</v>
      </c>
      <c r="L105" t="str">
        <f t="shared" si="2"/>
        <v>A70</v>
      </c>
      <c r="M105">
        <f t="shared" si="3"/>
        <v>0</v>
      </c>
      <c r="N105">
        <f>IF(COUNTIF($L$5:L104,M105)=1, 0, M105)</f>
        <v>0</v>
      </c>
      <c r="O105">
        <v>1</v>
      </c>
      <c r="P105">
        <v>1</v>
      </c>
      <c r="OM105">
        <v>1</v>
      </c>
      <c r="PV105">
        <v>1</v>
      </c>
      <c r="PW105">
        <v>1</v>
      </c>
      <c r="PX105">
        <v>1</v>
      </c>
      <c r="QB105">
        <v>1</v>
      </c>
      <c r="QD105">
        <v>1</v>
      </c>
      <c r="QP105">
        <v>1</v>
      </c>
      <c r="QQ105">
        <v>1</v>
      </c>
      <c r="RA105">
        <v>1</v>
      </c>
      <c r="RB105">
        <v>1</v>
      </c>
      <c r="RJ105">
        <v>1</v>
      </c>
      <c r="RM105">
        <v>5</v>
      </c>
      <c r="RN105">
        <v>5</v>
      </c>
      <c r="RO105">
        <v>6</v>
      </c>
      <c r="RP105">
        <v>7</v>
      </c>
      <c r="RQ105">
        <v>3</v>
      </c>
      <c r="RR105">
        <v>4</v>
      </c>
      <c r="RS105">
        <v>4</v>
      </c>
      <c r="RT105">
        <v>6</v>
      </c>
      <c r="RU105">
        <v>2</v>
      </c>
      <c r="RV105">
        <v>6</v>
      </c>
      <c r="RW105">
        <v>2</v>
      </c>
      <c r="RX105">
        <v>6</v>
      </c>
      <c r="RY105">
        <v>5</v>
      </c>
      <c r="RZ105">
        <v>5</v>
      </c>
      <c r="SA105">
        <v>2</v>
      </c>
      <c r="SB105">
        <v>6</v>
      </c>
      <c r="SC105">
        <v>5</v>
      </c>
      <c r="SD105">
        <v>75</v>
      </c>
      <c r="SF105">
        <v>-35</v>
      </c>
      <c r="SH105" t="s">
        <v>1020</v>
      </c>
      <c r="SI105">
        <v>1</v>
      </c>
      <c r="SJ105">
        <v>3.2229999999999999</v>
      </c>
      <c r="SK105">
        <v>10.634</v>
      </c>
      <c r="SL105">
        <v>10.84</v>
      </c>
      <c r="SM105">
        <v>3</v>
      </c>
      <c r="SN105">
        <v>44.488906860352003</v>
      </c>
      <c r="SO105">
        <v>-88.07039642334</v>
      </c>
      <c r="SP105">
        <v>-1</v>
      </c>
    </row>
    <row r="106" spans="1:510" x14ac:dyDescent="0.25">
      <c r="A106" t="s">
        <v>1367</v>
      </c>
      <c r="B106" t="s">
        <v>1012</v>
      </c>
      <c r="C106" t="s">
        <v>1013</v>
      </c>
      <c r="F106" t="s">
        <v>1368</v>
      </c>
      <c r="G106">
        <v>0</v>
      </c>
      <c r="H106" s="1">
        <v>42454.24454861111</v>
      </c>
      <c r="I106" s="1">
        <v>42454.251550925925</v>
      </c>
      <c r="J106">
        <v>1</v>
      </c>
      <c r="K106" t="s">
        <v>1369</v>
      </c>
      <c r="L106" t="str">
        <f t="shared" si="2"/>
        <v>A166</v>
      </c>
      <c r="M106">
        <f t="shared" si="3"/>
        <v>0</v>
      </c>
      <c r="N106">
        <f>IF(COUNTIF($L$5:L105,M106)=1, 0, M106)</f>
        <v>0</v>
      </c>
      <c r="O106">
        <v>1</v>
      </c>
      <c r="P106">
        <v>1</v>
      </c>
      <c r="CO106">
        <v>1</v>
      </c>
      <c r="PQ106">
        <v>1</v>
      </c>
      <c r="PU106">
        <v>1</v>
      </c>
      <c r="PV106">
        <v>1</v>
      </c>
      <c r="PY106">
        <v>1</v>
      </c>
      <c r="QC106">
        <v>1</v>
      </c>
      <c r="QE106">
        <v>1</v>
      </c>
      <c r="QI106">
        <v>1</v>
      </c>
      <c r="QV106">
        <v>1</v>
      </c>
      <c r="QW106">
        <v>1</v>
      </c>
      <c r="QZ106">
        <v>1</v>
      </c>
      <c r="RM106">
        <v>3</v>
      </c>
      <c r="RN106">
        <v>1</v>
      </c>
      <c r="RO106">
        <v>6</v>
      </c>
      <c r="RP106">
        <v>6</v>
      </c>
      <c r="RQ106">
        <v>4</v>
      </c>
      <c r="RR106">
        <v>1</v>
      </c>
      <c r="RS106">
        <v>2</v>
      </c>
      <c r="RT106">
        <v>6</v>
      </c>
      <c r="RU106">
        <v>1</v>
      </c>
      <c r="RV106">
        <v>4</v>
      </c>
      <c r="RW106">
        <v>4</v>
      </c>
      <c r="RX106">
        <v>5</v>
      </c>
      <c r="RY106">
        <v>3</v>
      </c>
      <c r="RZ106">
        <v>4</v>
      </c>
      <c r="SA106">
        <v>4</v>
      </c>
      <c r="SB106">
        <v>4</v>
      </c>
      <c r="SC106">
        <v>4</v>
      </c>
      <c r="SD106">
        <v>38</v>
      </c>
      <c r="SF106">
        <v>-40</v>
      </c>
      <c r="SH106" t="s">
        <v>1020</v>
      </c>
      <c r="SI106">
        <v>1</v>
      </c>
      <c r="SJ106">
        <v>2.6070000000000002</v>
      </c>
      <c r="SK106">
        <v>2.6070000000000002</v>
      </c>
      <c r="SL106">
        <v>36.472000000000001</v>
      </c>
      <c r="SM106">
        <v>1</v>
      </c>
      <c r="SN106">
        <v>40.058197021483998</v>
      </c>
      <c r="SO106">
        <v>-80.636199951172003</v>
      </c>
      <c r="SP106">
        <v>-1</v>
      </c>
    </row>
    <row r="107" spans="1:510" x14ac:dyDescent="0.25">
      <c r="A107" t="s">
        <v>1370</v>
      </c>
      <c r="B107" t="s">
        <v>1012</v>
      </c>
      <c r="C107" t="s">
        <v>1013</v>
      </c>
      <c r="F107" t="s">
        <v>1371</v>
      </c>
      <c r="G107">
        <v>0</v>
      </c>
      <c r="H107" s="1">
        <v>42454.234664351854</v>
      </c>
      <c r="I107" s="1">
        <v>42454.251631944448</v>
      </c>
      <c r="J107">
        <v>1</v>
      </c>
      <c r="K107" t="s">
        <v>1372</v>
      </c>
      <c r="L107" t="str">
        <f t="shared" si="2"/>
        <v>A333</v>
      </c>
      <c r="M107">
        <f t="shared" si="3"/>
        <v>0</v>
      </c>
      <c r="N107">
        <f>IF(COUNTIF($L$5:L106,M107)=1, 0, M107)</f>
        <v>0</v>
      </c>
      <c r="O107">
        <v>1</v>
      </c>
      <c r="P107">
        <v>1</v>
      </c>
      <c r="HM107">
        <v>1</v>
      </c>
      <c r="PO107">
        <v>1</v>
      </c>
      <c r="QD107">
        <v>1</v>
      </c>
      <c r="QF107">
        <v>1</v>
      </c>
      <c r="QL107">
        <v>1</v>
      </c>
      <c r="QP107">
        <v>1</v>
      </c>
      <c r="QY107">
        <v>1</v>
      </c>
      <c r="QZ107">
        <v>1</v>
      </c>
      <c r="RA107">
        <v>1</v>
      </c>
      <c r="RD107">
        <v>1</v>
      </c>
      <c r="RE107">
        <v>1</v>
      </c>
      <c r="RM107">
        <v>4</v>
      </c>
      <c r="RN107">
        <v>1</v>
      </c>
      <c r="RO107">
        <v>7</v>
      </c>
      <c r="RP107">
        <v>7</v>
      </c>
      <c r="RQ107">
        <v>5</v>
      </c>
      <c r="RR107">
        <v>4</v>
      </c>
      <c r="RS107">
        <v>3</v>
      </c>
      <c r="RT107">
        <v>6</v>
      </c>
      <c r="RU107">
        <v>2</v>
      </c>
      <c r="RV107">
        <v>3</v>
      </c>
      <c r="RW107">
        <v>1</v>
      </c>
      <c r="RX107">
        <v>3</v>
      </c>
      <c r="RY107">
        <v>2</v>
      </c>
      <c r="RZ107">
        <v>6</v>
      </c>
      <c r="SA107">
        <v>5</v>
      </c>
      <c r="SB107">
        <v>4</v>
      </c>
      <c r="SC107">
        <v>3</v>
      </c>
      <c r="SD107">
        <v>80</v>
      </c>
      <c r="SE107">
        <v>100</v>
      </c>
      <c r="SG107" t="s">
        <v>1373</v>
      </c>
      <c r="SH107" t="s">
        <v>1020</v>
      </c>
      <c r="SI107">
        <v>1</v>
      </c>
      <c r="SJ107">
        <v>4.72</v>
      </c>
      <c r="SK107">
        <v>6.2610000000000001</v>
      </c>
      <c r="SL107">
        <v>31.841999999999999</v>
      </c>
      <c r="SM107">
        <v>2</v>
      </c>
      <c r="SN107">
        <v>30.379302978516002</v>
      </c>
      <c r="SO107">
        <v>-90.971397399902003</v>
      </c>
      <c r="SP107">
        <v>-1</v>
      </c>
    </row>
    <row r="108" spans="1:510" x14ac:dyDescent="0.25">
      <c r="A108" t="s">
        <v>1374</v>
      </c>
      <c r="B108" t="s">
        <v>1012</v>
      </c>
      <c r="C108" t="s">
        <v>1013</v>
      </c>
      <c r="F108" t="s">
        <v>1375</v>
      </c>
      <c r="G108">
        <v>0</v>
      </c>
      <c r="H108" s="1">
        <v>42454.248703703706</v>
      </c>
      <c r="I108" s="1">
        <v>42454.252986111111</v>
      </c>
      <c r="J108">
        <v>1</v>
      </c>
      <c r="K108" t="s">
        <v>1376</v>
      </c>
      <c r="L108" t="str">
        <f t="shared" si="2"/>
        <v>A581</v>
      </c>
      <c r="M108">
        <f t="shared" si="3"/>
        <v>0</v>
      </c>
      <c r="N108">
        <f>IF(COUNTIF($L$5:L107,M108)=1, 0, M108)</f>
        <v>0</v>
      </c>
      <c r="O108">
        <v>1</v>
      </c>
      <c r="P108">
        <v>1</v>
      </c>
      <c r="MZ108">
        <v>1</v>
      </c>
      <c r="PY108">
        <v>1</v>
      </c>
      <c r="PZ108">
        <v>1</v>
      </c>
      <c r="QL108">
        <v>1</v>
      </c>
      <c r="QP108">
        <v>1</v>
      </c>
      <c r="QU108">
        <v>1</v>
      </c>
      <c r="RC108">
        <v>1</v>
      </c>
      <c r="RG108">
        <v>1</v>
      </c>
      <c r="RI108">
        <v>1</v>
      </c>
      <c r="RK108">
        <v>1</v>
      </c>
      <c r="RL108">
        <v>1</v>
      </c>
      <c r="RM108">
        <v>5</v>
      </c>
      <c r="RN108">
        <v>4</v>
      </c>
      <c r="RO108">
        <v>4</v>
      </c>
      <c r="RP108">
        <v>5</v>
      </c>
      <c r="RQ108">
        <v>5</v>
      </c>
      <c r="RR108">
        <v>4</v>
      </c>
      <c r="RS108">
        <v>4</v>
      </c>
      <c r="RT108">
        <v>4</v>
      </c>
      <c r="RU108">
        <v>4</v>
      </c>
      <c r="RV108">
        <v>4</v>
      </c>
      <c r="RW108">
        <v>4</v>
      </c>
      <c r="RX108">
        <v>4</v>
      </c>
      <c r="RY108">
        <v>4</v>
      </c>
      <c r="RZ108">
        <v>4</v>
      </c>
      <c r="SA108">
        <v>4</v>
      </c>
      <c r="SB108">
        <v>4</v>
      </c>
      <c r="SC108">
        <v>4</v>
      </c>
      <c r="SD108">
        <v>52</v>
      </c>
      <c r="SF108">
        <v>63</v>
      </c>
      <c r="SG108" t="s">
        <v>1377</v>
      </c>
      <c r="SH108" t="s">
        <v>1378</v>
      </c>
      <c r="SI108">
        <v>1</v>
      </c>
      <c r="SJ108">
        <v>5.9450000000000003</v>
      </c>
      <c r="SK108">
        <v>5.9450000000000003</v>
      </c>
      <c r="SL108">
        <v>19.846</v>
      </c>
      <c r="SM108">
        <v>1</v>
      </c>
      <c r="SN108">
        <v>40.278701782227003</v>
      </c>
      <c r="SO108">
        <v>-74.368301391602003</v>
      </c>
      <c r="SP108">
        <v>-1</v>
      </c>
    </row>
    <row r="109" spans="1:510" x14ac:dyDescent="0.25">
      <c r="A109" t="s">
        <v>1379</v>
      </c>
      <c r="B109" t="s">
        <v>1012</v>
      </c>
      <c r="C109" t="s">
        <v>1013</v>
      </c>
      <c r="F109" t="s">
        <v>1380</v>
      </c>
      <c r="G109">
        <v>0</v>
      </c>
      <c r="H109" s="1">
        <v>42454.249548611115</v>
      </c>
      <c r="I109" s="1">
        <v>42454.254675925928</v>
      </c>
      <c r="J109">
        <v>1</v>
      </c>
      <c r="K109" t="s">
        <v>1381</v>
      </c>
      <c r="L109" t="str">
        <f t="shared" si="2"/>
        <v>A522</v>
      </c>
      <c r="M109">
        <f t="shared" si="3"/>
        <v>0</v>
      </c>
      <c r="N109">
        <f>IF(COUNTIF($L$5:L108,M109)=1, 0, M109)</f>
        <v>0</v>
      </c>
      <c r="O109">
        <v>1</v>
      </c>
      <c r="P109">
        <v>1</v>
      </c>
      <c r="LW109">
        <v>1</v>
      </c>
      <c r="PO109">
        <v>1</v>
      </c>
      <c r="PQ109">
        <v>1</v>
      </c>
      <c r="PT109">
        <v>1</v>
      </c>
      <c r="PW109">
        <v>1</v>
      </c>
      <c r="PZ109">
        <v>1</v>
      </c>
      <c r="QB109">
        <v>1</v>
      </c>
      <c r="QP109">
        <v>1</v>
      </c>
      <c r="RD109">
        <v>1</v>
      </c>
      <c r="RE109">
        <v>1</v>
      </c>
      <c r="RF109">
        <v>1</v>
      </c>
      <c r="RM109">
        <v>4</v>
      </c>
      <c r="RN109">
        <v>4</v>
      </c>
      <c r="RO109">
        <v>4</v>
      </c>
      <c r="RP109">
        <v>5</v>
      </c>
      <c r="RQ109">
        <v>5</v>
      </c>
      <c r="RR109">
        <v>4</v>
      </c>
      <c r="RS109">
        <v>3</v>
      </c>
      <c r="RT109">
        <v>5</v>
      </c>
      <c r="RU109">
        <v>3</v>
      </c>
      <c r="RV109">
        <v>4</v>
      </c>
      <c r="RW109">
        <v>3</v>
      </c>
      <c r="RX109">
        <v>5</v>
      </c>
      <c r="RY109">
        <v>3</v>
      </c>
      <c r="RZ109">
        <v>5</v>
      </c>
      <c r="SA109">
        <v>2</v>
      </c>
      <c r="SB109">
        <v>5</v>
      </c>
      <c r="SC109">
        <v>4</v>
      </c>
      <c r="SD109">
        <v>61</v>
      </c>
      <c r="SF109">
        <v>-74</v>
      </c>
      <c r="SG109" t="s">
        <v>1382</v>
      </c>
      <c r="SH109" t="s">
        <v>1020</v>
      </c>
      <c r="SI109">
        <v>1</v>
      </c>
      <c r="SJ109">
        <v>4.359</v>
      </c>
      <c r="SK109">
        <v>5.0350000000000001</v>
      </c>
      <c r="SL109">
        <v>7.34</v>
      </c>
      <c r="SM109">
        <v>2</v>
      </c>
      <c r="SN109">
        <v>42.882202148437997</v>
      </c>
      <c r="SO109">
        <v>-73.991600036620994</v>
      </c>
      <c r="SP109">
        <v>-1</v>
      </c>
    </row>
    <row r="110" spans="1:510" x14ac:dyDescent="0.25">
      <c r="A110" t="s">
        <v>1383</v>
      </c>
      <c r="B110" t="s">
        <v>1012</v>
      </c>
      <c r="C110" t="s">
        <v>1013</v>
      </c>
      <c r="F110" t="s">
        <v>1384</v>
      </c>
      <c r="G110">
        <v>0</v>
      </c>
      <c r="H110" s="1">
        <v>42454.240567129629</v>
      </c>
      <c r="I110" s="1">
        <v>42454.255196759259</v>
      </c>
      <c r="J110">
        <v>1</v>
      </c>
      <c r="K110" t="s">
        <v>1385</v>
      </c>
      <c r="L110" t="str">
        <f t="shared" si="2"/>
        <v>A615</v>
      </c>
      <c r="M110">
        <f t="shared" si="3"/>
        <v>0</v>
      </c>
      <c r="N110">
        <f>IF(COUNTIF($L$5:L109,M110)=1, 0, M110)</f>
        <v>0</v>
      </c>
      <c r="O110">
        <v>1</v>
      </c>
      <c r="P110">
        <v>1</v>
      </c>
      <c r="NT110">
        <v>1</v>
      </c>
      <c r="PP110">
        <v>1</v>
      </c>
      <c r="PQ110">
        <v>1</v>
      </c>
      <c r="PS110">
        <v>1</v>
      </c>
      <c r="PV110">
        <v>1</v>
      </c>
      <c r="QE110">
        <v>1</v>
      </c>
      <c r="QI110">
        <v>1</v>
      </c>
      <c r="QJ110">
        <v>1</v>
      </c>
      <c r="QK110">
        <v>1</v>
      </c>
      <c r="QX110">
        <v>1</v>
      </c>
      <c r="RC110">
        <v>1</v>
      </c>
      <c r="RM110">
        <v>8</v>
      </c>
      <c r="RN110">
        <v>4</v>
      </c>
      <c r="RO110">
        <v>6</v>
      </c>
      <c r="RP110">
        <v>6</v>
      </c>
      <c r="RQ110">
        <v>5</v>
      </c>
      <c r="RR110">
        <v>3</v>
      </c>
      <c r="RS110">
        <v>4</v>
      </c>
      <c r="RT110">
        <v>5</v>
      </c>
      <c r="RU110">
        <v>1</v>
      </c>
      <c r="RV110">
        <v>4</v>
      </c>
      <c r="RW110">
        <v>4</v>
      </c>
      <c r="RX110">
        <v>3</v>
      </c>
      <c r="RY110">
        <v>4</v>
      </c>
      <c r="RZ110">
        <v>4</v>
      </c>
      <c r="SA110">
        <v>4</v>
      </c>
      <c r="SB110">
        <v>5</v>
      </c>
      <c r="SC110">
        <v>5</v>
      </c>
      <c r="SD110">
        <v>50</v>
      </c>
      <c r="SE110">
        <v>-21</v>
      </c>
      <c r="SH110" t="s">
        <v>1020</v>
      </c>
      <c r="SI110">
        <v>1</v>
      </c>
      <c r="SJ110">
        <v>5.4660000000000002</v>
      </c>
      <c r="SK110">
        <v>6.8609999999999998</v>
      </c>
      <c r="SL110">
        <v>9.2829999999999995</v>
      </c>
      <c r="SM110">
        <v>2</v>
      </c>
      <c r="SN110">
        <v>32.918304443358998</v>
      </c>
      <c r="SO110">
        <v>-80.687896728515994</v>
      </c>
      <c r="SP110">
        <v>-1</v>
      </c>
    </row>
    <row r="111" spans="1:510" x14ac:dyDescent="0.25">
      <c r="A111" t="s">
        <v>1386</v>
      </c>
      <c r="B111" t="s">
        <v>1012</v>
      </c>
      <c r="C111" t="s">
        <v>1013</v>
      </c>
      <c r="F111" t="s">
        <v>1387</v>
      </c>
      <c r="G111">
        <v>0</v>
      </c>
      <c r="H111" s="1">
        <v>42454.249097222222</v>
      </c>
      <c r="I111" s="1">
        <v>42454.255312499998</v>
      </c>
      <c r="J111">
        <v>1</v>
      </c>
      <c r="K111" t="s">
        <v>1388</v>
      </c>
      <c r="L111" t="str">
        <f t="shared" si="2"/>
        <v>A596</v>
      </c>
      <c r="M111">
        <f t="shared" si="3"/>
        <v>0</v>
      </c>
      <c r="N111">
        <f>IF(COUNTIF($L$5:L110,M111)=1, 0, M111)</f>
        <v>0</v>
      </c>
      <c r="O111">
        <v>1</v>
      </c>
      <c r="P111">
        <v>1</v>
      </c>
      <c r="NG111">
        <v>1</v>
      </c>
      <c r="PQ111">
        <v>1</v>
      </c>
      <c r="PS111">
        <v>1</v>
      </c>
      <c r="PV111">
        <v>1</v>
      </c>
      <c r="QE111">
        <v>1</v>
      </c>
      <c r="QF111">
        <v>1</v>
      </c>
      <c r="QP111">
        <v>1</v>
      </c>
      <c r="QX111">
        <v>1</v>
      </c>
      <c r="QY111">
        <v>1</v>
      </c>
      <c r="RC111">
        <v>1</v>
      </c>
      <c r="RF111">
        <v>1</v>
      </c>
      <c r="RM111">
        <v>4</v>
      </c>
      <c r="RN111">
        <v>5</v>
      </c>
      <c r="RO111">
        <v>7</v>
      </c>
      <c r="RP111">
        <v>6</v>
      </c>
      <c r="RQ111">
        <v>3</v>
      </c>
      <c r="RR111">
        <v>3</v>
      </c>
      <c r="RS111">
        <v>4</v>
      </c>
      <c r="RT111">
        <v>6</v>
      </c>
      <c r="RU111">
        <v>2</v>
      </c>
      <c r="RV111">
        <v>4</v>
      </c>
      <c r="RW111">
        <v>2</v>
      </c>
      <c r="RX111">
        <v>5</v>
      </c>
      <c r="RY111">
        <v>3</v>
      </c>
      <c r="RZ111">
        <v>4</v>
      </c>
      <c r="SA111">
        <v>3</v>
      </c>
      <c r="SB111">
        <v>5</v>
      </c>
      <c r="SC111">
        <v>3</v>
      </c>
      <c r="SD111">
        <v>50</v>
      </c>
      <c r="SE111">
        <v>80</v>
      </c>
      <c r="SH111" t="s">
        <v>1020</v>
      </c>
      <c r="SI111">
        <v>1</v>
      </c>
      <c r="SJ111">
        <v>4.859</v>
      </c>
      <c r="SK111">
        <v>5.6509999999999998</v>
      </c>
      <c r="SL111">
        <v>19.312999999999999</v>
      </c>
      <c r="SM111">
        <v>2</v>
      </c>
      <c r="SN111">
        <v>41.973403930663999</v>
      </c>
      <c r="SO111">
        <v>-88.206497192382997</v>
      </c>
      <c r="SP111">
        <v>-1</v>
      </c>
    </row>
    <row r="112" spans="1:510" x14ac:dyDescent="0.25">
      <c r="A112" t="s">
        <v>1389</v>
      </c>
      <c r="B112" t="s">
        <v>1012</v>
      </c>
      <c r="C112" t="s">
        <v>1013</v>
      </c>
      <c r="F112" t="s">
        <v>1390</v>
      </c>
      <c r="G112">
        <v>0</v>
      </c>
      <c r="H112" s="1">
        <v>42454.253101851849</v>
      </c>
      <c r="I112" s="1">
        <v>42454.255925925929</v>
      </c>
      <c r="J112">
        <v>1</v>
      </c>
      <c r="K112" t="s">
        <v>1391</v>
      </c>
      <c r="L112" t="str">
        <f t="shared" si="2"/>
        <v>A74</v>
      </c>
      <c r="M112">
        <f t="shared" si="3"/>
        <v>0</v>
      </c>
      <c r="N112">
        <f>IF(COUNTIF($L$5:L111,M112)=1, 0, M112)</f>
        <v>0</v>
      </c>
      <c r="O112">
        <v>1</v>
      </c>
      <c r="P112">
        <v>1</v>
      </c>
      <c r="OQ112">
        <v>1</v>
      </c>
      <c r="PS112">
        <v>1</v>
      </c>
      <c r="PU112">
        <v>1</v>
      </c>
      <c r="PZ112">
        <v>1</v>
      </c>
      <c r="QI112">
        <v>1</v>
      </c>
      <c r="QL112">
        <v>1</v>
      </c>
      <c r="QQ112">
        <v>1</v>
      </c>
      <c r="QR112">
        <v>1</v>
      </c>
      <c r="QV112">
        <v>1</v>
      </c>
      <c r="RA112">
        <v>1</v>
      </c>
      <c r="RH112">
        <v>1</v>
      </c>
      <c r="RM112">
        <v>3</v>
      </c>
      <c r="RN112">
        <v>4</v>
      </c>
      <c r="RO112">
        <v>5</v>
      </c>
      <c r="RP112">
        <v>3</v>
      </c>
      <c r="RQ112">
        <v>2</v>
      </c>
      <c r="RR112">
        <v>2</v>
      </c>
      <c r="RS112">
        <v>3</v>
      </c>
      <c r="RT112">
        <v>5</v>
      </c>
      <c r="RU112">
        <v>3</v>
      </c>
      <c r="RV112">
        <v>3</v>
      </c>
      <c r="RW112">
        <v>3</v>
      </c>
      <c r="RX112">
        <v>5</v>
      </c>
      <c r="RY112">
        <v>3</v>
      </c>
      <c r="RZ112">
        <v>5</v>
      </c>
      <c r="SA112">
        <v>3</v>
      </c>
      <c r="SB112">
        <v>5</v>
      </c>
      <c r="SC112">
        <v>4</v>
      </c>
      <c r="SD112">
        <v>25</v>
      </c>
      <c r="SE112">
        <v>-61</v>
      </c>
      <c r="SG112" t="s">
        <v>1136</v>
      </c>
      <c r="SH112" t="s">
        <v>1020</v>
      </c>
      <c r="SI112">
        <v>1</v>
      </c>
      <c r="SJ112">
        <v>4.38</v>
      </c>
      <c r="SK112">
        <v>4.38</v>
      </c>
      <c r="SL112">
        <v>10.042999999999999</v>
      </c>
      <c r="SM112">
        <v>1</v>
      </c>
      <c r="SN112">
        <v>40.46809387207</v>
      </c>
      <c r="SO112">
        <v>-79.911399841309006</v>
      </c>
      <c r="SP112">
        <v>-1</v>
      </c>
    </row>
    <row r="113" spans="1:510" x14ac:dyDescent="0.25">
      <c r="A113" t="s">
        <v>1392</v>
      </c>
      <c r="B113" t="s">
        <v>1012</v>
      </c>
      <c r="C113" t="s">
        <v>1013</v>
      </c>
      <c r="F113" t="s">
        <v>1393</v>
      </c>
      <c r="G113">
        <v>0</v>
      </c>
      <c r="H113" s="1">
        <v>42454.252233796295</v>
      </c>
      <c r="I113" s="1">
        <v>42454.258263888885</v>
      </c>
      <c r="J113">
        <v>1</v>
      </c>
      <c r="K113" t="s">
        <v>1394</v>
      </c>
      <c r="L113" t="str">
        <f t="shared" si="2"/>
        <v>A312</v>
      </c>
      <c r="M113">
        <f t="shared" si="3"/>
        <v>0</v>
      </c>
      <c r="N113">
        <f>IF(COUNTIF($L$5:L112,M113)=1, 0, M113)</f>
        <v>0</v>
      </c>
      <c r="O113">
        <v>1</v>
      </c>
      <c r="P113">
        <v>1</v>
      </c>
      <c r="HB113">
        <v>1</v>
      </c>
      <c r="PU113">
        <v>1</v>
      </c>
      <c r="PV113">
        <v>1</v>
      </c>
      <c r="PZ113">
        <v>1</v>
      </c>
      <c r="QB113">
        <v>1</v>
      </c>
      <c r="QC113">
        <v>1</v>
      </c>
      <c r="QD113">
        <v>1</v>
      </c>
      <c r="QO113">
        <v>1</v>
      </c>
      <c r="QR113">
        <v>1</v>
      </c>
      <c r="QZ113">
        <v>1</v>
      </c>
      <c r="RE113">
        <v>1</v>
      </c>
      <c r="RM113">
        <v>3</v>
      </c>
      <c r="RN113">
        <v>5</v>
      </c>
      <c r="RO113">
        <v>4</v>
      </c>
      <c r="RP113">
        <v>5</v>
      </c>
      <c r="RQ113">
        <v>2</v>
      </c>
      <c r="RR113">
        <v>1</v>
      </c>
      <c r="RS113">
        <v>3</v>
      </c>
      <c r="RT113">
        <v>5</v>
      </c>
      <c r="RU113">
        <v>6</v>
      </c>
      <c r="RV113">
        <v>7</v>
      </c>
      <c r="RW113">
        <v>7</v>
      </c>
      <c r="RX113">
        <v>3</v>
      </c>
      <c r="RY113">
        <v>5</v>
      </c>
      <c r="RZ113">
        <v>5</v>
      </c>
      <c r="SA113">
        <v>3</v>
      </c>
      <c r="SB113">
        <v>2</v>
      </c>
      <c r="SC113">
        <v>5</v>
      </c>
      <c r="SD113">
        <v>29</v>
      </c>
      <c r="SF113">
        <v>-79</v>
      </c>
      <c r="SG113" t="s">
        <v>1395</v>
      </c>
      <c r="SH113" t="s">
        <v>1020</v>
      </c>
      <c r="SI113">
        <v>1</v>
      </c>
      <c r="SJ113">
        <v>3.0910000000000002</v>
      </c>
      <c r="SK113">
        <v>3.1110000000000002</v>
      </c>
      <c r="SL113">
        <v>13.536</v>
      </c>
      <c r="SM113">
        <v>2</v>
      </c>
      <c r="SN113">
        <v>41.598495483397997</v>
      </c>
      <c r="SO113">
        <v>-81.464302062987997</v>
      </c>
      <c r="SP113">
        <v>-1</v>
      </c>
    </row>
    <row r="114" spans="1:510" x14ac:dyDescent="0.25">
      <c r="A114" t="s">
        <v>1396</v>
      </c>
      <c r="B114" t="s">
        <v>1012</v>
      </c>
      <c r="C114" t="s">
        <v>1013</v>
      </c>
      <c r="F114" t="s">
        <v>1397</v>
      </c>
      <c r="G114">
        <v>0</v>
      </c>
      <c r="H114" s="1">
        <v>42454.250231481485</v>
      </c>
      <c r="I114" s="1">
        <v>42454.258414351854</v>
      </c>
      <c r="J114">
        <v>1</v>
      </c>
      <c r="K114" t="s">
        <v>1398</v>
      </c>
      <c r="L114" t="str">
        <f t="shared" si="2"/>
        <v>A360</v>
      </c>
      <c r="M114" t="str">
        <f t="shared" si="3"/>
        <v>A360</v>
      </c>
      <c r="N114" t="str">
        <f>IF(COUNTIF($L$5:L113,M114)=1, 0, M114)</f>
        <v>A360</v>
      </c>
      <c r="O114">
        <v>1</v>
      </c>
      <c r="P114">
        <v>1</v>
      </c>
      <c r="IA114">
        <v>1</v>
      </c>
      <c r="PU114">
        <v>1</v>
      </c>
      <c r="PV114">
        <v>1</v>
      </c>
      <c r="QA114">
        <v>1</v>
      </c>
      <c r="QC114">
        <v>1</v>
      </c>
      <c r="QE114">
        <v>1</v>
      </c>
      <c r="QI114">
        <v>1</v>
      </c>
      <c r="QR114">
        <v>1</v>
      </c>
      <c r="QS114">
        <v>1</v>
      </c>
      <c r="QV114">
        <v>1</v>
      </c>
      <c r="RB114">
        <v>1</v>
      </c>
      <c r="RM114">
        <v>10</v>
      </c>
      <c r="RN114">
        <v>4</v>
      </c>
      <c r="RO114">
        <v>7</v>
      </c>
      <c r="RP114">
        <v>7</v>
      </c>
      <c r="RQ114">
        <v>5</v>
      </c>
      <c r="RR114">
        <v>3</v>
      </c>
      <c r="RS114">
        <v>6</v>
      </c>
      <c r="RT114">
        <v>5</v>
      </c>
      <c r="RU114">
        <v>4</v>
      </c>
      <c r="RV114">
        <v>6</v>
      </c>
      <c r="RW114">
        <v>4</v>
      </c>
      <c r="RX114">
        <v>6</v>
      </c>
      <c r="RY114">
        <v>5</v>
      </c>
      <c r="RZ114">
        <v>5</v>
      </c>
      <c r="SA114">
        <v>3</v>
      </c>
      <c r="SB114">
        <v>5</v>
      </c>
      <c r="SC114">
        <v>4</v>
      </c>
      <c r="SD114">
        <v>81</v>
      </c>
      <c r="SE114">
        <v>12</v>
      </c>
      <c r="SH114" t="s">
        <v>1399</v>
      </c>
      <c r="SI114">
        <v>1</v>
      </c>
      <c r="SJ114">
        <v>4.5739999999999998</v>
      </c>
      <c r="SK114">
        <v>5.1310000000000002</v>
      </c>
      <c r="SL114">
        <v>120.521</v>
      </c>
      <c r="SM114">
        <v>2</v>
      </c>
      <c r="SN114">
        <v>37.831100463867003</v>
      </c>
      <c r="SO114">
        <v>-121.18719482422</v>
      </c>
      <c r="SP114">
        <v>-1</v>
      </c>
    </row>
    <row r="115" spans="1:510" x14ac:dyDescent="0.25">
      <c r="A115" t="s">
        <v>1400</v>
      </c>
      <c r="B115" t="s">
        <v>1012</v>
      </c>
      <c r="C115" t="s">
        <v>1013</v>
      </c>
      <c r="F115" t="s">
        <v>1401</v>
      </c>
      <c r="G115">
        <v>0</v>
      </c>
      <c r="H115" s="1">
        <v>42454.2577662037</v>
      </c>
      <c r="I115" s="1">
        <v>42454.258993055555</v>
      </c>
      <c r="J115">
        <v>1</v>
      </c>
      <c r="K115" t="s">
        <v>1402</v>
      </c>
      <c r="L115" t="str">
        <f t="shared" si="2"/>
        <v>A476</v>
      </c>
      <c r="M115">
        <f t="shared" si="3"/>
        <v>0</v>
      </c>
      <c r="N115">
        <f>IF(COUNTIF($L$5:L114,M115)=1, 0, M115)</f>
        <v>0</v>
      </c>
      <c r="O115">
        <v>1</v>
      </c>
      <c r="P115">
        <v>1</v>
      </c>
      <c r="KV115">
        <v>1</v>
      </c>
      <c r="PQ115">
        <v>1</v>
      </c>
      <c r="PR115">
        <v>1</v>
      </c>
      <c r="QC115">
        <v>1</v>
      </c>
      <c r="QH115">
        <v>1</v>
      </c>
      <c r="QM115">
        <v>1</v>
      </c>
      <c r="QR115">
        <v>1</v>
      </c>
      <c r="QU115">
        <v>1</v>
      </c>
      <c r="QY115">
        <v>1</v>
      </c>
      <c r="RB115">
        <v>1</v>
      </c>
      <c r="RC115">
        <v>1</v>
      </c>
      <c r="RM115">
        <v>5</v>
      </c>
      <c r="RN115">
        <v>4</v>
      </c>
      <c r="RO115">
        <v>4</v>
      </c>
      <c r="RP115">
        <v>5</v>
      </c>
      <c r="RQ115">
        <v>3</v>
      </c>
      <c r="RR115">
        <v>4</v>
      </c>
      <c r="RS115">
        <v>4</v>
      </c>
      <c r="RT115">
        <v>4</v>
      </c>
      <c r="RU115">
        <v>4</v>
      </c>
      <c r="RV115">
        <v>3</v>
      </c>
      <c r="RW115">
        <v>4</v>
      </c>
      <c r="RX115">
        <v>4</v>
      </c>
      <c r="RY115">
        <v>3</v>
      </c>
      <c r="RZ115">
        <v>3</v>
      </c>
      <c r="SA115">
        <v>4</v>
      </c>
      <c r="SB115">
        <v>4</v>
      </c>
      <c r="SC115">
        <v>4</v>
      </c>
      <c r="SD115">
        <v>51</v>
      </c>
      <c r="SF115">
        <v>13</v>
      </c>
      <c r="SG115" t="s">
        <v>1067</v>
      </c>
      <c r="SH115" t="s">
        <v>1020</v>
      </c>
      <c r="SI115">
        <v>1</v>
      </c>
      <c r="SJ115">
        <v>2.569</v>
      </c>
      <c r="SK115">
        <v>2.569</v>
      </c>
      <c r="SL115">
        <v>4.8380000000000001</v>
      </c>
      <c r="SM115">
        <v>1</v>
      </c>
      <c r="SN115">
        <v>44.310592651367003</v>
      </c>
      <c r="SO115">
        <v>-69.779502868652003</v>
      </c>
      <c r="SP115">
        <v>-1</v>
      </c>
    </row>
    <row r="116" spans="1:510" x14ac:dyDescent="0.25">
      <c r="A116" t="s">
        <v>1403</v>
      </c>
      <c r="B116" t="s">
        <v>1012</v>
      </c>
      <c r="C116" t="s">
        <v>1013</v>
      </c>
      <c r="F116" t="s">
        <v>1404</v>
      </c>
      <c r="G116">
        <v>0</v>
      </c>
      <c r="H116" s="1">
        <v>42454.252615740741</v>
      </c>
      <c r="I116" s="1">
        <v>42454.259074074071</v>
      </c>
      <c r="J116">
        <v>1</v>
      </c>
      <c r="K116" t="s">
        <v>1405</v>
      </c>
      <c r="L116" t="e">
        <f t="shared" si="2"/>
        <v>#N/A</v>
      </c>
      <c r="M116">
        <f t="shared" si="3"/>
        <v>0</v>
      </c>
      <c r="N116">
        <f>IF(COUNTIF($L$5:L115,M116)=1, 0, M116)</f>
        <v>0</v>
      </c>
      <c r="O116">
        <v>1</v>
      </c>
      <c r="P116">
        <v>1</v>
      </c>
      <c r="PP116">
        <v>1</v>
      </c>
      <c r="PQ116">
        <v>1</v>
      </c>
      <c r="PS116">
        <v>1</v>
      </c>
      <c r="PW116">
        <v>1</v>
      </c>
      <c r="PX116">
        <v>1</v>
      </c>
      <c r="QC116">
        <v>1</v>
      </c>
      <c r="QJ116">
        <v>1</v>
      </c>
      <c r="QK116">
        <v>1</v>
      </c>
      <c r="QX116">
        <v>1</v>
      </c>
      <c r="RF116">
        <v>1</v>
      </c>
      <c r="RM116">
        <v>6</v>
      </c>
      <c r="RN116">
        <v>4</v>
      </c>
      <c r="RO116">
        <v>5</v>
      </c>
      <c r="RP116">
        <v>6</v>
      </c>
      <c r="RQ116">
        <v>5</v>
      </c>
      <c r="RR116">
        <v>4</v>
      </c>
      <c r="RS116">
        <v>5</v>
      </c>
      <c r="RT116">
        <v>5</v>
      </c>
      <c r="RU116">
        <v>3</v>
      </c>
      <c r="RV116">
        <v>5</v>
      </c>
      <c r="RW116">
        <v>4</v>
      </c>
      <c r="RX116">
        <v>5</v>
      </c>
      <c r="RY116">
        <v>3</v>
      </c>
      <c r="RZ116">
        <v>5</v>
      </c>
      <c r="SA116">
        <v>4</v>
      </c>
      <c r="SB116">
        <v>5</v>
      </c>
      <c r="SC116">
        <v>3</v>
      </c>
      <c r="SD116">
        <v>61</v>
      </c>
      <c r="SE116">
        <v>41</v>
      </c>
      <c r="SG116" t="s">
        <v>1067</v>
      </c>
      <c r="SH116" t="s">
        <v>1020</v>
      </c>
      <c r="SI116">
        <v>1</v>
      </c>
      <c r="SJ116">
        <v>2.62</v>
      </c>
      <c r="SK116">
        <v>5.4669999999999996</v>
      </c>
      <c r="SL116">
        <v>14.348000000000001</v>
      </c>
      <c r="SM116">
        <v>4</v>
      </c>
      <c r="SN116">
        <v>38.343902587891002</v>
      </c>
      <c r="SO116">
        <v>-85.429901123047003</v>
      </c>
      <c r="SP116">
        <v>-1</v>
      </c>
    </row>
    <row r="117" spans="1:510" x14ac:dyDescent="0.25">
      <c r="A117" t="s">
        <v>1406</v>
      </c>
      <c r="B117" t="s">
        <v>1012</v>
      </c>
      <c r="C117" t="s">
        <v>1013</v>
      </c>
      <c r="F117" t="s">
        <v>1407</v>
      </c>
      <c r="G117">
        <v>0</v>
      </c>
      <c r="H117" s="1">
        <v>42454.25571759259</v>
      </c>
      <c r="I117" s="1">
        <v>42454.25984953704</v>
      </c>
      <c r="J117">
        <v>1</v>
      </c>
      <c r="K117" t="s">
        <v>1408</v>
      </c>
      <c r="L117" t="str">
        <f t="shared" si="2"/>
        <v>A94</v>
      </c>
      <c r="M117">
        <f t="shared" si="3"/>
        <v>0</v>
      </c>
      <c r="N117">
        <f>IF(COUNTIF($L$5:L116,M117)=1, 0, M117)</f>
        <v>0</v>
      </c>
      <c r="O117">
        <v>1</v>
      </c>
      <c r="P117">
        <v>1</v>
      </c>
      <c r="AT117">
        <v>1</v>
      </c>
      <c r="PS117">
        <v>1</v>
      </c>
      <c r="PU117">
        <v>1</v>
      </c>
      <c r="PV117">
        <v>1</v>
      </c>
      <c r="QD117">
        <v>1</v>
      </c>
      <c r="QI117">
        <v>1</v>
      </c>
      <c r="QS117">
        <v>1</v>
      </c>
      <c r="QT117">
        <v>1</v>
      </c>
      <c r="QU117">
        <v>1</v>
      </c>
      <c r="QW117">
        <v>1</v>
      </c>
      <c r="RJ117">
        <v>1</v>
      </c>
      <c r="RM117">
        <v>3</v>
      </c>
      <c r="RN117">
        <v>6</v>
      </c>
      <c r="RO117">
        <v>5</v>
      </c>
      <c r="RP117">
        <v>5</v>
      </c>
      <c r="RQ117">
        <v>2</v>
      </c>
      <c r="RR117">
        <v>2</v>
      </c>
      <c r="RS117">
        <v>4</v>
      </c>
      <c r="RT117">
        <v>5</v>
      </c>
      <c r="RU117">
        <v>2</v>
      </c>
      <c r="RV117">
        <v>7</v>
      </c>
      <c r="RW117">
        <v>1</v>
      </c>
      <c r="RX117">
        <v>5</v>
      </c>
      <c r="RY117">
        <v>3</v>
      </c>
      <c r="RZ117">
        <v>6</v>
      </c>
      <c r="SA117">
        <v>1</v>
      </c>
      <c r="SB117">
        <v>6</v>
      </c>
      <c r="SC117">
        <v>1</v>
      </c>
      <c r="SD117">
        <v>51</v>
      </c>
      <c r="SE117">
        <v>100</v>
      </c>
      <c r="SG117" t="s">
        <v>1136</v>
      </c>
      <c r="SH117" t="s">
        <v>1020</v>
      </c>
      <c r="SI117">
        <v>1</v>
      </c>
      <c r="SJ117">
        <v>0</v>
      </c>
      <c r="SK117">
        <v>0</v>
      </c>
      <c r="SL117">
        <v>4.4989999999999997</v>
      </c>
      <c r="SM117">
        <v>0</v>
      </c>
      <c r="SN117">
        <v>39.67170715332</v>
      </c>
      <c r="SO117">
        <v>-104.92710113525</v>
      </c>
      <c r="SP117">
        <v>-1</v>
      </c>
    </row>
    <row r="118" spans="1:510" x14ac:dyDescent="0.25">
      <c r="A118" t="s">
        <v>1409</v>
      </c>
      <c r="B118" t="s">
        <v>1012</v>
      </c>
      <c r="C118" t="s">
        <v>1013</v>
      </c>
      <c r="F118" t="s">
        <v>1410</v>
      </c>
      <c r="G118">
        <v>0</v>
      </c>
      <c r="H118" s="1">
        <v>42454.252106481479</v>
      </c>
      <c r="I118" s="1">
        <v>42454.261562500003</v>
      </c>
      <c r="J118">
        <v>1</v>
      </c>
      <c r="K118" t="s">
        <v>1411</v>
      </c>
      <c r="L118" t="str">
        <f t="shared" si="2"/>
        <v>A271</v>
      </c>
      <c r="M118">
        <f t="shared" si="3"/>
        <v>0</v>
      </c>
      <c r="N118">
        <f>IF(COUNTIF($L$5:L117,M118)=1, 0, M118)</f>
        <v>0</v>
      </c>
      <c r="O118">
        <v>1</v>
      </c>
      <c r="P118">
        <v>1</v>
      </c>
      <c r="FQ118">
        <v>1</v>
      </c>
      <c r="PO118">
        <v>1</v>
      </c>
      <c r="PQ118">
        <v>1</v>
      </c>
      <c r="PR118">
        <v>1</v>
      </c>
      <c r="PS118">
        <v>1</v>
      </c>
      <c r="PU118">
        <v>1</v>
      </c>
      <c r="PV118">
        <v>1</v>
      </c>
      <c r="QI118">
        <v>1</v>
      </c>
      <c r="QJ118">
        <v>1</v>
      </c>
      <c r="QQ118">
        <v>1</v>
      </c>
      <c r="QZ118">
        <v>1</v>
      </c>
      <c r="RM118">
        <v>6</v>
      </c>
      <c r="RN118">
        <v>1</v>
      </c>
      <c r="RO118">
        <v>4</v>
      </c>
      <c r="RP118">
        <v>3</v>
      </c>
      <c r="RQ118">
        <v>4</v>
      </c>
      <c r="RR118">
        <v>1</v>
      </c>
      <c r="RS118">
        <v>3</v>
      </c>
      <c r="RT118">
        <v>5</v>
      </c>
      <c r="RU118">
        <v>1</v>
      </c>
      <c r="RV118">
        <v>6</v>
      </c>
      <c r="RW118">
        <v>1</v>
      </c>
      <c r="RX118">
        <v>5</v>
      </c>
      <c r="RY118">
        <v>3</v>
      </c>
      <c r="RZ118">
        <v>5</v>
      </c>
      <c r="SA118">
        <v>2</v>
      </c>
      <c r="SB118">
        <v>5</v>
      </c>
      <c r="SC118">
        <v>3</v>
      </c>
      <c r="SD118">
        <v>62</v>
      </c>
      <c r="SF118">
        <v>-36</v>
      </c>
      <c r="SH118" t="s">
        <v>1020</v>
      </c>
      <c r="SI118">
        <v>1</v>
      </c>
      <c r="SJ118">
        <v>3.7730000000000001</v>
      </c>
      <c r="SK118">
        <v>4.3140000000000001</v>
      </c>
      <c r="SL118">
        <v>20.343</v>
      </c>
      <c r="SM118">
        <v>2</v>
      </c>
      <c r="SN118">
        <v>40.91340637207</v>
      </c>
      <c r="SO118">
        <v>-89.532600402832003</v>
      </c>
      <c r="SP118">
        <v>-1</v>
      </c>
    </row>
    <row r="119" spans="1:510" x14ac:dyDescent="0.25">
      <c r="A119" t="s">
        <v>1412</v>
      </c>
      <c r="B119" t="s">
        <v>1012</v>
      </c>
      <c r="C119" t="s">
        <v>1013</v>
      </c>
      <c r="F119" t="s">
        <v>1413</v>
      </c>
      <c r="G119">
        <v>0</v>
      </c>
      <c r="H119" s="1">
        <v>42454.254537037035</v>
      </c>
      <c r="I119" s="1">
        <v>42454.262812499997</v>
      </c>
      <c r="J119">
        <v>1</v>
      </c>
      <c r="K119" t="s">
        <v>1414</v>
      </c>
      <c r="L119" t="str">
        <f t="shared" si="2"/>
        <v>A384</v>
      </c>
      <c r="M119">
        <f t="shared" si="3"/>
        <v>0</v>
      </c>
      <c r="N119">
        <f>IF(COUNTIF($L$5:L118,M119)=1, 0, M119)</f>
        <v>0</v>
      </c>
      <c r="O119">
        <v>1</v>
      </c>
      <c r="P119">
        <v>1</v>
      </c>
      <c r="IY119">
        <v>1</v>
      </c>
      <c r="PO119">
        <v>1</v>
      </c>
      <c r="PP119">
        <v>1</v>
      </c>
      <c r="PS119">
        <v>1</v>
      </c>
      <c r="PV119">
        <v>1</v>
      </c>
      <c r="PX119">
        <v>1</v>
      </c>
      <c r="PY119">
        <v>1</v>
      </c>
      <c r="QC119">
        <v>1</v>
      </c>
      <c r="QI119">
        <v>1</v>
      </c>
      <c r="QV119">
        <v>1</v>
      </c>
      <c r="RJ119">
        <v>1</v>
      </c>
      <c r="RM119">
        <v>6</v>
      </c>
      <c r="RN119">
        <v>4</v>
      </c>
      <c r="RO119">
        <v>7</v>
      </c>
      <c r="RP119">
        <v>6</v>
      </c>
      <c r="RQ119">
        <v>2</v>
      </c>
      <c r="RR119">
        <v>3</v>
      </c>
      <c r="RS119">
        <v>5</v>
      </c>
      <c r="RT119">
        <v>4</v>
      </c>
      <c r="RU119">
        <v>2</v>
      </c>
      <c r="RV119">
        <v>4</v>
      </c>
      <c r="RW119">
        <v>4</v>
      </c>
      <c r="RX119">
        <v>5</v>
      </c>
      <c r="RY119">
        <v>3</v>
      </c>
      <c r="RZ119">
        <v>4</v>
      </c>
      <c r="SA119">
        <v>4</v>
      </c>
      <c r="SB119">
        <v>4</v>
      </c>
      <c r="SC119">
        <v>4</v>
      </c>
      <c r="SD119">
        <v>30</v>
      </c>
      <c r="SE119">
        <v>42</v>
      </c>
      <c r="SH119" t="s">
        <v>1020</v>
      </c>
      <c r="SI119">
        <v>1</v>
      </c>
      <c r="SJ119">
        <v>4.3490000000000002</v>
      </c>
      <c r="SK119">
        <v>4.3490000000000002</v>
      </c>
      <c r="SL119">
        <v>18.593</v>
      </c>
      <c r="SM119">
        <v>1</v>
      </c>
      <c r="SN119">
        <v>38.903594970702997</v>
      </c>
      <c r="SO119">
        <v>-77.451202392577997</v>
      </c>
      <c r="SP119">
        <v>-1</v>
      </c>
    </row>
    <row r="120" spans="1:510" x14ac:dyDescent="0.25">
      <c r="A120" t="s">
        <v>1415</v>
      </c>
      <c r="B120" t="s">
        <v>1012</v>
      </c>
      <c r="C120" t="s">
        <v>1013</v>
      </c>
      <c r="F120" t="s">
        <v>1416</v>
      </c>
      <c r="G120">
        <v>0</v>
      </c>
      <c r="H120" s="1">
        <v>42454.258553240739</v>
      </c>
      <c r="I120" s="1">
        <v>42454.263379629629</v>
      </c>
      <c r="J120">
        <v>1</v>
      </c>
      <c r="K120" t="s">
        <v>1417</v>
      </c>
      <c r="L120" t="str">
        <f t="shared" si="2"/>
        <v>A498</v>
      </c>
      <c r="M120">
        <f t="shared" si="3"/>
        <v>0</v>
      </c>
      <c r="N120">
        <f>IF(COUNTIF($L$5:L119,M120)=1, 0, M120)</f>
        <v>0</v>
      </c>
      <c r="O120">
        <v>1</v>
      </c>
      <c r="P120">
        <v>1</v>
      </c>
      <c r="LL120">
        <v>1</v>
      </c>
      <c r="PO120">
        <v>1</v>
      </c>
      <c r="PT120">
        <v>1</v>
      </c>
      <c r="QD120">
        <v>1</v>
      </c>
      <c r="QG120">
        <v>1</v>
      </c>
      <c r="QJ120">
        <v>1</v>
      </c>
      <c r="QO120">
        <v>1</v>
      </c>
      <c r="QP120">
        <v>1</v>
      </c>
      <c r="QQ120">
        <v>1</v>
      </c>
      <c r="RF120">
        <v>1</v>
      </c>
      <c r="RJ120">
        <v>1</v>
      </c>
      <c r="RM120">
        <v>4</v>
      </c>
      <c r="RN120">
        <v>2</v>
      </c>
      <c r="RO120">
        <v>7</v>
      </c>
      <c r="RP120">
        <v>7</v>
      </c>
      <c r="RQ120">
        <v>2</v>
      </c>
      <c r="RR120">
        <v>2</v>
      </c>
      <c r="RS120">
        <v>4</v>
      </c>
      <c r="RT120">
        <v>6</v>
      </c>
      <c r="RU120">
        <v>1</v>
      </c>
      <c r="RV120">
        <v>7</v>
      </c>
      <c r="RW120">
        <v>1</v>
      </c>
      <c r="RX120">
        <v>6</v>
      </c>
      <c r="RY120">
        <v>1</v>
      </c>
      <c r="RZ120">
        <v>6</v>
      </c>
      <c r="SA120">
        <v>1</v>
      </c>
      <c r="SB120">
        <v>7</v>
      </c>
      <c r="SC120">
        <v>1</v>
      </c>
      <c r="SD120">
        <v>81</v>
      </c>
      <c r="SE120">
        <v>83</v>
      </c>
      <c r="SH120" t="s">
        <v>1020</v>
      </c>
      <c r="SI120">
        <v>1</v>
      </c>
      <c r="SJ120">
        <v>4.6790000000000003</v>
      </c>
      <c r="SK120">
        <v>4.6790000000000003</v>
      </c>
      <c r="SL120">
        <v>6.3609999999999998</v>
      </c>
      <c r="SM120">
        <v>1</v>
      </c>
      <c r="SN120">
        <v>33.649505615233998</v>
      </c>
      <c r="SO120">
        <v>-86.708801269530994</v>
      </c>
      <c r="SP120">
        <v>-1</v>
      </c>
    </row>
    <row r="121" spans="1:510" x14ac:dyDescent="0.25">
      <c r="A121" t="s">
        <v>1418</v>
      </c>
      <c r="B121" t="s">
        <v>1012</v>
      </c>
      <c r="C121" t="s">
        <v>1013</v>
      </c>
      <c r="F121" t="s">
        <v>1203</v>
      </c>
      <c r="G121">
        <v>0</v>
      </c>
      <c r="H121" s="1">
        <v>42454.261504629627</v>
      </c>
      <c r="I121" s="1">
        <v>42454.264803240738</v>
      </c>
      <c r="J121">
        <v>1</v>
      </c>
      <c r="K121" t="s">
        <v>1419</v>
      </c>
      <c r="L121" t="str">
        <f t="shared" si="2"/>
        <v>A260</v>
      </c>
      <c r="M121">
        <f t="shared" si="3"/>
        <v>0</v>
      </c>
      <c r="N121">
        <f>IF(COUNTIF($L$5:L120,M121)=1, 0, M121)</f>
        <v>0</v>
      </c>
      <c r="O121">
        <v>1</v>
      </c>
      <c r="P121">
        <v>1</v>
      </c>
      <c r="FG121">
        <v>1</v>
      </c>
      <c r="PP121">
        <v>1</v>
      </c>
      <c r="PQ121">
        <v>1</v>
      </c>
      <c r="PV121">
        <v>1</v>
      </c>
      <c r="QF121">
        <v>1</v>
      </c>
      <c r="QH121">
        <v>1</v>
      </c>
      <c r="QK121">
        <v>1</v>
      </c>
      <c r="QX121">
        <v>1</v>
      </c>
      <c r="RA121">
        <v>1</v>
      </c>
      <c r="RC121">
        <v>1</v>
      </c>
      <c r="RF121">
        <v>1</v>
      </c>
      <c r="RM121">
        <v>4</v>
      </c>
      <c r="RN121">
        <v>4</v>
      </c>
      <c r="RO121">
        <v>5</v>
      </c>
      <c r="RP121">
        <v>6</v>
      </c>
      <c r="RQ121">
        <v>6</v>
      </c>
      <c r="RR121">
        <v>5</v>
      </c>
      <c r="RS121">
        <v>5</v>
      </c>
      <c r="RT121">
        <v>5</v>
      </c>
      <c r="RU121">
        <v>3</v>
      </c>
      <c r="RV121">
        <v>5</v>
      </c>
      <c r="RW121">
        <v>3</v>
      </c>
      <c r="RX121">
        <v>5</v>
      </c>
      <c r="RY121">
        <v>3</v>
      </c>
      <c r="RZ121">
        <v>5</v>
      </c>
      <c r="SA121">
        <v>3</v>
      </c>
      <c r="SB121">
        <v>5</v>
      </c>
      <c r="SC121">
        <v>4</v>
      </c>
      <c r="SD121">
        <v>70</v>
      </c>
      <c r="SE121">
        <v>61</v>
      </c>
      <c r="SG121" t="s">
        <v>1420</v>
      </c>
      <c r="SH121" t="s">
        <v>1020</v>
      </c>
      <c r="SI121">
        <v>1</v>
      </c>
      <c r="SJ121">
        <v>1.284</v>
      </c>
      <c r="SK121">
        <v>1.4339999999999999</v>
      </c>
      <c r="SL121">
        <v>6.5220000000000002</v>
      </c>
      <c r="SM121">
        <v>2</v>
      </c>
      <c r="SN121">
        <v>41.825103759766002</v>
      </c>
      <c r="SO121">
        <v>-88.204902648925994</v>
      </c>
      <c r="SP121">
        <v>-1</v>
      </c>
    </row>
    <row r="122" spans="1:510" x14ac:dyDescent="0.25">
      <c r="A122" t="s">
        <v>1421</v>
      </c>
      <c r="B122" t="s">
        <v>1012</v>
      </c>
      <c r="C122" t="s">
        <v>1013</v>
      </c>
      <c r="F122" t="s">
        <v>1422</v>
      </c>
      <c r="G122">
        <v>0</v>
      </c>
      <c r="H122" s="1">
        <v>42454.261608796296</v>
      </c>
      <c r="I122" s="1">
        <v>42454.265127314815</v>
      </c>
      <c r="J122">
        <v>1</v>
      </c>
      <c r="K122" t="s">
        <v>1423</v>
      </c>
      <c r="L122" t="str">
        <f t="shared" si="2"/>
        <v>A389</v>
      </c>
      <c r="M122">
        <f t="shared" si="3"/>
        <v>0</v>
      </c>
      <c r="N122">
        <f>IF(COUNTIF($L$5:L121,M122)=1, 0, M122)</f>
        <v>0</v>
      </c>
      <c r="O122">
        <v>1</v>
      </c>
      <c r="P122">
        <v>1</v>
      </c>
      <c r="JD122">
        <v>1</v>
      </c>
      <c r="PQ122">
        <v>1</v>
      </c>
      <c r="PY122">
        <v>1</v>
      </c>
      <c r="QF122">
        <v>1</v>
      </c>
      <c r="QH122">
        <v>1</v>
      </c>
      <c r="QM122">
        <v>1</v>
      </c>
      <c r="QX122">
        <v>1</v>
      </c>
      <c r="QZ122">
        <v>1</v>
      </c>
      <c r="RA122">
        <v>1</v>
      </c>
      <c r="RC122">
        <v>1</v>
      </c>
      <c r="RF122">
        <v>1</v>
      </c>
      <c r="RM122">
        <v>9</v>
      </c>
      <c r="RN122">
        <v>5</v>
      </c>
      <c r="RO122">
        <v>5</v>
      </c>
      <c r="RP122">
        <v>3</v>
      </c>
      <c r="RQ122">
        <v>6</v>
      </c>
      <c r="RR122">
        <v>4</v>
      </c>
      <c r="RS122">
        <v>4</v>
      </c>
      <c r="RT122">
        <v>3</v>
      </c>
      <c r="RU122">
        <v>4</v>
      </c>
      <c r="RV122">
        <v>3</v>
      </c>
      <c r="RW122">
        <v>4</v>
      </c>
      <c r="RX122">
        <v>4</v>
      </c>
      <c r="RY122">
        <v>5</v>
      </c>
      <c r="RZ122">
        <v>4</v>
      </c>
      <c r="SA122">
        <v>4</v>
      </c>
      <c r="SB122">
        <v>2</v>
      </c>
      <c r="SC122">
        <v>5</v>
      </c>
      <c r="SD122">
        <v>40</v>
      </c>
      <c r="SE122">
        <v>40</v>
      </c>
      <c r="SG122" t="s">
        <v>1424</v>
      </c>
      <c r="SH122" t="s">
        <v>1020</v>
      </c>
      <c r="SI122">
        <v>1</v>
      </c>
      <c r="SJ122">
        <v>1.9530000000000001</v>
      </c>
      <c r="SK122">
        <v>1.9530000000000001</v>
      </c>
      <c r="SL122">
        <v>2.5830000000000002</v>
      </c>
      <c r="SM122">
        <v>1</v>
      </c>
      <c r="SN122">
        <v>26.180694580078001</v>
      </c>
      <c r="SO122">
        <v>-80.275299072265994</v>
      </c>
      <c r="SP122">
        <v>-1</v>
      </c>
    </row>
    <row r="123" spans="1:510" x14ac:dyDescent="0.25">
      <c r="A123" t="s">
        <v>1425</v>
      </c>
      <c r="B123" t="s">
        <v>1012</v>
      </c>
      <c r="C123" t="s">
        <v>1013</v>
      </c>
      <c r="F123" t="s">
        <v>1426</v>
      </c>
      <c r="G123">
        <v>0</v>
      </c>
      <c r="H123" s="1">
        <v>42454.262673611112</v>
      </c>
      <c r="I123" s="1">
        <v>42454.266319444447</v>
      </c>
      <c r="J123">
        <v>1</v>
      </c>
      <c r="K123" t="s">
        <v>1427</v>
      </c>
      <c r="L123" t="str">
        <f t="shared" si="2"/>
        <v>A54</v>
      </c>
      <c r="M123">
        <f t="shared" si="3"/>
        <v>0</v>
      </c>
      <c r="N123">
        <f>IF(COUNTIF($L$5:L122,M123)=1, 0, M123)</f>
        <v>0</v>
      </c>
      <c r="O123">
        <v>1</v>
      </c>
      <c r="P123">
        <v>1</v>
      </c>
      <c r="MB123">
        <v>1</v>
      </c>
      <c r="PU123">
        <v>1</v>
      </c>
      <c r="PX123">
        <v>1</v>
      </c>
      <c r="QC123">
        <v>1</v>
      </c>
      <c r="QE123">
        <v>1</v>
      </c>
      <c r="QO123">
        <v>1</v>
      </c>
      <c r="QP123">
        <v>1</v>
      </c>
      <c r="QU123">
        <v>1</v>
      </c>
      <c r="QV123">
        <v>1</v>
      </c>
      <c r="RD123">
        <v>1</v>
      </c>
      <c r="RE123">
        <v>1</v>
      </c>
      <c r="RM123">
        <v>7</v>
      </c>
      <c r="RN123">
        <v>4</v>
      </c>
      <c r="RO123">
        <v>5</v>
      </c>
      <c r="RP123">
        <v>5</v>
      </c>
      <c r="RQ123">
        <v>5</v>
      </c>
      <c r="RR123">
        <v>5</v>
      </c>
      <c r="RS123">
        <v>4</v>
      </c>
      <c r="RT123">
        <v>4</v>
      </c>
      <c r="RU123">
        <v>4</v>
      </c>
      <c r="RV123">
        <v>4</v>
      </c>
      <c r="RW123">
        <v>5</v>
      </c>
      <c r="RX123">
        <v>4</v>
      </c>
      <c r="RY123">
        <v>4</v>
      </c>
      <c r="RZ123">
        <v>5</v>
      </c>
      <c r="SA123">
        <v>4</v>
      </c>
      <c r="SB123">
        <v>4</v>
      </c>
      <c r="SC123">
        <v>5</v>
      </c>
      <c r="SD123">
        <v>49</v>
      </c>
      <c r="SF123">
        <v>21</v>
      </c>
      <c r="SH123" t="s">
        <v>1020</v>
      </c>
      <c r="SI123">
        <v>1</v>
      </c>
      <c r="SJ123">
        <v>3.6360000000000001</v>
      </c>
      <c r="SK123">
        <v>4.3099999999999996</v>
      </c>
      <c r="SL123">
        <v>120.00700000000001</v>
      </c>
      <c r="SM123">
        <v>2</v>
      </c>
      <c r="SN123">
        <v>39.010192871093999</v>
      </c>
      <c r="SO123">
        <v>-78.34400177002</v>
      </c>
      <c r="SP123">
        <v>-1</v>
      </c>
    </row>
    <row r="124" spans="1:510" x14ac:dyDescent="0.25">
      <c r="A124" t="s">
        <v>1428</v>
      </c>
      <c r="B124" t="s">
        <v>1012</v>
      </c>
      <c r="C124" t="s">
        <v>1013</v>
      </c>
      <c r="F124" t="s">
        <v>1429</v>
      </c>
      <c r="G124">
        <v>0</v>
      </c>
      <c r="H124" s="1">
        <v>42454.246967592589</v>
      </c>
      <c r="I124" s="1">
        <v>42454.266886574071</v>
      </c>
      <c r="J124">
        <v>1</v>
      </c>
      <c r="K124" t="s">
        <v>1430</v>
      </c>
      <c r="L124" t="str">
        <f t="shared" si="2"/>
        <v>A486</v>
      </c>
      <c r="M124">
        <f t="shared" si="3"/>
        <v>0</v>
      </c>
      <c r="N124">
        <f>IF(COUNTIF($L$5:L123,M124)=1, 0, M124)</f>
        <v>0</v>
      </c>
      <c r="O124">
        <v>1</v>
      </c>
      <c r="P124">
        <v>1</v>
      </c>
      <c r="LD124">
        <v>1</v>
      </c>
      <c r="PQ124">
        <v>1</v>
      </c>
      <c r="PT124">
        <v>1</v>
      </c>
      <c r="QD124">
        <v>1</v>
      </c>
      <c r="QI124">
        <v>1</v>
      </c>
      <c r="QJ124">
        <v>1</v>
      </c>
      <c r="QK124">
        <v>1</v>
      </c>
      <c r="QP124">
        <v>1</v>
      </c>
      <c r="QR124">
        <v>1</v>
      </c>
      <c r="QX124">
        <v>1</v>
      </c>
      <c r="RE124">
        <v>1</v>
      </c>
      <c r="RM124">
        <v>5</v>
      </c>
      <c r="RN124">
        <v>3</v>
      </c>
      <c r="RO124">
        <v>6</v>
      </c>
      <c r="RP124">
        <v>6</v>
      </c>
      <c r="RQ124">
        <v>4</v>
      </c>
      <c r="RR124">
        <v>1</v>
      </c>
      <c r="RS124">
        <v>2</v>
      </c>
      <c r="RT124">
        <v>3</v>
      </c>
      <c r="RU124">
        <v>2</v>
      </c>
      <c r="RV124">
        <v>5</v>
      </c>
      <c r="RW124">
        <v>1</v>
      </c>
      <c r="RX124">
        <v>5</v>
      </c>
      <c r="RY124">
        <v>6</v>
      </c>
      <c r="RZ124">
        <v>6</v>
      </c>
      <c r="SA124">
        <v>2</v>
      </c>
      <c r="SB124">
        <v>6</v>
      </c>
      <c r="SC124">
        <v>3</v>
      </c>
      <c r="SD124">
        <v>50</v>
      </c>
      <c r="SE124">
        <v>-60</v>
      </c>
      <c r="SG124" t="s">
        <v>1027</v>
      </c>
      <c r="SH124" t="s">
        <v>1185</v>
      </c>
      <c r="SI124">
        <v>1</v>
      </c>
      <c r="SJ124">
        <v>0</v>
      </c>
      <c r="SK124">
        <v>0</v>
      </c>
      <c r="SL124">
        <v>17.809000000000001</v>
      </c>
      <c r="SM124">
        <v>0</v>
      </c>
      <c r="SN124">
        <v>38.863998413086001</v>
      </c>
      <c r="SO124">
        <v>-77.192199707030994</v>
      </c>
      <c r="SP124">
        <v>-1</v>
      </c>
    </row>
    <row r="125" spans="1:510" x14ac:dyDescent="0.25">
      <c r="A125" t="s">
        <v>1431</v>
      </c>
      <c r="B125" t="s">
        <v>1012</v>
      </c>
      <c r="C125" t="s">
        <v>1013</v>
      </c>
      <c r="F125" t="s">
        <v>1432</v>
      </c>
      <c r="G125">
        <v>0</v>
      </c>
      <c r="H125" s="1">
        <v>42454.268263888887</v>
      </c>
      <c r="I125" s="1">
        <v>42454.272326388891</v>
      </c>
      <c r="J125">
        <v>1</v>
      </c>
      <c r="K125" t="s">
        <v>1433</v>
      </c>
      <c r="L125" t="str">
        <f t="shared" si="2"/>
        <v>A158</v>
      </c>
      <c r="M125">
        <f t="shared" si="3"/>
        <v>0</v>
      </c>
      <c r="N125">
        <f>IF(COUNTIF($L$5:L124,M125)=1, 0, M125)</f>
        <v>0</v>
      </c>
      <c r="O125">
        <v>1</v>
      </c>
      <c r="P125">
        <v>1</v>
      </c>
      <c r="CG125">
        <v>1</v>
      </c>
      <c r="PS125">
        <v>1</v>
      </c>
      <c r="PU125">
        <v>1</v>
      </c>
      <c r="PV125">
        <v>1</v>
      </c>
      <c r="QA125">
        <v>1</v>
      </c>
      <c r="QC125">
        <v>1</v>
      </c>
      <c r="QE125">
        <v>1</v>
      </c>
      <c r="QI125">
        <v>1</v>
      </c>
      <c r="QN125">
        <v>1</v>
      </c>
      <c r="QR125">
        <v>1</v>
      </c>
      <c r="QU125">
        <v>1</v>
      </c>
      <c r="RM125">
        <v>2</v>
      </c>
      <c r="RN125">
        <v>3</v>
      </c>
      <c r="RO125">
        <v>7</v>
      </c>
      <c r="RP125">
        <v>6</v>
      </c>
      <c r="RQ125">
        <v>4</v>
      </c>
      <c r="RR125">
        <v>1</v>
      </c>
      <c r="RS125">
        <v>3</v>
      </c>
      <c r="RT125">
        <v>2</v>
      </c>
      <c r="RU125">
        <v>2</v>
      </c>
      <c r="RV125">
        <v>5</v>
      </c>
      <c r="RW125">
        <v>4</v>
      </c>
      <c r="RX125">
        <v>3</v>
      </c>
      <c r="RY125">
        <v>5</v>
      </c>
      <c r="RZ125">
        <v>5</v>
      </c>
      <c r="SA125">
        <v>4</v>
      </c>
      <c r="SB125">
        <v>5</v>
      </c>
      <c r="SC125">
        <v>5</v>
      </c>
      <c r="SD125">
        <v>30</v>
      </c>
      <c r="SF125">
        <v>-100</v>
      </c>
      <c r="SG125" t="s">
        <v>1122</v>
      </c>
      <c r="SH125" t="s">
        <v>1020</v>
      </c>
      <c r="SI125">
        <v>1</v>
      </c>
      <c r="SJ125">
        <v>1.0860000000000001</v>
      </c>
      <c r="SK125">
        <v>1.198</v>
      </c>
      <c r="SL125">
        <v>40.134</v>
      </c>
      <c r="SM125">
        <v>2</v>
      </c>
      <c r="SN125">
        <v>40.167999267577997</v>
      </c>
      <c r="SO125">
        <v>-76.609298706055</v>
      </c>
      <c r="SP125">
        <v>-1</v>
      </c>
    </row>
    <row r="126" spans="1:510" x14ac:dyDescent="0.25">
      <c r="A126" t="s">
        <v>1434</v>
      </c>
      <c r="B126" t="s">
        <v>1012</v>
      </c>
      <c r="C126" t="s">
        <v>1013</v>
      </c>
      <c r="F126" t="s">
        <v>1435</v>
      </c>
      <c r="G126">
        <v>0</v>
      </c>
      <c r="H126" s="1">
        <v>42454.268113425926</v>
      </c>
      <c r="I126" s="1">
        <v>42454.274953703702</v>
      </c>
      <c r="J126">
        <v>1</v>
      </c>
      <c r="K126" t="s">
        <v>1436</v>
      </c>
      <c r="L126" t="str">
        <f t="shared" si="2"/>
        <v>A364</v>
      </c>
      <c r="M126">
        <f t="shared" si="3"/>
        <v>0</v>
      </c>
      <c r="N126">
        <f>IF(COUNTIF($L$5:L125,M126)=1, 0, M126)</f>
        <v>0</v>
      </c>
      <c r="O126">
        <v>1</v>
      </c>
      <c r="P126">
        <v>1</v>
      </c>
      <c r="IE126">
        <v>1</v>
      </c>
      <c r="PO126">
        <v>1</v>
      </c>
      <c r="PV126">
        <v>1</v>
      </c>
      <c r="PW126">
        <v>1</v>
      </c>
      <c r="QG126">
        <v>1</v>
      </c>
      <c r="QN126">
        <v>1</v>
      </c>
      <c r="QP126">
        <v>1</v>
      </c>
      <c r="QQ126">
        <v>1</v>
      </c>
      <c r="QT126">
        <v>1</v>
      </c>
      <c r="QV126">
        <v>1</v>
      </c>
      <c r="RD126">
        <v>1</v>
      </c>
      <c r="RM126">
        <v>5</v>
      </c>
      <c r="RN126">
        <v>4</v>
      </c>
      <c r="RO126">
        <v>6</v>
      </c>
      <c r="RP126">
        <v>6</v>
      </c>
      <c r="RQ126">
        <v>5</v>
      </c>
      <c r="RR126">
        <v>4</v>
      </c>
      <c r="RS126">
        <v>3</v>
      </c>
      <c r="RT126">
        <v>2</v>
      </c>
      <c r="RU126">
        <v>2</v>
      </c>
      <c r="RV126">
        <v>6</v>
      </c>
      <c r="RW126">
        <v>2</v>
      </c>
      <c r="RX126">
        <v>6</v>
      </c>
      <c r="RY126">
        <v>5</v>
      </c>
      <c r="RZ126">
        <v>5</v>
      </c>
      <c r="SA126">
        <v>3</v>
      </c>
      <c r="SB126">
        <v>6</v>
      </c>
      <c r="SC126">
        <v>2</v>
      </c>
      <c r="SD126">
        <v>51</v>
      </c>
      <c r="SE126">
        <v>0</v>
      </c>
      <c r="SH126" t="s">
        <v>1020</v>
      </c>
      <c r="SI126">
        <v>1</v>
      </c>
      <c r="SJ126">
        <v>5.2439999999999998</v>
      </c>
      <c r="SK126">
        <v>5.2439999999999998</v>
      </c>
      <c r="SL126">
        <v>15.955</v>
      </c>
      <c r="SM126">
        <v>1</v>
      </c>
      <c r="SN126">
        <v>33.993698120117003</v>
      </c>
      <c r="SO126">
        <v>-81.019897460937997</v>
      </c>
      <c r="SP126">
        <v>-1</v>
      </c>
    </row>
    <row r="127" spans="1:510" x14ac:dyDescent="0.25">
      <c r="A127" t="s">
        <v>1437</v>
      </c>
      <c r="B127" t="s">
        <v>1012</v>
      </c>
      <c r="C127" t="s">
        <v>1013</v>
      </c>
      <c r="F127" t="s">
        <v>1438</v>
      </c>
      <c r="G127">
        <v>0</v>
      </c>
      <c r="H127" s="1">
        <v>42454.266585648147</v>
      </c>
      <c r="I127" s="1">
        <v>42454.275347222225</v>
      </c>
      <c r="J127">
        <v>1</v>
      </c>
      <c r="K127" t="s">
        <v>1439</v>
      </c>
      <c r="L127" t="str">
        <f t="shared" si="2"/>
        <v>A252</v>
      </c>
      <c r="M127">
        <f t="shared" si="3"/>
        <v>0</v>
      </c>
      <c r="N127">
        <f>IF(COUNTIF($L$5:L126,M127)=1, 0, M127)</f>
        <v>0</v>
      </c>
      <c r="O127">
        <v>1</v>
      </c>
      <c r="P127">
        <v>1</v>
      </c>
      <c r="EY127">
        <v>1</v>
      </c>
      <c r="PP127">
        <v>1</v>
      </c>
      <c r="PQ127">
        <v>1</v>
      </c>
      <c r="PS127">
        <v>1</v>
      </c>
      <c r="PT127">
        <v>1</v>
      </c>
      <c r="PU127">
        <v>1</v>
      </c>
      <c r="QD127">
        <v>1</v>
      </c>
      <c r="QJ127">
        <v>1</v>
      </c>
      <c r="QK127">
        <v>1</v>
      </c>
      <c r="QX127">
        <v>1</v>
      </c>
      <c r="RF127">
        <v>1</v>
      </c>
      <c r="RM127">
        <v>4</v>
      </c>
      <c r="RN127">
        <v>2</v>
      </c>
      <c r="RO127">
        <v>7</v>
      </c>
      <c r="RP127">
        <v>5</v>
      </c>
      <c r="RQ127">
        <v>4</v>
      </c>
      <c r="RR127">
        <v>1</v>
      </c>
      <c r="RS127">
        <v>3</v>
      </c>
      <c r="RT127">
        <v>5</v>
      </c>
      <c r="RU127">
        <v>2</v>
      </c>
      <c r="RV127">
        <v>4</v>
      </c>
      <c r="RW127">
        <v>2</v>
      </c>
      <c r="RX127">
        <v>5</v>
      </c>
      <c r="RY127">
        <v>2</v>
      </c>
      <c r="RZ127">
        <v>6</v>
      </c>
      <c r="SA127">
        <v>4</v>
      </c>
      <c r="SB127">
        <v>6</v>
      </c>
      <c r="SC127">
        <v>4</v>
      </c>
      <c r="SD127">
        <v>76</v>
      </c>
      <c r="SF127">
        <v>91</v>
      </c>
      <c r="SG127" t="s">
        <v>1440</v>
      </c>
      <c r="SH127" t="s">
        <v>1185</v>
      </c>
      <c r="SI127">
        <v>1</v>
      </c>
      <c r="SJ127">
        <v>0</v>
      </c>
      <c r="SK127">
        <v>0</v>
      </c>
      <c r="SL127">
        <v>21.954999999999998</v>
      </c>
      <c r="SM127">
        <v>0</v>
      </c>
      <c r="SN127">
        <v>39.168197631836001</v>
      </c>
      <c r="SO127">
        <v>-77.164497375487997</v>
      </c>
      <c r="SP127">
        <v>-1</v>
      </c>
    </row>
    <row r="128" spans="1:510" x14ac:dyDescent="0.25">
      <c r="A128" t="s">
        <v>1441</v>
      </c>
      <c r="B128" t="s">
        <v>1012</v>
      </c>
      <c r="C128" t="s">
        <v>1013</v>
      </c>
      <c r="F128" t="s">
        <v>1442</v>
      </c>
      <c r="G128">
        <v>0</v>
      </c>
      <c r="H128" s="1">
        <v>42454.265092592592</v>
      </c>
      <c r="I128" s="1">
        <v>42454.27553240741</v>
      </c>
      <c r="J128">
        <v>1</v>
      </c>
      <c r="K128" t="s">
        <v>1443</v>
      </c>
      <c r="L128" t="str">
        <f t="shared" si="2"/>
        <v>A283</v>
      </c>
      <c r="M128">
        <f t="shared" si="3"/>
        <v>0</v>
      </c>
      <c r="N128">
        <f>IF(COUNTIF($L$5:L127,M128)=1, 0, M128)</f>
        <v>0</v>
      </c>
      <c r="O128">
        <v>1</v>
      </c>
      <c r="P128">
        <v>1</v>
      </c>
      <c r="GC128">
        <v>1</v>
      </c>
      <c r="PS128">
        <v>1</v>
      </c>
      <c r="PU128">
        <v>1</v>
      </c>
      <c r="QC128">
        <v>1</v>
      </c>
      <c r="QE128">
        <v>1</v>
      </c>
      <c r="QI128">
        <v>1</v>
      </c>
      <c r="QR128">
        <v>1</v>
      </c>
      <c r="QS128">
        <v>1</v>
      </c>
      <c r="QU128">
        <v>1</v>
      </c>
      <c r="QV128">
        <v>1</v>
      </c>
      <c r="QW128">
        <v>1</v>
      </c>
      <c r="RM128">
        <v>8</v>
      </c>
      <c r="RN128">
        <v>2</v>
      </c>
      <c r="RO128">
        <v>7</v>
      </c>
      <c r="RP128">
        <v>7</v>
      </c>
      <c r="RQ128">
        <v>4</v>
      </c>
      <c r="RR128">
        <v>1</v>
      </c>
      <c r="RS128">
        <v>1</v>
      </c>
      <c r="RT128">
        <v>5</v>
      </c>
      <c r="RU128">
        <v>2</v>
      </c>
      <c r="RV128">
        <v>6</v>
      </c>
      <c r="RW128">
        <v>2</v>
      </c>
      <c r="RX128">
        <v>3</v>
      </c>
      <c r="RY128">
        <v>2</v>
      </c>
      <c r="RZ128">
        <v>5</v>
      </c>
      <c r="SA128">
        <v>2</v>
      </c>
      <c r="SB128">
        <v>6</v>
      </c>
      <c r="SC128">
        <v>2</v>
      </c>
      <c r="SD128">
        <v>62</v>
      </c>
      <c r="SF128">
        <v>39</v>
      </c>
      <c r="SG128" t="s">
        <v>1444</v>
      </c>
      <c r="SH128" t="s">
        <v>1036</v>
      </c>
      <c r="SI128">
        <v>1</v>
      </c>
      <c r="SJ128">
        <v>6.4279999999999999</v>
      </c>
      <c r="SK128">
        <v>7.891</v>
      </c>
      <c r="SL128">
        <v>25.36</v>
      </c>
      <c r="SM128">
        <v>2</v>
      </c>
      <c r="SN128">
        <v>42.986404418945</v>
      </c>
      <c r="SO128">
        <v>-78.727897644042997</v>
      </c>
      <c r="SP128">
        <v>-1</v>
      </c>
    </row>
    <row r="129" spans="1:510" x14ac:dyDescent="0.25">
      <c r="A129" t="s">
        <v>1445</v>
      </c>
      <c r="B129" t="s">
        <v>1012</v>
      </c>
      <c r="C129" t="s">
        <v>1013</v>
      </c>
      <c r="F129" t="s">
        <v>1446</v>
      </c>
      <c r="G129">
        <v>0</v>
      </c>
      <c r="H129" s="1">
        <v>42454.265486111108</v>
      </c>
      <c r="I129" s="1">
        <v>42454.275763888887</v>
      </c>
      <c r="J129">
        <v>1</v>
      </c>
      <c r="K129" t="s">
        <v>1447</v>
      </c>
      <c r="L129" t="str">
        <f t="shared" si="2"/>
        <v>A376</v>
      </c>
      <c r="M129">
        <f t="shared" si="3"/>
        <v>0</v>
      </c>
      <c r="N129">
        <f>IF(COUNTIF($L$5:L128,M129)=1, 0, M129)</f>
        <v>0</v>
      </c>
      <c r="O129">
        <v>1</v>
      </c>
      <c r="P129">
        <v>1</v>
      </c>
      <c r="IP129">
        <v>1</v>
      </c>
      <c r="PO129">
        <v>1</v>
      </c>
      <c r="PS129">
        <v>1</v>
      </c>
      <c r="PV129">
        <v>1</v>
      </c>
      <c r="PW129">
        <v>1</v>
      </c>
      <c r="PX129">
        <v>1</v>
      </c>
      <c r="QL129">
        <v>1</v>
      </c>
      <c r="QN129">
        <v>1</v>
      </c>
      <c r="QP129">
        <v>1</v>
      </c>
      <c r="QU129">
        <v>1</v>
      </c>
      <c r="RJ129">
        <v>1</v>
      </c>
      <c r="RM129">
        <v>5</v>
      </c>
      <c r="RN129">
        <v>3</v>
      </c>
      <c r="RO129">
        <v>6</v>
      </c>
      <c r="RP129">
        <v>7</v>
      </c>
      <c r="RQ129">
        <v>3</v>
      </c>
      <c r="RR129">
        <v>2</v>
      </c>
      <c r="RS129">
        <v>2</v>
      </c>
      <c r="RT129">
        <v>4</v>
      </c>
      <c r="RU129">
        <v>2</v>
      </c>
      <c r="RV129">
        <v>6</v>
      </c>
      <c r="RW129">
        <v>2</v>
      </c>
      <c r="RX129">
        <v>5</v>
      </c>
      <c r="RY129">
        <v>4</v>
      </c>
      <c r="RZ129">
        <v>5</v>
      </c>
      <c r="SA129">
        <v>2</v>
      </c>
      <c r="SB129">
        <v>6</v>
      </c>
      <c r="SC129">
        <v>4</v>
      </c>
      <c r="SD129">
        <v>30</v>
      </c>
      <c r="SF129">
        <v>60</v>
      </c>
      <c r="SG129" t="s">
        <v>1448</v>
      </c>
      <c r="SH129" t="s">
        <v>1020</v>
      </c>
      <c r="SI129">
        <v>1</v>
      </c>
      <c r="SJ129">
        <v>4.343</v>
      </c>
      <c r="SK129">
        <v>54.643000000000001</v>
      </c>
      <c r="SL129">
        <v>55.762</v>
      </c>
      <c r="SM129">
        <v>2</v>
      </c>
      <c r="SN129">
        <v>35.683807373047003</v>
      </c>
      <c r="SO129">
        <v>-78.663597106934006</v>
      </c>
      <c r="SP129">
        <v>-1</v>
      </c>
    </row>
    <row r="130" spans="1:510" x14ac:dyDescent="0.25">
      <c r="A130" t="s">
        <v>1449</v>
      </c>
      <c r="B130" t="s">
        <v>1012</v>
      </c>
      <c r="C130" t="s">
        <v>1013</v>
      </c>
      <c r="F130" t="s">
        <v>1450</v>
      </c>
      <c r="G130">
        <v>0</v>
      </c>
      <c r="H130" s="1">
        <v>42454.272581018522</v>
      </c>
      <c r="I130" s="1">
        <v>42454.27584490741</v>
      </c>
      <c r="J130">
        <v>1</v>
      </c>
      <c r="K130" t="s">
        <v>1451</v>
      </c>
      <c r="L130" t="str">
        <f t="shared" si="2"/>
        <v>A291</v>
      </c>
      <c r="M130">
        <f t="shared" si="3"/>
        <v>0</v>
      </c>
      <c r="N130">
        <f>IF(COUNTIF($L$5:L129,M130)=1, 0, M130)</f>
        <v>0</v>
      </c>
      <c r="O130">
        <v>1</v>
      </c>
      <c r="P130">
        <v>1</v>
      </c>
      <c r="GK130">
        <v>1</v>
      </c>
      <c r="PU130">
        <v>1</v>
      </c>
      <c r="QA130">
        <v>1</v>
      </c>
      <c r="QI130">
        <v>1</v>
      </c>
      <c r="QT130">
        <v>1</v>
      </c>
      <c r="QU130">
        <v>1</v>
      </c>
      <c r="QV130">
        <v>1</v>
      </c>
      <c r="QW130">
        <v>1</v>
      </c>
      <c r="RA130">
        <v>1</v>
      </c>
      <c r="RJ130">
        <v>1</v>
      </c>
      <c r="RL130">
        <v>1</v>
      </c>
      <c r="RM130">
        <v>2</v>
      </c>
      <c r="RN130">
        <v>4</v>
      </c>
      <c r="RO130">
        <v>6</v>
      </c>
      <c r="RP130">
        <v>7</v>
      </c>
      <c r="RQ130">
        <v>5</v>
      </c>
      <c r="RR130">
        <v>4</v>
      </c>
      <c r="RS130">
        <v>3</v>
      </c>
      <c r="RT130">
        <v>5</v>
      </c>
      <c r="RU130">
        <v>2</v>
      </c>
      <c r="RV130">
        <v>5</v>
      </c>
      <c r="RW130">
        <v>3</v>
      </c>
      <c r="RX130">
        <v>5</v>
      </c>
      <c r="RY130">
        <v>4</v>
      </c>
      <c r="RZ130">
        <v>5</v>
      </c>
      <c r="SA130">
        <v>3</v>
      </c>
      <c r="SB130">
        <v>6</v>
      </c>
      <c r="SC130">
        <v>4</v>
      </c>
      <c r="SD130">
        <v>70</v>
      </c>
      <c r="SE130">
        <v>46</v>
      </c>
      <c r="SH130" t="s">
        <v>1020</v>
      </c>
      <c r="SI130">
        <v>1</v>
      </c>
      <c r="SJ130">
        <v>3.2429999999999999</v>
      </c>
      <c r="SK130">
        <v>3.589</v>
      </c>
      <c r="SL130">
        <v>13.367000000000001</v>
      </c>
      <c r="SM130">
        <v>2</v>
      </c>
      <c r="SN130">
        <v>41.406600952147997</v>
      </c>
      <c r="SO130">
        <v>-75.621803283690994</v>
      </c>
      <c r="SP130">
        <v>-1</v>
      </c>
    </row>
    <row r="131" spans="1:510" x14ac:dyDescent="0.25">
      <c r="A131" t="s">
        <v>1452</v>
      </c>
      <c r="B131" t="s">
        <v>1012</v>
      </c>
      <c r="C131" t="s">
        <v>1013</v>
      </c>
      <c r="F131" t="s">
        <v>1453</v>
      </c>
      <c r="G131">
        <v>0</v>
      </c>
      <c r="H131" s="1">
        <v>42454.267476851855</v>
      </c>
      <c r="I131" s="1">
        <v>42454.276006944441</v>
      </c>
      <c r="J131">
        <v>1</v>
      </c>
      <c r="K131" t="s">
        <v>1454</v>
      </c>
      <c r="L131" t="str">
        <f t="shared" si="2"/>
        <v>A282</v>
      </c>
      <c r="M131">
        <f t="shared" si="3"/>
        <v>0</v>
      </c>
      <c r="N131">
        <f>IF(COUNTIF($L$5:L130,M131)=1, 0, M131)</f>
        <v>0</v>
      </c>
      <c r="O131">
        <v>1</v>
      </c>
      <c r="P131">
        <v>1</v>
      </c>
      <c r="GB131">
        <v>1</v>
      </c>
      <c r="PQ131">
        <v>1</v>
      </c>
      <c r="PR131">
        <v>1</v>
      </c>
      <c r="QA131">
        <v>1</v>
      </c>
      <c r="QE131">
        <v>1</v>
      </c>
      <c r="QJ131">
        <v>1</v>
      </c>
      <c r="QK131">
        <v>1</v>
      </c>
      <c r="QL131">
        <v>1</v>
      </c>
      <c r="QU131">
        <v>1</v>
      </c>
      <c r="QX131">
        <v>1</v>
      </c>
      <c r="RF131">
        <v>1</v>
      </c>
      <c r="RM131">
        <v>7</v>
      </c>
      <c r="RN131">
        <v>6</v>
      </c>
      <c r="RO131">
        <v>7</v>
      </c>
      <c r="RP131">
        <v>8</v>
      </c>
      <c r="RQ131">
        <v>4</v>
      </c>
      <c r="RR131">
        <v>1</v>
      </c>
      <c r="RS131">
        <v>4</v>
      </c>
      <c r="RT131">
        <v>5</v>
      </c>
      <c r="RU131">
        <v>3</v>
      </c>
      <c r="RV131">
        <v>5</v>
      </c>
      <c r="RW131">
        <v>3</v>
      </c>
      <c r="RX131">
        <v>6</v>
      </c>
      <c r="RY131">
        <v>3</v>
      </c>
      <c r="RZ131">
        <v>6</v>
      </c>
      <c r="SA131">
        <v>3</v>
      </c>
      <c r="SB131">
        <v>5</v>
      </c>
      <c r="SC131">
        <v>4</v>
      </c>
      <c r="SD131">
        <v>60</v>
      </c>
      <c r="SE131">
        <v>88</v>
      </c>
      <c r="SH131" t="s">
        <v>1020</v>
      </c>
      <c r="SI131">
        <v>1</v>
      </c>
      <c r="SJ131">
        <v>4.87</v>
      </c>
      <c r="SK131">
        <v>5.5330000000000004</v>
      </c>
      <c r="SL131">
        <v>9.69</v>
      </c>
      <c r="SM131">
        <v>2</v>
      </c>
      <c r="SN131">
        <v>32.452499389647997</v>
      </c>
      <c r="SO131">
        <v>-93.636497497559006</v>
      </c>
      <c r="SP131">
        <v>-1</v>
      </c>
    </row>
    <row r="132" spans="1:510" x14ac:dyDescent="0.25">
      <c r="A132" t="s">
        <v>1455</v>
      </c>
      <c r="B132" t="s">
        <v>1012</v>
      </c>
      <c r="C132" t="s">
        <v>1013</v>
      </c>
      <c r="F132" t="s">
        <v>1456</v>
      </c>
      <c r="G132">
        <v>0</v>
      </c>
      <c r="H132" s="1">
        <v>42454.26730324074</v>
      </c>
      <c r="I132" s="1">
        <v>42454.276226851849</v>
      </c>
      <c r="J132">
        <v>1</v>
      </c>
      <c r="K132" t="s">
        <v>1457</v>
      </c>
      <c r="L132" t="str">
        <f t="shared" si="2"/>
        <v>A90</v>
      </c>
      <c r="M132">
        <f t="shared" si="3"/>
        <v>0</v>
      </c>
      <c r="N132">
        <f>IF(COUNTIF($L$5:L131,M132)=1, 0, M132)</f>
        <v>0</v>
      </c>
      <c r="O132">
        <v>1</v>
      </c>
      <c r="P132">
        <v>1</v>
      </c>
      <c r="PH132">
        <v>1</v>
      </c>
      <c r="PS132">
        <v>1</v>
      </c>
      <c r="PT132">
        <v>1</v>
      </c>
      <c r="PU132">
        <v>1</v>
      </c>
      <c r="QC132">
        <v>1</v>
      </c>
      <c r="QE132">
        <v>1</v>
      </c>
      <c r="QO132">
        <v>1</v>
      </c>
      <c r="QR132">
        <v>1</v>
      </c>
      <c r="QX132">
        <v>1</v>
      </c>
      <c r="RF132">
        <v>1</v>
      </c>
      <c r="RJ132">
        <v>1</v>
      </c>
      <c r="RM132">
        <v>5</v>
      </c>
      <c r="RN132">
        <v>2</v>
      </c>
      <c r="RO132">
        <v>7</v>
      </c>
      <c r="RP132">
        <v>5</v>
      </c>
      <c r="RQ132">
        <v>4</v>
      </c>
      <c r="RR132">
        <v>1</v>
      </c>
      <c r="RS132">
        <v>2</v>
      </c>
      <c r="RT132">
        <v>6</v>
      </c>
      <c r="RU132">
        <v>2</v>
      </c>
      <c r="RV132">
        <v>5</v>
      </c>
      <c r="RW132">
        <v>3</v>
      </c>
      <c r="RX132">
        <v>5</v>
      </c>
      <c r="RY132">
        <v>2</v>
      </c>
      <c r="RZ132">
        <v>5</v>
      </c>
      <c r="SA132">
        <v>3</v>
      </c>
      <c r="SB132">
        <v>6</v>
      </c>
      <c r="SC132">
        <v>3</v>
      </c>
      <c r="SD132">
        <v>84</v>
      </c>
      <c r="SE132">
        <v>-100</v>
      </c>
      <c r="SH132" t="s">
        <v>1458</v>
      </c>
      <c r="SI132">
        <v>1</v>
      </c>
      <c r="SJ132">
        <v>2.4129999999999998</v>
      </c>
      <c r="SK132">
        <v>2.702</v>
      </c>
      <c r="SL132">
        <v>18.675000000000001</v>
      </c>
      <c r="SM132">
        <v>2</v>
      </c>
      <c r="SN132">
        <v>38.746597290038999</v>
      </c>
      <c r="SO132">
        <v>-90.209396362305</v>
      </c>
      <c r="SP132">
        <v>-1</v>
      </c>
    </row>
    <row r="133" spans="1:510" x14ac:dyDescent="0.25">
      <c r="A133" t="s">
        <v>1459</v>
      </c>
      <c r="B133" t="s">
        <v>1012</v>
      </c>
      <c r="C133" t="s">
        <v>1013</v>
      </c>
      <c r="F133" t="s">
        <v>1460</v>
      </c>
      <c r="G133">
        <v>0</v>
      </c>
      <c r="H133" s="1">
        <v>42454.273101851853</v>
      </c>
      <c r="I133" s="1">
        <v>42454.278263888889</v>
      </c>
      <c r="J133">
        <v>1</v>
      </c>
      <c r="K133" t="s">
        <v>1461</v>
      </c>
      <c r="L133" t="str">
        <f t="shared" si="2"/>
        <v>A573</v>
      </c>
      <c r="M133">
        <f t="shared" si="3"/>
        <v>0</v>
      </c>
      <c r="N133">
        <f>IF(COUNTIF($L$5:L132,M133)=1, 0, M133)</f>
        <v>0</v>
      </c>
      <c r="O133">
        <v>1</v>
      </c>
      <c r="P133">
        <v>1</v>
      </c>
      <c r="MW133">
        <v>1</v>
      </c>
      <c r="PR133">
        <v>1</v>
      </c>
      <c r="PT133">
        <v>1</v>
      </c>
      <c r="PW133">
        <v>1</v>
      </c>
      <c r="QA133">
        <v>1</v>
      </c>
      <c r="QE133">
        <v>1</v>
      </c>
      <c r="QG133">
        <v>1</v>
      </c>
      <c r="QV133">
        <v>1</v>
      </c>
      <c r="RB133">
        <v>1</v>
      </c>
      <c r="RJ133">
        <v>1</v>
      </c>
      <c r="RK133">
        <v>1</v>
      </c>
      <c r="RM133">
        <v>5</v>
      </c>
      <c r="RN133">
        <v>5</v>
      </c>
      <c r="RO133">
        <v>7</v>
      </c>
      <c r="RP133">
        <v>6</v>
      </c>
      <c r="RQ133">
        <v>6</v>
      </c>
      <c r="RR133">
        <v>5</v>
      </c>
      <c r="RS133">
        <v>5</v>
      </c>
      <c r="RT133">
        <v>6</v>
      </c>
      <c r="RU133">
        <v>1</v>
      </c>
      <c r="RV133">
        <v>5</v>
      </c>
      <c r="RW133">
        <v>1</v>
      </c>
      <c r="RX133">
        <v>5</v>
      </c>
      <c r="RY133">
        <v>3</v>
      </c>
      <c r="RZ133">
        <v>5</v>
      </c>
      <c r="SA133">
        <v>2</v>
      </c>
      <c r="SB133">
        <v>6</v>
      </c>
      <c r="SC133">
        <v>3</v>
      </c>
      <c r="SD133">
        <v>73</v>
      </c>
      <c r="SE133">
        <v>100</v>
      </c>
      <c r="SH133" t="s">
        <v>1020</v>
      </c>
      <c r="SI133">
        <v>1</v>
      </c>
      <c r="SJ133">
        <v>4.3789999999999996</v>
      </c>
      <c r="SK133">
        <v>4.827</v>
      </c>
      <c r="SL133">
        <v>6.4329999999999998</v>
      </c>
      <c r="SM133">
        <v>2</v>
      </c>
      <c r="SN133">
        <v>30.908401489258001</v>
      </c>
      <c r="SO133">
        <v>-97.911499023437997</v>
      </c>
      <c r="SP133">
        <v>-1</v>
      </c>
    </row>
    <row r="134" spans="1:510" x14ac:dyDescent="0.25">
      <c r="A134" t="s">
        <v>1462</v>
      </c>
      <c r="B134" t="s">
        <v>1012</v>
      </c>
      <c r="C134" t="s">
        <v>1013</v>
      </c>
      <c r="F134" t="s">
        <v>1463</v>
      </c>
      <c r="G134">
        <v>0</v>
      </c>
      <c r="H134" s="1">
        <v>42454.271111111113</v>
      </c>
      <c r="I134" s="1">
        <v>42454.278831018521</v>
      </c>
      <c r="J134">
        <v>1</v>
      </c>
      <c r="K134" t="s">
        <v>1464</v>
      </c>
      <c r="L134" t="str">
        <f t="shared" ref="L134:L197" si="4">INDEX($Q$1:$RL$384, 1, MATCH(MAX(Q134:PN134), Q134:PN134, 0))</f>
        <v>A119</v>
      </c>
      <c r="M134">
        <f t="shared" ref="M134:M197" si="5">IF(ISNUMBER(SEARCH("onomer",SH134)), ,L134)</f>
        <v>0</v>
      </c>
      <c r="N134">
        <f>IF(COUNTIF($L$5:L133,M134)=1, 0, M134)</f>
        <v>0</v>
      </c>
      <c r="O134">
        <v>1</v>
      </c>
      <c r="P134">
        <v>1</v>
      </c>
      <c r="AU134">
        <v>1</v>
      </c>
      <c r="PV134">
        <v>1</v>
      </c>
      <c r="QA134">
        <v>1</v>
      </c>
      <c r="QB134">
        <v>1</v>
      </c>
      <c r="QE134">
        <v>1</v>
      </c>
      <c r="QI134">
        <v>1</v>
      </c>
      <c r="QR134">
        <v>1</v>
      </c>
      <c r="QS134">
        <v>1</v>
      </c>
      <c r="QT134">
        <v>1</v>
      </c>
      <c r="QU134">
        <v>1</v>
      </c>
      <c r="QV134">
        <v>1</v>
      </c>
      <c r="RM134">
        <v>0</v>
      </c>
      <c r="RN134">
        <v>1</v>
      </c>
      <c r="RO134">
        <v>7</v>
      </c>
      <c r="RP134">
        <v>5</v>
      </c>
      <c r="RQ134">
        <v>4</v>
      </c>
      <c r="RR134">
        <v>1</v>
      </c>
      <c r="RS134">
        <v>3</v>
      </c>
      <c r="RT134">
        <v>5</v>
      </c>
      <c r="RU134">
        <v>1</v>
      </c>
      <c r="RV134">
        <v>4</v>
      </c>
      <c r="RW134">
        <v>2</v>
      </c>
      <c r="RX134">
        <v>5</v>
      </c>
      <c r="RY134">
        <v>5</v>
      </c>
      <c r="RZ134">
        <v>4</v>
      </c>
      <c r="SA134">
        <v>4</v>
      </c>
      <c r="SB134">
        <v>4</v>
      </c>
      <c r="SC134">
        <v>5</v>
      </c>
      <c r="SD134">
        <v>50</v>
      </c>
      <c r="SE134">
        <v>19</v>
      </c>
      <c r="SH134" t="s">
        <v>1020</v>
      </c>
      <c r="SI134">
        <v>1</v>
      </c>
      <c r="SJ134">
        <v>4.1420000000000003</v>
      </c>
      <c r="SK134">
        <v>4.585</v>
      </c>
      <c r="SL134">
        <v>17.901</v>
      </c>
      <c r="SM134">
        <v>2</v>
      </c>
      <c r="SN134">
        <v>43.958892822266002</v>
      </c>
      <c r="SO134">
        <v>-92.402801513672003</v>
      </c>
      <c r="SP134">
        <v>-1</v>
      </c>
    </row>
    <row r="135" spans="1:510" x14ac:dyDescent="0.25">
      <c r="A135" t="s">
        <v>1465</v>
      </c>
      <c r="B135" t="s">
        <v>1012</v>
      </c>
      <c r="C135" t="s">
        <v>1013</v>
      </c>
      <c r="F135" t="s">
        <v>1466</v>
      </c>
      <c r="G135">
        <v>0</v>
      </c>
      <c r="H135" s="1">
        <v>42454.278425925928</v>
      </c>
      <c r="I135" s="1">
        <v>42454.285636574074</v>
      </c>
      <c r="J135">
        <v>1</v>
      </c>
      <c r="K135" t="s">
        <v>1467</v>
      </c>
      <c r="L135" t="str">
        <f t="shared" si="4"/>
        <v>A618</v>
      </c>
      <c r="M135">
        <f t="shared" si="5"/>
        <v>0</v>
      </c>
      <c r="N135">
        <f>IF(COUNTIF($L$5:L134,M135)=1, 0, M135)</f>
        <v>0</v>
      </c>
      <c r="O135">
        <v>1</v>
      </c>
      <c r="P135">
        <v>2</v>
      </c>
      <c r="NV135">
        <v>1</v>
      </c>
      <c r="PO135">
        <v>1</v>
      </c>
      <c r="PT135">
        <v>1</v>
      </c>
      <c r="PW135">
        <v>1</v>
      </c>
      <c r="QB135">
        <v>1</v>
      </c>
      <c r="QD135">
        <v>1</v>
      </c>
      <c r="QG135">
        <v>1</v>
      </c>
      <c r="QO135">
        <v>1</v>
      </c>
      <c r="QP135">
        <v>1</v>
      </c>
      <c r="RD135">
        <v>1</v>
      </c>
      <c r="RE135">
        <v>1</v>
      </c>
      <c r="RM135">
        <v>6</v>
      </c>
      <c r="RN135">
        <v>4</v>
      </c>
      <c r="RO135">
        <v>6</v>
      </c>
      <c r="RP135">
        <v>5</v>
      </c>
      <c r="RQ135">
        <v>5</v>
      </c>
      <c r="RR135">
        <v>4</v>
      </c>
      <c r="RS135">
        <v>4</v>
      </c>
      <c r="RT135">
        <v>5</v>
      </c>
      <c r="RU135">
        <v>5</v>
      </c>
      <c r="RV135">
        <v>4</v>
      </c>
      <c r="RW135">
        <v>3</v>
      </c>
      <c r="RX135">
        <v>5</v>
      </c>
      <c r="RY135">
        <v>3</v>
      </c>
      <c r="RZ135">
        <v>5</v>
      </c>
      <c r="SA135">
        <v>4</v>
      </c>
      <c r="SB135">
        <v>5</v>
      </c>
      <c r="SC135">
        <v>4</v>
      </c>
      <c r="SD135">
        <v>70</v>
      </c>
      <c r="SF135">
        <v>10</v>
      </c>
      <c r="SG135" t="s">
        <v>1468</v>
      </c>
      <c r="SH135" t="s">
        <v>1020</v>
      </c>
      <c r="SI135">
        <v>1</v>
      </c>
      <c r="SJ135">
        <v>4.1609999999999996</v>
      </c>
      <c r="SK135">
        <v>7.7539999999999996</v>
      </c>
      <c r="SL135">
        <v>11.728</v>
      </c>
      <c r="SM135">
        <v>4</v>
      </c>
      <c r="SN135">
        <v>40.797500610352003</v>
      </c>
      <c r="SO135">
        <v>-77.902099609375</v>
      </c>
      <c r="SP135">
        <v>-1</v>
      </c>
    </row>
    <row r="136" spans="1:510" x14ac:dyDescent="0.25">
      <c r="A136" t="s">
        <v>1469</v>
      </c>
      <c r="B136" t="s">
        <v>1012</v>
      </c>
      <c r="C136" t="s">
        <v>1013</v>
      </c>
      <c r="F136" t="s">
        <v>1470</v>
      </c>
      <c r="G136">
        <v>0</v>
      </c>
      <c r="H136" s="1">
        <v>42454.277928240743</v>
      </c>
      <c r="I136" s="1">
        <v>42454.285937499997</v>
      </c>
      <c r="J136">
        <v>1</v>
      </c>
      <c r="K136" t="s">
        <v>1471</v>
      </c>
      <c r="L136" t="str">
        <f t="shared" si="4"/>
        <v>A58</v>
      </c>
      <c r="M136">
        <f t="shared" si="5"/>
        <v>0</v>
      </c>
      <c r="N136">
        <f>IF(COUNTIF($L$5:L135,M136)=1, 0, M136)</f>
        <v>0</v>
      </c>
      <c r="O136">
        <v>1</v>
      </c>
      <c r="P136">
        <v>1</v>
      </c>
      <c r="MY136">
        <v>1</v>
      </c>
      <c r="PX136">
        <v>1</v>
      </c>
      <c r="QA136">
        <v>1</v>
      </c>
      <c r="QE136">
        <v>1</v>
      </c>
      <c r="QH136">
        <v>1</v>
      </c>
      <c r="QP136">
        <v>1</v>
      </c>
      <c r="QQ136">
        <v>1</v>
      </c>
      <c r="RB136">
        <v>1</v>
      </c>
      <c r="RG136">
        <v>1</v>
      </c>
      <c r="RH136">
        <v>1</v>
      </c>
      <c r="RK136">
        <v>1</v>
      </c>
      <c r="RM136">
        <v>5</v>
      </c>
      <c r="RN136">
        <v>1</v>
      </c>
      <c r="RO136">
        <v>3</v>
      </c>
      <c r="RP136">
        <v>2</v>
      </c>
      <c r="RQ136">
        <v>4</v>
      </c>
      <c r="RR136">
        <v>1</v>
      </c>
      <c r="RS136">
        <v>2</v>
      </c>
      <c r="RT136">
        <v>4</v>
      </c>
      <c r="RU136">
        <v>4</v>
      </c>
      <c r="RV136">
        <v>4</v>
      </c>
      <c r="RW136">
        <v>4</v>
      </c>
      <c r="RX136">
        <v>5</v>
      </c>
      <c r="RY136">
        <v>4</v>
      </c>
      <c r="RZ136">
        <v>4</v>
      </c>
      <c r="SA136">
        <v>4</v>
      </c>
      <c r="SB136">
        <v>4</v>
      </c>
      <c r="SC136">
        <v>4</v>
      </c>
      <c r="SD136">
        <v>62</v>
      </c>
      <c r="SF136">
        <v>-77</v>
      </c>
      <c r="SH136" t="s">
        <v>1472</v>
      </c>
      <c r="SI136">
        <v>1</v>
      </c>
      <c r="SJ136">
        <v>2.3319999999999999</v>
      </c>
      <c r="SK136">
        <v>2.3319999999999999</v>
      </c>
      <c r="SL136">
        <v>39.941000000000003</v>
      </c>
      <c r="SM136">
        <v>1</v>
      </c>
      <c r="SN136">
        <v>30.391906738281001</v>
      </c>
      <c r="SO136">
        <v>-87.349601745605</v>
      </c>
      <c r="SP136">
        <v>-1</v>
      </c>
    </row>
    <row r="137" spans="1:510" x14ac:dyDescent="0.25">
      <c r="A137" t="s">
        <v>1473</v>
      </c>
      <c r="B137" t="s">
        <v>1012</v>
      </c>
      <c r="C137" t="s">
        <v>1013</v>
      </c>
      <c r="F137" t="s">
        <v>1474</v>
      </c>
      <c r="G137">
        <v>0</v>
      </c>
      <c r="H137" s="1">
        <v>42454.280289351853</v>
      </c>
      <c r="I137" s="1">
        <v>42454.287060185183</v>
      </c>
      <c r="J137">
        <v>1</v>
      </c>
      <c r="K137" t="s">
        <v>1475</v>
      </c>
      <c r="L137" t="str">
        <f t="shared" si="4"/>
        <v>A24</v>
      </c>
      <c r="M137">
        <f t="shared" si="5"/>
        <v>0</v>
      </c>
      <c r="N137">
        <f>IF(COUNTIF($L$5:L136,M137)=1, 0, M137)</f>
        <v>0</v>
      </c>
      <c r="O137">
        <v>1</v>
      </c>
      <c r="P137">
        <v>1</v>
      </c>
      <c r="EP137">
        <v>1</v>
      </c>
      <c r="PO137">
        <v>1</v>
      </c>
      <c r="PQ137">
        <v>1</v>
      </c>
      <c r="PU137">
        <v>1</v>
      </c>
      <c r="PX137">
        <v>1</v>
      </c>
      <c r="QC137">
        <v>1</v>
      </c>
      <c r="QI137">
        <v>1</v>
      </c>
      <c r="QQ137">
        <v>1</v>
      </c>
      <c r="QT137">
        <v>1</v>
      </c>
      <c r="QW137">
        <v>1</v>
      </c>
      <c r="RJ137">
        <v>1</v>
      </c>
      <c r="RM137">
        <v>3</v>
      </c>
      <c r="RN137">
        <v>4</v>
      </c>
      <c r="RO137">
        <v>6</v>
      </c>
      <c r="RP137">
        <v>7</v>
      </c>
      <c r="RQ137">
        <v>6</v>
      </c>
      <c r="RR137">
        <v>5</v>
      </c>
      <c r="RS137">
        <v>4</v>
      </c>
      <c r="RT137">
        <v>6</v>
      </c>
      <c r="RU137">
        <v>5</v>
      </c>
      <c r="RV137">
        <v>5</v>
      </c>
      <c r="RW137">
        <v>3</v>
      </c>
      <c r="RX137">
        <v>4</v>
      </c>
      <c r="RY137">
        <v>5</v>
      </c>
      <c r="RZ137">
        <v>5</v>
      </c>
      <c r="SA137">
        <v>4</v>
      </c>
      <c r="SB137">
        <v>5</v>
      </c>
      <c r="SC137">
        <v>5</v>
      </c>
      <c r="SD137">
        <v>52</v>
      </c>
      <c r="SE137">
        <v>80</v>
      </c>
      <c r="SG137" t="s">
        <v>1122</v>
      </c>
      <c r="SH137" t="s">
        <v>1020</v>
      </c>
      <c r="SI137">
        <v>1</v>
      </c>
      <c r="SJ137">
        <v>2.363</v>
      </c>
      <c r="SK137">
        <v>3.7519999999999998</v>
      </c>
      <c r="SL137">
        <v>16.814</v>
      </c>
      <c r="SM137">
        <v>3</v>
      </c>
      <c r="SN137">
        <v>41.224105834961001</v>
      </c>
      <c r="SO137">
        <v>-73.051696777344006</v>
      </c>
      <c r="SP137">
        <v>-1</v>
      </c>
    </row>
    <row r="138" spans="1:510" x14ac:dyDescent="0.25">
      <c r="A138" t="s">
        <v>1476</v>
      </c>
      <c r="B138" t="s">
        <v>1012</v>
      </c>
      <c r="C138" t="s">
        <v>1013</v>
      </c>
      <c r="F138" t="s">
        <v>1477</v>
      </c>
      <c r="G138">
        <v>0</v>
      </c>
      <c r="H138" s="1">
        <v>42454.2812037037</v>
      </c>
      <c r="I138" s="1">
        <v>42454.28738425926</v>
      </c>
      <c r="J138">
        <v>1</v>
      </c>
      <c r="K138" t="s">
        <v>1478</v>
      </c>
      <c r="L138" t="str">
        <f t="shared" si="4"/>
        <v>A610</v>
      </c>
      <c r="M138">
        <f t="shared" si="5"/>
        <v>0</v>
      </c>
      <c r="N138">
        <f>IF(COUNTIF($L$5:L137,M138)=1, 0, M138)</f>
        <v>0</v>
      </c>
      <c r="O138">
        <v>1</v>
      </c>
      <c r="P138">
        <v>1</v>
      </c>
      <c r="NQ138">
        <v>1</v>
      </c>
      <c r="PO138">
        <v>1</v>
      </c>
      <c r="PP138">
        <v>1</v>
      </c>
      <c r="PU138">
        <v>1</v>
      </c>
      <c r="PV138">
        <v>1</v>
      </c>
      <c r="PY138">
        <v>1</v>
      </c>
      <c r="QE138">
        <v>1</v>
      </c>
      <c r="QG138">
        <v>1</v>
      </c>
      <c r="QJ138">
        <v>1</v>
      </c>
      <c r="QM138">
        <v>1</v>
      </c>
      <c r="QW138">
        <v>1</v>
      </c>
      <c r="RM138">
        <v>6</v>
      </c>
      <c r="RN138">
        <v>3</v>
      </c>
      <c r="RO138">
        <v>7</v>
      </c>
      <c r="RP138">
        <v>5</v>
      </c>
      <c r="RQ138">
        <v>5</v>
      </c>
      <c r="RR138">
        <v>4</v>
      </c>
      <c r="RS138">
        <v>1</v>
      </c>
      <c r="RT138">
        <v>5</v>
      </c>
      <c r="RU138">
        <v>1</v>
      </c>
      <c r="RV138">
        <v>4</v>
      </c>
      <c r="RW138">
        <v>4</v>
      </c>
      <c r="RX138">
        <v>6</v>
      </c>
      <c r="RY138">
        <v>4</v>
      </c>
      <c r="RZ138">
        <v>4</v>
      </c>
      <c r="SA138">
        <v>4</v>
      </c>
      <c r="SB138">
        <v>6</v>
      </c>
      <c r="SC138">
        <v>2</v>
      </c>
      <c r="SD138">
        <v>50</v>
      </c>
      <c r="SE138">
        <v>50</v>
      </c>
      <c r="SH138" t="s">
        <v>1472</v>
      </c>
      <c r="SI138">
        <v>1</v>
      </c>
      <c r="SJ138">
        <v>0</v>
      </c>
      <c r="SK138">
        <v>0</v>
      </c>
      <c r="SL138">
        <v>7.14</v>
      </c>
      <c r="SM138">
        <v>0</v>
      </c>
      <c r="SN138">
        <v>42.122604370117003</v>
      </c>
      <c r="SO138">
        <v>-70.851699829102003</v>
      </c>
      <c r="SP138">
        <v>-1</v>
      </c>
    </row>
    <row r="139" spans="1:510" x14ac:dyDescent="0.25">
      <c r="A139" t="s">
        <v>1479</v>
      </c>
      <c r="B139" t="s">
        <v>1012</v>
      </c>
      <c r="C139" t="s">
        <v>1013</v>
      </c>
      <c r="F139" t="s">
        <v>1480</v>
      </c>
      <c r="G139">
        <v>0</v>
      </c>
      <c r="H139" s="1">
        <v>42454.283935185187</v>
      </c>
      <c r="I139" s="1">
        <v>42454.287939814814</v>
      </c>
      <c r="J139">
        <v>1</v>
      </c>
      <c r="K139" t="s">
        <v>1481</v>
      </c>
      <c r="L139" t="str">
        <f t="shared" si="4"/>
        <v>A128</v>
      </c>
      <c r="M139">
        <f t="shared" si="5"/>
        <v>0</v>
      </c>
      <c r="N139">
        <f>IF(COUNTIF($L$5:L138,M139)=1, 0, M139)</f>
        <v>0</v>
      </c>
      <c r="O139">
        <v>1</v>
      </c>
      <c r="P139">
        <v>1</v>
      </c>
      <c r="BB139">
        <v>1</v>
      </c>
      <c r="PS139">
        <v>1</v>
      </c>
      <c r="PU139">
        <v>1</v>
      </c>
      <c r="PV139">
        <v>1</v>
      </c>
      <c r="PX139">
        <v>1</v>
      </c>
      <c r="QC139">
        <v>1</v>
      </c>
      <c r="QI139">
        <v>1</v>
      </c>
      <c r="QP139">
        <v>1</v>
      </c>
      <c r="QR139">
        <v>1</v>
      </c>
      <c r="QU139">
        <v>1</v>
      </c>
      <c r="QV139">
        <v>1</v>
      </c>
      <c r="RM139">
        <v>5</v>
      </c>
      <c r="RN139">
        <v>4</v>
      </c>
      <c r="RO139">
        <v>6</v>
      </c>
      <c r="RP139">
        <v>5</v>
      </c>
      <c r="RQ139">
        <v>6</v>
      </c>
      <c r="RR139">
        <v>4</v>
      </c>
      <c r="RS139">
        <v>3</v>
      </c>
      <c r="RT139">
        <v>5</v>
      </c>
      <c r="RU139">
        <v>2</v>
      </c>
      <c r="RV139">
        <v>5</v>
      </c>
      <c r="RW139">
        <v>2</v>
      </c>
      <c r="RX139">
        <v>6</v>
      </c>
      <c r="RY139">
        <v>3</v>
      </c>
      <c r="RZ139">
        <v>5</v>
      </c>
      <c r="SA139">
        <v>3</v>
      </c>
      <c r="SB139">
        <v>5</v>
      </c>
      <c r="SC139">
        <v>3</v>
      </c>
      <c r="SD139">
        <v>70</v>
      </c>
      <c r="SE139">
        <v>-60</v>
      </c>
      <c r="SH139" t="s">
        <v>1020</v>
      </c>
      <c r="SI139">
        <v>1</v>
      </c>
      <c r="SJ139">
        <v>3.5579999999999998</v>
      </c>
      <c r="SK139">
        <v>3.9580000000000002</v>
      </c>
      <c r="SL139">
        <v>10.951000000000001</v>
      </c>
      <c r="SM139">
        <v>2</v>
      </c>
      <c r="SN139">
        <v>43.373992919922003</v>
      </c>
      <c r="SO139">
        <v>-124.14770507812</v>
      </c>
      <c r="SP139">
        <v>-1</v>
      </c>
    </row>
    <row r="140" spans="1:510" x14ac:dyDescent="0.25">
      <c r="A140" t="s">
        <v>1482</v>
      </c>
      <c r="B140" t="s">
        <v>1012</v>
      </c>
      <c r="C140" t="s">
        <v>1013</v>
      </c>
      <c r="F140" t="s">
        <v>1483</v>
      </c>
      <c r="G140">
        <v>0</v>
      </c>
      <c r="H140" s="1">
        <v>42454.280555555553</v>
      </c>
      <c r="I140" s="1">
        <v>42454.288055555553</v>
      </c>
      <c r="J140">
        <v>1</v>
      </c>
      <c r="K140" t="s">
        <v>1484</v>
      </c>
      <c r="L140" t="str">
        <f t="shared" si="4"/>
        <v>A13</v>
      </c>
      <c r="M140">
        <f t="shared" si="5"/>
        <v>0</v>
      </c>
      <c r="N140">
        <f>IF(COUNTIF($L$5:L139,M140)=1, 0, M140)</f>
        <v>0</v>
      </c>
      <c r="O140">
        <v>1</v>
      </c>
      <c r="P140">
        <v>1</v>
      </c>
      <c r="BD140">
        <v>1</v>
      </c>
      <c r="PT140">
        <v>1</v>
      </c>
      <c r="QE140">
        <v>1</v>
      </c>
      <c r="QG140">
        <v>1</v>
      </c>
      <c r="QP140">
        <v>1</v>
      </c>
      <c r="QS140">
        <v>1</v>
      </c>
      <c r="QU140">
        <v>1</v>
      </c>
      <c r="QX140">
        <v>1</v>
      </c>
      <c r="RD140">
        <v>1</v>
      </c>
      <c r="RF140">
        <v>1</v>
      </c>
      <c r="RK140">
        <v>1</v>
      </c>
      <c r="RM140">
        <v>6</v>
      </c>
      <c r="RN140">
        <v>6</v>
      </c>
      <c r="RO140">
        <v>7</v>
      </c>
      <c r="RP140">
        <v>8</v>
      </c>
      <c r="RQ140">
        <v>8</v>
      </c>
      <c r="RR140">
        <v>7</v>
      </c>
      <c r="RS140">
        <v>5</v>
      </c>
      <c r="RT140">
        <v>7</v>
      </c>
      <c r="RU140">
        <v>1</v>
      </c>
      <c r="RV140">
        <v>5</v>
      </c>
      <c r="RW140">
        <v>1</v>
      </c>
      <c r="RX140">
        <v>5</v>
      </c>
      <c r="RY140">
        <v>3</v>
      </c>
      <c r="RZ140">
        <v>5</v>
      </c>
      <c r="SA140">
        <v>2</v>
      </c>
      <c r="SB140">
        <v>7</v>
      </c>
      <c r="SC140">
        <v>3</v>
      </c>
      <c r="SD140">
        <v>40</v>
      </c>
      <c r="SE140">
        <v>-80</v>
      </c>
      <c r="SG140" t="s">
        <v>1485</v>
      </c>
      <c r="SH140" t="s">
        <v>1020</v>
      </c>
      <c r="SI140">
        <v>1</v>
      </c>
      <c r="SJ140">
        <v>4.4009999999999998</v>
      </c>
      <c r="SK140">
        <v>6.8639999999999999</v>
      </c>
      <c r="SL140">
        <v>18.445</v>
      </c>
      <c r="SM140">
        <v>4</v>
      </c>
      <c r="SN140">
        <v>40.730697631836001</v>
      </c>
      <c r="SO140">
        <v>-73.748100280762003</v>
      </c>
      <c r="SP140">
        <v>-1</v>
      </c>
    </row>
    <row r="141" spans="1:510" x14ac:dyDescent="0.25">
      <c r="A141" t="s">
        <v>1486</v>
      </c>
      <c r="B141" t="s">
        <v>1012</v>
      </c>
      <c r="C141" t="s">
        <v>1013</v>
      </c>
      <c r="F141" t="s">
        <v>1487</v>
      </c>
      <c r="G141">
        <v>0</v>
      </c>
      <c r="H141" s="1">
        <v>42454.280925925923</v>
      </c>
      <c r="I141" s="1">
        <v>42454.289768518516</v>
      </c>
      <c r="J141">
        <v>1</v>
      </c>
      <c r="K141" t="s">
        <v>1488</v>
      </c>
      <c r="L141" t="str">
        <f t="shared" si="4"/>
        <v>A116</v>
      </c>
      <c r="M141">
        <f t="shared" si="5"/>
        <v>0</v>
      </c>
      <c r="N141">
        <f>IF(COUNTIF($L$5:L140,M141)=1, 0, M141)</f>
        <v>0</v>
      </c>
      <c r="O141">
        <v>1</v>
      </c>
      <c r="P141">
        <v>1</v>
      </c>
      <c r="AO141">
        <v>1</v>
      </c>
      <c r="PO141">
        <v>1</v>
      </c>
      <c r="PP141">
        <v>1</v>
      </c>
      <c r="PQ141">
        <v>1</v>
      </c>
      <c r="PV141">
        <v>1</v>
      </c>
      <c r="QK141">
        <v>1</v>
      </c>
      <c r="QL141">
        <v>1</v>
      </c>
      <c r="QN141">
        <v>1</v>
      </c>
      <c r="QP141">
        <v>1</v>
      </c>
      <c r="QX141">
        <v>1</v>
      </c>
      <c r="RC141">
        <v>1</v>
      </c>
      <c r="RM141">
        <v>5</v>
      </c>
      <c r="RN141">
        <v>4</v>
      </c>
      <c r="RO141">
        <v>5</v>
      </c>
      <c r="RP141">
        <v>6</v>
      </c>
      <c r="RQ141">
        <v>6</v>
      </c>
      <c r="RR141">
        <v>5</v>
      </c>
      <c r="RS141">
        <v>5</v>
      </c>
      <c r="RT141">
        <v>5</v>
      </c>
      <c r="RU141">
        <v>1</v>
      </c>
      <c r="RV141">
        <v>4</v>
      </c>
      <c r="RW141">
        <v>1</v>
      </c>
      <c r="RX141">
        <v>6</v>
      </c>
      <c r="RY141">
        <v>1</v>
      </c>
      <c r="RZ141">
        <v>6</v>
      </c>
      <c r="SA141">
        <v>2</v>
      </c>
      <c r="SB141">
        <v>6</v>
      </c>
      <c r="SC141">
        <v>2</v>
      </c>
      <c r="SD141">
        <v>51</v>
      </c>
      <c r="SF141">
        <v>-80</v>
      </c>
      <c r="SH141" t="s">
        <v>1020</v>
      </c>
      <c r="SI141">
        <v>1</v>
      </c>
      <c r="SJ141">
        <v>2.839</v>
      </c>
      <c r="SK141">
        <v>2.839</v>
      </c>
      <c r="SL141">
        <v>11.356</v>
      </c>
      <c r="SM141">
        <v>1</v>
      </c>
      <c r="SN141">
        <v>36.889892578125</v>
      </c>
      <c r="SO141">
        <v>-86.731002807617003</v>
      </c>
      <c r="SP141">
        <v>-1</v>
      </c>
    </row>
    <row r="142" spans="1:510" x14ac:dyDescent="0.25">
      <c r="A142" t="s">
        <v>1489</v>
      </c>
      <c r="B142" t="s">
        <v>1012</v>
      </c>
      <c r="C142" t="s">
        <v>1013</v>
      </c>
      <c r="F142" t="s">
        <v>1490</v>
      </c>
      <c r="G142">
        <v>0</v>
      </c>
      <c r="H142" s="1">
        <v>42454.283101851855</v>
      </c>
      <c r="I142" s="1">
        <v>42454.290138888886</v>
      </c>
      <c r="J142">
        <v>1</v>
      </c>
      <c r="K142" t="s">
        <v>1491</v>
      </c>
      <c r="L142" t="str">
        <f t="shared" si="4"/>
        <v>A285</v>
      </c>
      <c r="M142">
        <f t="shared" si="5"/>
        <v>0</v>
      </c>
      <c r="N142">
        <f>IF(COUNTIF($L$5:L141,M142)=1, 0, M142)</f>
        <v>0</v>
      </c>
      <c r="O142">
        <v>1</v>
      </c>
      <c r="P142">
        <v>1</v>
      </c>
      <c r="GE142">
        <v>1</v>
      </c>
      <c r="PU142">
        <v>1</v>
      </c>
      <c r="QC142">
        <v>1</v>
      </c>
      <c r="QH142">
        <v>1</v>
      </c>
      <c r="QI142">
        <v>1</v>
      </c>
      <c r="QM142">
        <v>1</v>
      </c>
      <c r="QQ142">
        <v>1</v>
      </c>
      <c r="QV142">
        <v>1</v>
      </c>
      <c r="QY142">
        <v>1</v>
      </c>
      <c r="RF142">
        <v>1</v>
      </c>
      <c r="RL142">
        <v>1</v>
      </c>
      <c r="RM142">
        <v>4</v>
      </c>
      <c r="RN142">
        <v>4</v>
      </c>
      <c r="RO142">
        <v>4</v>
      </c>
      <c r="RP142">
        <v>6</v>
      </c>
      <c r="RQ142">
        <v>6</v>
      </c>
      <c r="RR142">
        <v>5</v>
      </c>
      <c r="RS142">
        <v>5</v>
      </c>
      <c r="RT142">
        <v>4</v>
      </c>
      <c r="RU142">
        <v>4</v>
      </c>
      <c r="RV142">
        <v>4</v>
      </c>
      <c r="RW142">
        <v>4</v>
      </c>
      <c r="RX142">
        <v>4</v>
      </c>
      <c r="RY142">
        <v>4</v>
      </c>
      <c r="RZ142">
        <v>4</v>
      </c>
      <c r="SA142">
        <v>4</v>
      </c>
      <c r="SB142">
        <v>4</v>
      </c>
      <c r="SC142">
        <v>4</v>
      </c>
      <c r="SD142">
        <v>60</v>
      </c>
      <c r="SF142">
        <v>21</v>
      </c>
      <c r="SG142" t="s">
        <v>1144</v>
      </c>
      <c r="SH142" t="s">
        <v>1020</v>
      </c>
      <c r="SI142">
        <v>1</v>
      </c>
      <c r="SJ142">
        <v>4.0650000000000004</v>
      </c>
      <c r="SK142">
        <v>4.0650000000000004</v>
      </c>
      <c r="SL142">
        <v>16.706</v>
      </c>
      <c r="SM142">
        <v>1</v>
      </c>
      <c r="SN142">
        <v>29.507293701171999</v>
      </c>
      <c r="SO142">
        <v>-98.574699401855</v>
      </c>
      <c r="SP142">
        <v>-1</v>
      </c>
    </row>
    <row r="143" spans="1:510" x14ac:dyDescent="0.25">
      <c r="A143" t="s">
        <v>1492</v>
      </c>
      <c r="B143" t="s">
        <v>1012</v>
      </c>
      <c r="C143" t="s">
        <v>1013</v>
      </c>
      <c r="F143" t="s">
        <v>1493</v>
      </c>
      <c r="G143">
        <v>0</v>
      </c>
      <c r="H143" s="1">
        <v>42454.282349537039</v>
      </c>
      <c r="I143" s="1">
        <v>42454.291192129633</v>
      </c>
      <c r="J143">
        <v>1</v>
      </c>
      <c r="K143" t="s">
        <v>1494</v>
      </c>
      <c r="L143" t="str">
        <f t="shared" si="4"/>
        <v>A33</v>
      </c>
      <c r="M143">
        <f t="shared" si="5"/>
        <v>0</v>
      </c>
      <c r="N143">
        <f>IF(COUNTIF($L$5:L142,M143)=1, 0, M143)</f>
        <v>0</v>
      </c>
      <c r="O143">
        <v>1</v>
      </c>
      <c r="P143">
        <v>1</v>
      </c>
      <c r="HK143">
        <v>1</v>
      </c>
      <c r="PT143">
        <v>1</v>
      </c>
      <c r="PU143">
        <v>1</v>
      </c>
      <c r="QF143">
        <v>1</v>
      </c>
      <c r="QH143">
        <v>1</v>
      </c>
      <c r="QK143">
        <v>1</v>
      </c>
      <c r="QR143">
        <v>1</v>
      </c>
      <c r="QV143">
        <v>1</v>
      </c>
      <c r="QX143">
        <v>1</v>
      </c>
      <c r="RE143">
        <v>1</v>
      </c>
      <c r="RF143">
        <v>1</v>
      </c>
      <c r="RM143">
        <v>3</v>
      </c>
      <c r="RN143">
        <v>2</v>
      </c>
      <c r="RO143">
        <v>7</v>
      </c>
      <c r="RP143">
        <v>5</v>
      </c>
      <c r="RQ143">
        <v>4</v>
      </c>
      <c r="RR143">
        <v>1</v>
      </c>
      <c r="RS143">
        <v>2</v>
      </c>
      <c r="RT143">
        <v>4</v>
      </c>
      <c r="RU143">
        <v>4</v>
      </c>
      <c r="RV143">
        <v>4</v>
      </c>
      <c r="RW143">
        <v>4</v>
      </c>
      <c r="RX143">
        <v>4</v>
      </c>
      <c r="RY143">
        <v>4</v>
      </c>
      <c r="RZ143">
        <v>4</v>
      </c>
      <c r="SA143">
        <v>4</v>
      </c>
      <c r="SB143">
        <v>4</v>
      </c>
      <c r="SC143">
        <v>4</v>
      </c>
      <c r="SD143">
        <v>30</v>
      </c>
      <c r="SE143">
        <v>100</v>
      </c>
      <c r="SH143" t="s">
        <v>1020</v>
      </c>
      <c r="SI143">
        <v>1</v>
      </c>
      <c r="SJ143">
        <v>0</v>
      </c>
      <c r="SK143">
        <v>0</v>
      </c>
      <c r="SL143">
        <v>120.886</v>
      </c>
      <c r="SM143">
        <v>0</v>
      </c>
      <c r="SN143">
        <v>38</v>
      </c>
      <c r="SO143">
        <v>-97</v>
      </c>
      <c r="SP143">
        <v>-1</v>
      </c>
    </row>
    <row r="144" spans="1:510" x14ac:dyDescent="0.25">
      <c r="A144" t="s">
        <v>1495</v>
      </c>
      <c r="B144" t="s">
        <v>1012</v>
      </c>
      <c r="C144" t="s">
        <v>1013</v>
      </c>
      <c r="F144" t="s">
        <v>1496</v>
      </c>
      <c r="G144">
        <v>0</v>
      </c>
      <c r="H144" s="1">
        <v>42454.285532407404</v>
      </c>
      <c r="I144" s="1">
        <v>42454.292141203703</v>
      </c>
      <c r="J144">
        <v>1</v>
      </c>
      <c r="K144" t="s">
        <v>1497</v>
      </c>
      <c r="L144" t="str">
        <f t="shared" si="4"/>
        <v>A27</v>
      </c>
      <c r="M144">
        <f t="shared" si="5"/>
        <v>0</v>
      </c>
      <c r="N144">
        <f>IF(COUNTIF($L$5:L143,M144)=1, 0, M144)</f>
        <v>0</v>
      </c>
      <c r="O144">
        <v>1</v>
      </c>
      <c r="P144">
        <v>1</v>
      </c>
      <c r="FO144">
        <v>1</v>
      </c>
      <c r="PQ144">
        <v>1</v>
      </c>
      <c r="PT144">
        <v>1</v>
      </c>
      <c r="QB144">
        <v>1</v>
      </c>
      <c r="QE144">
        <v>1</v>
      </c>
      <c r="QG144">
        <v>1</v>
      </c>
      <c r="QL144">
        <v>1</v>
      </c>
      <c r="QO144">
        <v>1</v>
      </c>
      <c r="QP144">
        <v>1</v>
      </c>
      <c r="QX144">
        <v>1</v>
      </c>
      <c r="RE144">
        <v>1</v>
      </c>
      <c r="RM144">
        <v>7</v>
      </c>
      <c r="RN144">
        <v>5</v>
      </c>
      <c r="RO144">
        <v>7</v>
      </c>
      <c r="RP144">
        <v>7</v>
      </c>
      <c r="RQ144">
        <v>5</v>
      </c>
      <c r="RR144">
        <v>4</v>
      </c>
      <c r="RS144">
        <v>4</v>
      </c>
      <c r="RT144">
        <v>6</v>
      </c>
      <c r="RU144">
        <v>2</v>
      </c>
      <c r="RV144">
        <v>5</v>
      </c>
      <c r="RW144">
        <v>3</v>
      </c>
      <c r="RX144">
        <v>5</v>
      </c>
      <c r="RY144">
        <v>4</v>
      </c>
      <c r="RZ144">
        <v>6</v>
      </c>
      <c r="SA144">
        <v>2</v>
      </c>
      <c r="SB144">
        <v>5</v>
      </c>
      <c r="SC144">
        <v>3</v>
      </c>
      <c r="SD144">
        <v>90</v>
      </c>
      <c r="SF144">
        <v>-80</v>
      </c>
      <c r="SG144" t="s">
        <v>1498</v>
      </c>
      <c r="SH144" t="s">
        <v>1020</v>
      </c>
      <c r="SI144">
        <v>1</v>
      </c>
      <c r="SJ144">
        <v>2.2650000000000001</v>
      </c>
      <c r="SK144">
        <v>2.8530000000000002</v>
      </c>
      <c r="SL144">
        <v>61.383000000000003</v>
      </c>
      <c r="SM144">
        <v>3</v>
      </c>
      <c r="SN144">
        <v>44.955703735352003</v>
      </c>
      <c r="SO144">
        <v>-97.106002807617003</v>
      </c>
      <c r="SP144">
        <v>-1</v>
      </c>
    </row>
    <row r="145" spans="1:510" x14ac:dyDescent="0.25">
      <c r="A145" t="s">
        <v>1499</v>
      </c>
      <c r="B145" t="s">
        <v>1012</v>
      </c>
      <c r="C145" t="s">
        <v>1013</v>
      </c>
      <c r="F145" t="s">
        <v>1500</v>
      </c>
      <c r="G145">
        <v>0</v>
      </c>
      <c r="H145" s="1">
        <v>42454.285324074073</v>
      </c>
      <c r="I145" s="1">
        <v>42454.293009259258</v>
      </c>
      <c r="J145">
        <v>1</v>
      </c>
      <c r="K145" t="s">
        <v>1501</v>
      </c>
      <c r="L145" t="str">
        <f t="shared" si="4"/>
        <v>A513</v>
      </c>
      <c r="M145">
        <f t="shared" si="5"/>
        <v>0</v>
      </c>
      <c r="N145">
        <f>IF(COUNTIF($L$5:L144,M145)=1, 0, M145)</f>
        <v>0</v>
      </c>
      <c r="O145">
        <v>1</v>
      </c>
      <c r="P145">
        <v>1</v>
      </c>
      <c r="LU145">
        <v>1</v>
      </c>
      <c r="PQ145">
        <v>1</v>
      </c>
      <c r="QE145">
        <v>1</v>
      </c>
      <c r="QF145">
        <v>1</v>
      </c>
      <c r="QI145">
        <v>1</v>
      </c>
      <c r="QY145">
        <v>1</v>
      </c>
      <c r="QZ145">
        <v>1</v>
      </c>
      <c r="RA145">
        <v>1</v>
      </c>
      <c r="RC145">
        <v>1</v>
      </c>
      <c r="RE145">
        <v>1</v>
      </c>
      <c r="RF145">
        <v>1</v>
      </c>
      <c r="RM145">
        <v>7</v>
      </c>
      <c r="RN145">
        <v>7</v>
      </c>
      <c r="RO145">
        <v>7</v>
      </c>
      <c r="RP145">
        <v>8</v>
      </c>
      <c r="RQ145">
        <v>8</v>
      </c>
      <c r="RR145">
        <v>7</v>
      </c>
      <c r="RS145">
        <v>7</v>
      </c>
      <c r="RT145">
        <v>7</v>
      </c>
      <c r="RU145">
        <v>1</v>
      </c>
      <c r="RV145">
        <v>7</v>
      </c>
      <c r="RW145">
        <v>1</v>
      </c>
      <c r="RX145">
        <v>7</v>
      </c>
      <c r="RY145">
        <v>7</v>
      </c>
      <c r="RZ145">
        <v>7</v>
      </c>
      <c r="SA145">
        <v>1</v>
      </c>
      <c r="SB145">
        <v>7</v>
      </c>
      <c r="SC145">
        <v>1</v>
      </c>
      <c r="SD145">
        <v>100</v>
      </c>
      <c r="SE145">
        <v>100</v>
      </c>
      <c r="SG145" t="s">
        <v>1502</v>
      </c>
      <c r="SH145" t="s">
        <v>1020</v>
      </c>
      <c r="SI145">
        <v>1</v>
      </c>
      <c r="SJ145">
        <v>3.5390000000000001</v>
      </c>
      <c r="SK145">
        <v>3.9340000000000002</v>
      </c>
      <c r="SL145">
        <v>7.9489999999999998</v>
      </c>
      <c r="SM145">
        <v>2</v>
      </c>
      <c r="SN145">
        <v>43.067199707031001</v>
      </c>
      <c r="SO145">
        <v>-75.637802124022997</v>
      </c>
      <c r="SP145">
        <v>-1</v>
      </c>
    </row>
    <row r="146" spans="1:510" x14ac:dyDescent="0.25">
      <c r="A146" t="s">
        <v>1503</v>
      </c>
      <c r="B146" t="s">
        <v>1012</v>
      </c>
      <c r="C146" t="s">
        <v>1013</v>
      </c>
      <c r="F146" t="s">
        <v>1504</v>
      </c>
      <c r="G146">
        <v>0</v>
      </c>
      <c r="H146" s="1">
        <v>42454.285138888888</v>
      </c>
      <c r="I146" s="1">
        <v>42454.294259259259</v>
      </c>
      <c r="J146">
        <v>1</v>
      </c>
      <c r="K146" t="s">
        <v>1505</v>
      </c>
      <c r="L146" t="str">
        <f t="shared" si="4"/>
        <v>A598</v>
      </c>
      <c r="M146">
        <f t="shared" si="5"/>
        <v>0</v>
      </c>
      <c r="N146">
        <f>IF(COUNTIF($L$5:L145,M146)=1, 0, M146)</f>
        <v>0</v>
      </c>
      <c r="O146">
        <v>1</v>
      </c>
      <c r="P146">
        <v>1</v>
      </c>
      <c r="NI146">
        <v>1</v>
      </c>
      <c r="PO146">
        <v>1</v>
      </c>
      <c r="PS146">
        <v>1</v>
      </c>
      <c r="PU146">
        <v>1</v>
      </c>
      <c r="PV146">
        <v>1</v>
      </c>
      <c r="QA146">
        <v>1</v>
      </c>
      <c r="QE146">
        <v>1</v>
      </c>
      <c r="QI146">
        <v>1</v>
      </c>
      <c r="QN146">
        <v>1</v>
      </c>
      <c r="QQ146">
        <v>1</v>
      </c>
      <c r="RJ146">
        <v>1</v>
      </c>
      <c r="RM146">
        <v>2</v>
      </c>
      <c r="RN146">
        <v>3</v>
      </c>
      <c r="RO146">
        <v>6</v>
      </c>
      <c r="RP146">
        <v>6</v>
      </c>
      <c r="RQ146">
        <v>5</v>
      </c>
      <c r="RR146">
        <v>4</v>
      </c>
      <c r="RS146">
        <v>3</v>
      </c>
      <c r="RT146">
        <v>5</v>
      </c>
      <c r="RU146">
        <v>2</v>
      </c>
      <c r="RV146">
        <v>4</v>
      </c>
      <c r="RW146">
        <v>4</v>
      </c>
      <c r="RX146">
        <v>5</v>
      </c>
      <c r="RY146">
        <v>4</v>
      </c>
      <c r="RZ146">
        <v>4</v>
      </c>
      <c r="SA146">
        <v>4</v>
      </c>
      <c r="SB146">
        <v>4</v>
      </c>
      <c r="SC146">
        <v>4</v>
      </c>
      <c r="SD146">
        <v>85</v>
      </c>
      <c r="SE146">
        <v>-81</v>
      </c>
      <c r="SG146" t="s">
        <v>1506</v>
      </c>
      <c r="SH146" t="s">
        <v>1020</v>
      </c>
      <c r="SI146">
        <v>1</v>
      </c>
      <c r="SJ146">
        <v>6.5709999999999997</v>
      </c>
      <c r="SK146">
        <v>7.2359999999999998</v>
      </c>
      <c r="SL146">
        <v>22.283000000000001</v>
      </c>
      <c r="SM146">
        <v>2</v>
      </c>
      <c r="SN146">
        <v>38</v>
      </c>
      <c r="SO146">
        <v>-97</v>
      </c>
      <c r="SP146">
        <v>-1</v>
      </c>
    </row>
    <row r="147" spans="1:510" x14ac:dyDescent="0.25">
      <c r="A147" t="s">
        <v>1507</v>
      </c>
      <c r="B147" t="s">
        <v>1012</v>
      </c>
      <c r="C147" t="s">
        <v>1013</v>
      </c>
      <c r="F147" t="s">
        <v>1508</v>
      </c>
      <c r="G147">
        <v>0</v>
      </c>
      <c r="H147" s="1">
        <v>42454.285601851851</v>
      </c>
      <c r="I147" s="1">
        <v>42454.296273148146</v>
      </c>
      <c r="J147">
        <v>1</v>
      </c>
      <c r="K147" t="s">
        <v>1509</v>
      </c>
      <c r="L147" t="str">
        <f t="shared" si="4"/>
        <v>A133</v>
      </c>
      <c r="M147">
        <f t="shared" si="5"/>
        <v>0</v>
      </c>
      <c r="N147">
        <f>IF(COUNTIF($L$5:L146,M147)=1, 0, M147)</f>
        <v>0</v>
      </c>
      <c r="O147">
        <v>1</v>
      </c>
      <c r="P147">
        <v>1</v>
      </c>
      <c r="BH147">
        <v>1</v>
      </c>
      <c r="PU147">
        <v>1</v>
      </c>
      <c r="PW147">
        <v>1</v>
      </c>
      <c r="QA147">
        <v>1</v>
      </c>
      <c r="QN147">
        <v>1</v>
      </c>
      <c r="QS147">
        <v>1</v>
      </c>
      <c r="QU147">
        <v>1</v>
      </c>
      <c r="RB147">
        <v>1</v>
      </c>
      <c r="RC147">
        <v>1</v>
      </c>
      <c r="RH147">
        <v>1</v>
      </c>
      <c r="RK147">
        <v>1</v>
      </c>
      <c r="RM147">
        <v>3</v>
      </c>
      <c r="RN147">
        <v>2</v>
      </c>
      <c r="RO147">
        <v>5</v>
      </c>
      <c r="RP147">
        <v>5</v>
      </c>
      <c r="RQ147">
        <v>3</v>
      </c>
      <c r="RR147">
        <v>3</v>
      </c>
      <c r="RS147">
        <v>2</v>
      </c>
      <c r="RT147">
        <v>3</v>
      </c>
      <c r="RU147">
        <v>3</v>
      </c>
      <c r="RV147">
        <v>5</v>
      </c>
      <c r="RW147">
        <v>4</v>
      </c>
      <c r="RX147">
        <v>5</v>
      </c>
      <c r="RY147">
        <v>5</v>
      </c>
      <c r="RZ147">
        <v>5</v>
      </c>
      <c r="SA147">
        <v>3</v>
      </c>
      <c r="SB147">
        <v>5</v>
      </c>
      <c r="SC147">
        <v>5</v>
      </c>
      <c r="SD147">
        <v>24</v>
      </c>
      <c r="SE147">
        <v>37</v>
      </c>
      <c r="SG147" t="s">
        <v>1510</v>
      </c>
      <c r="SH147" t="s">
        <v>1020</v>
      </c>
      <c r="SI147">
        <v>1</v>
      </c>
      <c r="SJ147">
        <v>2.7229999999999999</v>
      </c>
      <c r="SK147">
        <v>2.9550000000000001</v>
      </c>
      <c r="SL147">
        <v>12.275</v>
      </c>
      <c r="SM147">
        <v>2</v>
      </c>
      <c r="SN147">
        <v>37.772094726562003</v>
      </c>
      <c r="SO147">
        <v>-90.367202758789006</v>
      </c>
      <c r="SP147">
        <v>-1</v>
      </c>
    </row>
    <row r="148" spans="1:510" x14ac:dyDescent="0.25">
      <c r="A148" t="s">
        <v>1511</v>
      </c>
      <c r="B148" t="s">
        <v>1012</v>
      </c>
      <c r="C148" t="s">
        <v>1013</v>
      </c>
      <c r="F148" t="s">
        <v>1512</v>
      </c>
      <c r="G148">
        <v>0</v>
      </c>
      <c r="H148" s="1">
        <v>42454.291979166665</v>
      </c>
      <c r="I148" s="1">
        <v>42454.297037037039</v>
      </c>
      <c r="J148">
        <v>1</v>
      </c>
      <c r="K148" t="s">
        <v>1513</v>
      </c>
      <c r="L148" t="str">
        <f t="shared" si="4"/>
        <v>A570</v>
      </c>
      <c r="M148">
        <f t="shared" si="5"/>
        <v>0</v>
      </c>
      <c r="N148">
        <f>IF(COUNTIF($L$5:L147,M148)=1, 0, M148)</f>
        <v>0</v>
      </c>
      <c r="O148">
        <v>1</v>
      </c>
      <c r="P148">
        <v>1</v>
      </c>
      <c r="MT148">
        <v>1</v>
      </c>
      <c r="PU148">
        <v>1</v>
      </c>
      <c r="QC148">
        <v>1</v>
      </c>
      <c r="QG148">
        <v>1</v>
      </c>
      <c r="QH148">
        <v>1</v>
      </c>
      <c r="QI148">
        <v>1</v>
      </c>
      <c r="QM148">
        <v>1</v>
      </c>
      <c r="QQ148">
        <v>1</v>
      </c>
      <c r="QR148">
        <v>1</v>
      </c>
      <c r="QV148">
        <v>1</v>
      </c>
      <c r="RB148">
        <v>1</v>
      </c>
      <c r="RM148">
        <v>5</v>
      </c>
      <c r="RN148">
        <v>3</v>
      </c>
      <c r="RO148">
        <v>6</v>
      </c>
      <c r="RP148">
        <v>6</v>
      </c>
      <c r="RQ148">
        <v>3</v>
      </c>
      <c r="RR148">
        <v>3</v>
      </c>
      <c r="RS148">
        <v>3</v>
      </c>
      <c r="RT148">
        <v>4</v>
      </c>
      <c r="RU148">
        <v>2</v>
      </c>
      <c r="RV148">
        <v>4</v>
      </c>
      <c r="RW148">
        <v>2</v>
      </c>
      <c r="RX148">
        <v>3</v>
      </c>
      <c r="RY148">
        <v>3</v>
      </c>
      <c r="RZ148">
        <v>6</v>
      </c>
      <c r="SA148">
        <v>3</v>
      </c>
      <c r="SB148">
        <v>6</v>
      </c>
      <c r="SC148">
        <v>4</v>
      </c>
      <c r="SD148">
        <v>39</v>
      </c>
      <c r="SF148">
        <v>62</v>
      </c>
      <c r="SH148" t="s">
        <v>1020</v>
      </c>
      <c r="SI148">
        <v>1</v>
      </c>
      <c r="SJ148">
        <v>3.9649999999999999</v>
      </c>
      <c r="SK148">
        <v>3.9649999999999999</v>
      </c>
      <c r="SL148">
        <v>6.1139999999999999</v>
      </c>
      <c r="SM148">
        <v>1</v>
      </c>
      <c r="SN148">
        <v>38.551605224608998</v>
      </c>
      <c r="SO148">
        <v>-92.27449798584</v>
      </c>
      <c r="SP148">
        <v>-1</v>
      </c>
    </row>
    <row r="149" spans="1:510" x14ac:dyDescent="0.25">
      <c r="A149" t="s">
        <v>1514</v>
      </c>
      <c r="B149" t="s">
        <v>1012</v>
      </c>
      <c r="C149" t="s">
        <v>1013</v>
      </c>
      <c r="F149" t="s">
        <v>1515</v>
      </c>
      <c r="G149">
        <v>0</v>
      </c>
      <c r="H149" s="1">
        <v>42454.293749999997</v>
      </c>
      <c r="I149" s="1">
        <v>42454.297037037039</v>
      </c>
      <c r="J149">
        <v>1</v>
      </c>
      <c r="K149" t="s">
        <v>1516</v>
      </c>
      <c r="L149" t="str">
        <f t="shared" si="4"/>
        <v>A146</v>
      </c>
      <c r="M149">
        <f t="shared" si="5"/>
        <v>0</v>
      </c>
      <c r="N149">
        <f>IF(COUNTIF($L$5:L148,M149)=1, 0, M149)</f>
        <v>0</v>
      </c>
      <c r="O149">
        <v>1</v>
      </c>
      <c r="P149">
        <v>1</v>
      </c>
      <c r="BV149">
        <v>1</v>
      </c>
      <c r="PO149">
        <v>1</v>
      </c>
      <c r="PQ149">
        <v>1</v>
      </c>
      <c r="PS149">
        <v>1</v>
      </c>
      <c r="PV149">
        <v>1</v>
      </c>
      <c r="PX149">
        <v>1</v>
      </c>
      <c r="QC149">
        <v>1</v>
      </c>
      <c r="QD149">
        <v>1</v>
      </c>
      <c r="QJ149">
        <v>1</v>
      </c>
      <c r="QK149">
        <v>1</v>
      </c>
      <c r="QQ149">
        <v>1</v>
      </c>
      <c r="RM149">
        <v>7</v>
      </c>
      <c r="RN149">
        <v>5</v>
      </c>
      <c r="RO149">
        <v>7</v>
      </c>
      <c r="RP149">
        <v>7</v>
      </c>
      <c r="RQ149">
        <v>2</v>
      </c>
      <c r="RR149">
        <v>2</v>
      </c>
      <c r="RS149">
        <v>3</v>
      </c>
      <c r="RT149">
        <v>3</v>
      </c>
      <c r="RU149">
        <v>2</v>
      </c>
      <c r="RV149">
        <v>5</v>
      </c>
      <c r="RW149">
        <v>3</v>
      </c>
      <c r="RX149">
        <v>6</v>
      </c>
      <c r="RY149">
        <v>5</v>
      </c>
      <c r="RZ149">
        <v>5</v>
      </c>
      <c r="SA149">
        <v>5</v>
      </c>
      <c r="SB149">
        <v>5</v>
      </c>
      <c r="SC149">
        <v>4</v>
      </c>
      <c r="SD149">
        <v>82</v>
      </c>
      <c r="SE149">
        <v>68</v>
      </c>
      <c r="SH149" t="s">
        <v>1036</v>
      </c>
      <c r="SI149">
        <v>1</v>
      </c>
      <c r="SJ149">
        <v>1.1879999999999999</v>
      </c>
      <c r="SK149">
        <v>1.5309999999999999</v>
      </c>
      <c r="SL149">
        <v>7.9</v>
      </c>
      <c r="SM149">
        <v>3</v>
      </c>
      <c r="SN149">
        <v>28.022201538086001</v>
      </c>
      <c r="SO149">
        <v>-81.732902526855</v>
      </c>
      <c r="SP149">
        <v>-1</v>
      </c>
    </row>
    <row r="150" spans="1:510" x14ac:dyDescent="0.25">
      <c r="A150" t="s">
        <v>1517</v>
      </c>
      <c r="B150" t="s">
        <v>1012</v>
      </c>
      <c r="C150" t="s">
        <v>1013</v>
      </c>
      <c r="F150" t="s">
        <v>1518</v>
      </c>
      <c r="G150">
        <v>0</v>
      </c>
      <c r="H150" s="1">
        <v>42454.293657407405</v>
      </c>
      <c r="I150" s="1">
        <v>42454.298113425924</v>
      </c>
      <c r="J150">
        <v>1</v>
      </c>
      <c r="K150" t="s">
        <v>1519</v>
      </c>
      <c r="L150" t="str">
        <f t="shared" si="4"/>
        <v>A96</v>
      </c>
      <c r="M150">
        <f t="shared" si="5"/>
        <v>0</v>
      </c>
      <c r="N150">
        <f>IF(COUNTIF($L$5:L149,M150)=1, 0, M150)</f>
        <v>0</v>
      </c>
      <c r="O150">
        <v>1</v>
      </c>
      <c r="P150">
        <v>1</v>
      </c>
      <c r="PJ150">
        <v>1</v>
      </c>
      <c r="PQ150">
        <v>1</v>
      </c>
      <c r="PV150">
        <v>1</v>
      </c>
      <c r="PW150">
        <v>1</v>
      </c>
      <c r="PX150">
        <v>1</v>
      </c>
      <c r="QC150">
        <v>1</v>
      </c>
      <c r="QL150">
        <v>1</v>
      </c>
      <c r="QP150">
        <v>1</v>
      </c>
      <c r="QQ150">
        <v>1</v>
      </c>
      <c r="QX150">
        <v>1</v>
      </c>
      <c r="RB150">
        <v>1</v>
      </c>
      <c r="RM150">
        <v>2</v>
      </c>
      <c r="RN150">
        <v>3</v>
      </c>
      <c r="RO150">
        <v>4</v>
      </c>
      <c r="RP150">
        <v>2</v>
      </c>
      <c r="RQ150">
        <v>3</v>
      </c>
      <c r="RR150">
        <v>2</v>
      </c>
      <c r="RS150">
        <v>2</v>
      </c>
      <c r="RT150">
        <v>4</v>
      </c>
      <c r="RU150">
        <v>3</v>
      </c>
      <c r="RV150">
        <v>4</v>
      </c>
      <c r="RW150">
        <v>2</v>
      </c>
      <c r="RX150">
        <v>4</v>
      </c>
      <c r="RY150">
        <v>6</v>
      </c>
      <c r="RZ150">
        <v>4</v>
      </c>
      <c r="SA150">
        <v>4</v>
      </c>
      <c r="SB150">
        <v>6</v>
      </c>
      <c r="SC150">
        <v>5</v>
      </c>
      <c r="SD150">
        <v>50</v>
      </c>
      <c r="SE150">
        <v>39</v>
      </c>
      <c r="SH150" t="s">
        <v>1020</v>
      </c>
      <c r="SI150">
        <v>1</v>
      </c>
      <c r="SJ150">
        <v>1.3049999999999999</v>
      </c>
      <c r="SK150">
        <v>1.44</v>
      </c>
      <c r="SL150">
        <v>8.6929999999999996</v>
      </c>
      <c r="SM150">
        <v>2</v>
      </c>
      <c r="SN150">
        <v>42.347900390625</v>
      </c>
      <c r="SO150">
        <v>-87.86710357666</v>
      </c>
      <c r="SP150">
        <v>-1</v>
      </c>
    </row>
    <row r="151" spans="1:510" x14ac:dyDescent="0.25">
      <c r="A151" t="s">
        <v>1520</v>
      </c>
      <c r="B151" t="s">
        <v>1012</v>
      </c>
      <c r="C151" t="s">
        <v>1013</v>
      </c>
      <c r="F151" t="s">
        <v>1521</v>
      </c>
      <c r="G151">
        <v>0</v>
      </c>
      <c r="H151" s="1">
        <v>42454.289571759262</v>
      </c>
      <c r="I151" s="1">
        <v>42454.298206018517</v>
      </c>
      <c r="J151">
        <v>1</v>
      </c>
      <c r="K151" t="s">
        <v>1522</v>
      </c>
      <c r="L151" t="str">
        <f t="shared" si="4"/>
        <v>A318</v>
      </c>
      <c r="M151" t="str">
        <f t="shared" si="5"/>
        <v>A318</v>
      </c>
      <c r="N151" t="str">
        <f>IF(COUNTIF($L$5:L150,M151)=1, 0, M151)</f>
        <v>A318</v>
      </c>
      <c r="O151">
        <v>1</v>
      </c>
      <c r="P151">
        <v>1</v>
      </c>
      <c r="HD151">
        <v>1</v>
      </c>
      <c r="PU151">
        <v>1</v>
      </c>
      <c r="QA151">
        <v>1</v>
      </c>
      <c r="QF151">
        <v>1</v>
      </c>
      <c r="QH151">
        <v>1</v>
      </c>
      <c r="QM151">
        <v>1</v>
      </c>
      <c r="QO151">
        <v>1</v>
      </c>
      <c r="QY151">
        <v>1</v>
      </c>
      <c r="QZ151">
        <v>1</v>
      </c>
      <c r="RA151">
        <v>1</v>
      </c>
      <c r="RK151">
        <v>1</v>
      </c>
      <c r="RM151">
        <v>6</v>
      </c>
      <c r="RN151">
        <v>4</v>
      </c>
      <c r="RO151">
        <v>5</v>
      </c>
      <c r="RP151">
        <v>6</v>
      </c>
      <c r="RQ151">
        <v>5</v>
      </c>
      <c r="RR151">
        <v>4</v>
      </c>
      <c r="RS151">
        <v>4</v>
      </c>
      <c r="RT151">
        <v>3</v>
      </c>
      <c r="RU151">
        <v>3</v>
      </c>
      <c r="RV151">
        <v>5</v>
      </c>
      <c r="RW151">
        <v>4</v>
      </c>
      <c r="RX151">
        <v>4</v>
      </c>
      <c r="RY151">
        <v>5</v>
      </c>
      <c r="RZ151">
        <v>5</v>
      </c>
      <c r="SA151">
        <v>3</v>
      </c>
      <c r="SB151">
        <v>5</v>
      </c>
      <c r="SC151">
        <v>4</v>
      </c>
      <c r="SD151">
        <v>60</v>
      </c>
      <c r="SE151">
        <v>63</v>
      </c>
      <c r="SH151" t="s">
        <v>1523</v>
      </c>
      <c r="SI151">
        <v>1</v>
      </c>
      <c r="SJ151">
        <v>26.373000000000001</v>
      </c>
      <c r="SK151">
        <v>26.965</v>
      </c>
      <c r="SL151">
        <v>34.03</v>
      </c>
      <c r="SM151">
        <v>3</v>
      </c>
      <c r="SN151">
        <v>42.242294311522997</v>
      </c>
      <c r="SO151">
        <v>-71.809898376465</v>
      </c>
      <c r="SP151">
        <v>-1</v>
      </c>
    </row>
    <row r="152" spans="1:510" x14ac:dyDescent="0.25">
      <c r="A152" t="s">
        <v>1524</v>
      </c>
      <c r="B152" t="s">
        <v>1012</v>
      </c>
      <c r="C152" t="s">
        <v>1013</v>
      </c>
      <c r="F152" t="s">
        <v>1525</v>
      </c>
      <c r="G152">
        <v>0</v>
      </c>
      <c r="H152" s="1">
        <v>42454.289988425924</v>
      </c>
      <c r="I152" s="1">
        <v>42454.300034722219</v>
      </c>
      <c r="J152">
        <v>1</v>
      </c>
      <c r="K152" t="s">
        <v>1526</v>
      </c>
      <c r="L152" t="str">
        <f t="shared" si="4"/>
        <v>A541</v>
      </c>
      <c r="M152">
        <f t="shared" si="5"/>
        <v>0</v>
      </c>
      <c r="N152">
        <f>IF(COUNTIF($L$5:L151,M152)=1, 0, M152)</f>
        <v>0</v>
      </c>
      <c r="O152">
        <v>1</v>
      </c>
      <c r="P152">
        <v>1</v>
      </c>
      <c r="MC152">
        <v>1</v>
      </c>
      <c r="PT152">
        <v>1</v>
      </c>
      <c r="PW152">
        <v>1</v>
      </c>
      <c r="QC152">
        <v>1</v>
      </c>
      <c r="QH152">
        <v>1</v>
      </c>
      <c r="QM152">
        <v>1</v>
      </c>
      <c r="QO152">
        <v>1</v>
      </c>
      <c r="QP152">
        <v>1</v>
      </c>
      <c r="QV152">
        <v>1</v>
      </c>
      <c r="QY152">
        <v>1</v>
      </c>
      <c r="RA152">
        <v>1</v>
      </c>
      <c r="RM152">
        <v>4</v>
      </c>
      <c r="RN152">
        <v>2</v>
      </c>
      <c r="RO152">
        <v>4</v>
      </c>
      <c r="RP152">
        <v>3</v>
      </c>
      <c r="RQ152">
        <v>2</v>
      </c>
      <c r="RR152">
        <v>1</v>
      </c>
      <c r="RS152">
        <v>2</v>
      </c>
      <c r="RT152">
        <v>4</v>
      </c>
      <c r="RU152">
        <v>2</v>
      </c>
      <c r="RV152">
        <v>4</v>
      </c>
      <c r="RW152">
        <v>3</v>
      </c>
      <c r="RX152">
        <v>5</v>
      </c>
      <c r="RY152">
        <v>3</v>
      </c>
      <c r="RZ152">
        <v>5</v>
      </c>
      <c r="SA152">
        <v>2</v>
      </c>
      <c r="SB152">
        <v>4</v>
      </c>
      <c r="SC152">
        <v>5</v>
      </c>
      <c r="SD152">
        <v>50</v>
      </c>
      <c r="SF152">
        <v>60</v>
      </c>
      <c r="SH152" t="s">
        <v>1020</v>
      </c>
      <c r="SI152">
        <v>1</v>
      </c>
      <c r="SJ152">
        <v>2.2770000000000001</v>
      </c>
      <c r="SK152">
        <v>3.0680000000000001</v>
      </c>
      <c r="SL152">
        <v>117.902</v>
      </c>
      <c r="SM152">
        <v>3</v>
      </c>
      <c r="SN152">
        <v>42.558395385742003</v>
      </c>
      <c r="SO152">
        <v>-71.268997192382997</v>
      </c>
      <c r="SP152">
        <v>-1</v>
      </c>
    </row>
    <row r="153" spans="1:510" x14ac:dyDescent="0.25">
      <c r="A153" t="s">
        <v>1527</v>
      </c>
      <c r="B153" t="s">
        <v>1012</v>
      </c>
      <c r="C153" t="s">
        <v>1013</v>
      </c>
      <c r="F153" t="s">
        <v>1528</v>
      </c>
      <c r="G153">
        <v>0</v>
      </c>
      <c r="H153" s="1">
        <v>42454.294629629629</v>
      </c>
      <c r="I153" s="1">
        <v>42454.301018518519</v>
      </c>
      <c r="J153">
        <v>1</v>
      </c>
      <c r="K153" t="s">
        <v>1529</v>
      </c>
      <c r="L153" t="str">
        <f t="shared" si="4"/>
        <v>A257</v>
      </c>
      <c r="M153">
        <f t="shared" si="5"/>
        <v>0</v>
      </c>
      <c r="N153">
        <f>IF(COUNTIF($L$5:L152,M153)=1, 0, M153)</f>
        <v>0</v>
      </c>
      <c r="O153">
        <v>1</v>
      </c>
      <c r="P153">
        <v>1</v>
      </c>
      <c r="FC153">
        <v>1</v>
      </c>
      <c r="PQ153">
        <v>1</v>
      </c>
      <c r="PT153">
        <v>1</v>
      </c>
      <c r="PV153">
        <v>1</v>
      </c>
      <c r="PW153">
        <v>1</v>
      </c>
      <c r="QD153">
        <v>1</v>
      </c>
      <c r="QI153">
        <v>1</v>
      </c>
      <c r="QK153">
        <v>1</v>
      </c>
      <c r="QX153">
        <v>1</v>
      </c>
      <c r="RC153">
        <v>1</v>
      </c>
      <c r="RF153">
        <v>1</v>
      </c>
      <c r="RM153">
        <v>10</v>
      </c>
      <c r="RN153">
        <v>6</v>
      </c>
      <c r="RO153">
        <v>7</v>
      </c>
      <c r="RP153">
        <v>8</v>
      </c>
      <c r="RQ153">
        <v>7</v>
      </c>
      <c r="RR153">
        <v>6</v>
      </c>
      <c r="RS153">
        <v>6</v>
      </c>
      <c r="RT153">
        <v>6</v>
      </c>
      <c r="RU153">
        <v>1</v>
      </c>
      <c r="RV153">
        <v>5</v>
      </c>
      <c r="RW153">
        <v>1</v>
      </c>
      <c r="RX153">
        <v>6</v>
      </c>
      <c r="RY153">
        <v>1</v>
      </c>
      <c r="RZ153">
        <v>5</v>
      </c>
      <c r="SA153">
        <v>1</v>
      </c>
      <c r="SB153">
        <v>1</v>
      </c>
      <c r="SC153">
        <v>1</v>
      </c>
      <c r="SD153">
        <v>83</v>
      </c>
      <c r="SF153">
        <v>71</v>
      </c>
      <c r="SG153" t="s">
        <v>1122</v>
      </c>
      <c r="SH153" t="s">
        <v>1020</v>
      </c>
      <c r="SI153">
        <v>1</v>
      </c>
      <c r="SJ153">
        <v>4.6349999999999998</v>
      </c>
      <c r="SK153">
        <v>8.6259999999999994</v>
      </c>
      <c r="SL153">
        <v>10.51</v>
      </c>
      <c r="SM153">
        <v>3</v>
      </c>
      <c r="SN153">
        <v>33.263702392577997</v>
      </c>
      <c r="SO153">
        <v>-96.952796936035</v>
      </c>
      <c r="SP153">
        <v>-1</v>
      </c>
    </row>
    <row r="154" spans="1:510" x14ac:dyDescent="0.25">
      <c r="A154" t="s">
        <v>1530</v>
      </c>
      <c r="B154" t="s">
        <v>1012</v>
      </c>
      <c r="C154" t="s">
        <v>1013</v>
      </c>
      <c r="F154" t="s">
        <v>1531</v>
      </c>
      <c r="G154">
        <v>0</v>
      </c>
      <c r="H154" s="1">
        <v>42454.296041666668</v>
      </c>
      <c r="I154" s="1">
        <v>42454.301608796297</v>
      </c>
      <c r="J154">
        <v>1</v>
      </c>
      <c r="K154" t="s">
        <v>1532</v>
      </c>
      <c r="L154" t="str">
        <f t="shared" si="4"/>
        <v>A148</v>
      </c>
      <c r="M154">
        <f t="shared" si="5"/>
        <v>0</v>
      </c>
      <c r="N154">
        <f>IF(COUNTIF($L$5:L153,M154)=1, 0, M154)</f>
        <v>0</v>
      </c>
      <c r="O154">
        <v>1</v>
      </c>
      <c r="P154">
        <v>1</v>
      </c>
      <c r="BX154">
        <v>1</v>
      </c>
      <c r="PO154">
        <v>1</v>
      </c>
      <c r="PU154">
        <v>1</v>
      </c>
      <c r="PW154">
        <v>1</v>
      </c>
      <c r="QE154">
        <v>1</v>
      </c>
      <c r="QJ154">
        <v>1</v>
      </c>
      <c r="QK154">
        <v>1</v>
      </c>
      <c r="QU154">
        <v>1</v>
      </c>
      <c r="QX154">
        <v>1</v>
      </c>
      <c r="RC154">
        <v>1</v>
      </c>
      <c r="RH154">
        <v>1</v>
      </c>
      <c r="RM154">
        <v>1</v>
      </c>
      <c r="RN154">
        <v>3</v>
      </c>
      <c r="RO154">
        <v>4</v>
      </c>
      <c r="RP154">
        <v>3</v>
      </c>
      <c r="RQ154">
        <v>4</v>
      </c>
      <c r="RR154">
        <v>1</v>
      </c>
      <c r="RS154">
        <v>3</v>
      </c>
      <c r="RT154">
        <v>6</v>
      </c>
      <c r="RU154">
        <v>2</v>
      </c>
      <c r="RV154">
        <v>6</v>
      </c>
      <c r="RW154">
        <v>2</v>
      </c>
      <c r="RX154">
        <v>6</v>
      </c>
      <c r="RY154">
        <v>4</v>
      </c>
      <c r="RZ154">
        <v>3</v>
      </c>
      <c r="SA154">
        <v>2</v>
      </c>
      <c r="SB154">
        <v>5</v>
      </c>
      <c r="SC154">
        <v>2</v>
      </c>
      <c r="SD154">
        <v>9</v>
      </c>
      <c r="SF154">
        <v>-55</v>
      </c>
      <c r="SG154" t="s">
        <v>1533</v>
      </c>
      <c r="SH154" t="s">
        <v>1020</v>
      </c>
      <c r="SI154">
        <v>1</v>
      </c>
      <c r="SJ154">
        <v>2.3319999999999999</v>
      </c>
      <c r="SK154">
        <v>2.7360000000000002</v>
      </c>
      <c r="SL154">
        <v>4.5010000000000003</v>
      </c>
      <c r="SM154">
        <v>2</v>
      </c>
      <c r="SN154">
        <v>38.363296508788999</v>
      </c>
      <c r="SO154">
        <v>-81.808898925780994</v>
      </c>
      <c r="SP154">
        <v>-1</v>
      </c>
    </row>
    <row r="155" spans="1:510" x14ac:dyDescent="0.25">
      <c r="A155" t="s">
        <v>1534</v>
      </c>
      <c r="B155" t="s">
        <v>1012</v>
      </c>
      <c r="C155" t="s">
        <v>1013</v>
      </c>
      <c r="F155" t="s">
        <v>1535</v>
      </c>
      <c r="G155">
        <v>0</v>
      </c>
      <c r="H155" s="1">
        <v>42454.299155092594</v>
      </c>
      <c r="I155" s="1">
        <v>42454.303761574076</v>
      </c>
      <c r="J155">
        <v>1</v>
      </c>
      <c r="K155" t="s">
        <v>1536</v>
      </c>
      <c r="L155" t="str">
        <f t="shared" si="4"/>
        <v>A381</v>
      </c>
      <c r="M155">
        <f t="shared" si="5"/>
        <v>0</v>
      </c>
      <c r="N155">
        <f>IF(COUNTIF($L$5:L154,M155)=1, 0, M155)</f>
        <v>0</v>
      </c>
      <c r="O155">
        <v>1</v>
      </c>
      <c r="P155">
        <v>1</v>
      </c>
      <c r="IV155">
        <v>1</v>
      </c>
      <c r="PQ155">
        <v>1</v>
      </c>
      <c r="PT155">
        <v>1</v>
      </c>
      <c r="QJ155">
        <v>1</v>
      </c>
      <c r="QK155">
        <v>1</v>
      </c>
      <c r="QN155">
        <v>1</v>
      </c>
      <c r="QS155">
        <v>1</v>
      </c>
      <c r="QT155">
        <v>1</v>
      </c>
      <c r="QU155">
        <v>1</v>
      </c>
      <c r="QW155">
        <v>1</v>
      </c>
      <c r="RF155">
        <v>1</v>
      </c>
      <c r="RM155">
        <v>5</v>
      </c>
      <c r="RN155">
        <v>4</v>
      </c>
      <c r="RO155">
        <v>5</v>
      </c>
      <c r="RP155">
        <v>3</v>
      </c>
      <c r="RQ155">
        <v>2</v>
      </c>
      <c r="RR155">
        <v>2</v>
      </c>
      <c r="RS155">
        <v>5</v>
      </c>
      <c r="RT155">
        <v>7</v>
      </c>
      <c r="RU155">
        <v>1</v>
      </c>
      <c r="RV155">
        <v>2</v>
      </c>
      <c r="RW155">
        <v>2</v>
      </c>
      <c r="RX155">
        <v>1</v>
      </c>
      <c r="RY155">
        <v>2</v>
      </c>
      <c r="RZ155">
        <v>4</v>
      </c>
      <c r="SA155">
        <v>6</v>
      </c>
      <c r="SB155">
        <v>6</v>
      </c>
      <c r="SC155">
        <v>7</v>
      </c>
      <c r="SD155">
        <v>0</v>
      </c>
      <c r="SE155">
        <v>20</v>
      </c>
      <c r="SG155" t="s">
        <v>1027</v>
      </c>
      <c r="SH155" t="s">
        <v>1020</v>
      </c>
      <c r="SI155">
        <v>1</v>
      </c>
      <c r="SJ155">
        <v>2.149</v>
      </c>
      <c r="SK155">
        <v>8.3940000000000001</v>
      </c>
      <c r="SL155">
        <v>8.7669999999999995</v>
      </c>
      <c r="SM155">
        <v>2</v>
      </c>
      <c r="SN155">
        <v>45.498001098632997</v>
      </c>
      <c r="SO155">
        <v>-122.77839660645</v>
      </c>
      <c r="SP155">
        <v>-1</v>
      </c>
    </row>
    <row r="156" spans="1:510" x14ac:dyDescent="0.25">
      <c r="A156" t="s">
        <v>1537</v>
      </c>
      <c r="B156" t="s">
        <v>1012</v>
      </c>
      <c r="C156" t="s">
        <v>1013</v>
      </c>
      <c r="F156" t="s">
        <v>1538</v>
      </c>
      <c r="G156">
        <v>0</v>
      </c>
      <c r="H156" s="1">
        <v>42454.299351851849</v>
      </c>
      <c r="I156" s="1">
        <v>42454.304155092592</v>
      </c>
      <c r="J156">
        <v>1</v>
      </c>
      <c r="K156" t="s">
        <v>1539</v>
      </c>
      <c r="L156" t="str">
        <f t="shared" si="4"/>
        <v>A142</v>
      </c>
      <c r="M156">
        <f t="shared" si="5"/>
        <v>0</v>
      </c>
      <c r="N156">
        <f>IF(COUNTIF($L$5:L155,M156)=1, 0, M156)</f>
        <v>0</v>
      </c>
      <c r="O156">
        <v>1</v>
      </c>
      <c r="P156">
        <v>1</v>
      </c>
      <c r="BR156">
        <v>1</v>
      </c>
      <c r="PW156">
        <v>1</v>
      </c>
      <c r="PY156">
        <v>1</v>
      </c>
      <c r="QA156">
        <v>1</v>
      </c>
      <c r="QF156">
        <v>1</v>
      </c>
      <c r="QH156">
        <v>1</v>
      </c>
      <c r="QM156">
        <v>1</v>
      </c>
      <c r="QP156">
        <v>1</v>
      </c>
      <c r="QY156">
        <v>1</v>
      </c>
      <c r="QZ156">
        <v>1</v>
      </c>
      <c r="RA156">
        <v>1</v>
      </c>
      <c r="RM156">
        <v>8</v>
      </c>
      <c r="RN156">
        <v>3</v>
      </c>
      <c r="RO156">
        <v>7</v>
      </c>
      <c r="RP156">
        <v>7</v>
      </c>
      <c r="RQ156">
        <v>2</v>
      </c>
      <c r="RR156">
        <v>1</v>
      </c>
      <c r="RS156">
        <v>3</v>
      </c>
      <c r="RT156">
        <v>5</v>
      </c>
      <c r="RU156">
        <v>2</v>
      </c>
      <c r="RV156">
        <v>4</v>
      </c>
      <c r="RW156">
        <v>3</v>
      </c>
      <c r="RX156">
        <v>3</v>
      </c>
      <c r="RY156">
        <v>3</v>
      </c>
      <c r="RZ156">
        <v>6</v>
      </c>
      <c r="SA156">
        <v>3</v>
      </c>
      <c r="SB156">
        <v>5</v>
      </c>
      <c r="SC156">
        <v>3</v>
      </c>
      <c r="SD156">
        <v>71</v>
      </c>
      <c r="SE156">
        <v>-40</v>
      </c>
      <c r="SH156" t="s">
        <v>1020</v>
      </c>
      <c r="SI156">
        <v>1</v>
      </c>
      <c r="SJ156">
        <v>1.5860000000000001</v>
      </c>
      <c r="SK156">
        <v>1.788</v>
      </c>
      <c r="SL156">
        <v>21.332000000000001</v>
      </c>
      <c r="SM156">
        <v>2</v>
      </c>
      <c r="SN156">
        <v>41.230697631836001</v>
      </c>
      <c r="SO156">
        <v>-96.117797851562003</v>
      </c>
      <c r="SP156">
        <v>-1</v>
      </c>
    </row>
    <row r="157" spans="1:510" x14ac:dyDescent="0.25">
      <c r="A157" t="s">
        <v>1540</v>
      </c>
      <c r="B157" t="s">
        <v>1012</v>
      </c>
      <c r="C157" t="s">
        <v>1013</v>
      </c>
      <c r="F157" t="s">
        <v>1541</v>
      </c>
      <c r="G157">
        <v>0</v>
      </c>
      <c r="H157" s="1">
        <v>42454.299733796295</v>
      </c>
      <c r="I157" s="1">
        <v>42454.305405092593</v>
      </c>
      <c r="J157">
        <v>1</v>
      </c>
      <c r="K157" t="s">
        <v>1542</v>
      </c>
      <c r="L157" t="str">
        <f t="shared" si="4"/>
        <v>A279</v>
      </c>
      <c r="M157">
        <f t="shared" si="5"/>
        <v>0</v>
      </c>
      <c r="N157">
        <f>IF(COUNTIF($L$5:L156,M157)=1, 0, M157)</f>
        <v>0</v>
      </c>
      <c r="O157">
        <v>1</v>
      </c>
      <c r="P157">
        <v>1</v>
      </c>
      <c r="FX157">
        <v>1</v>
      </c>
      <c r="PP157">
        <v>1</v>
      </c>
      <c r="PQ157">
        <v>1</v>
      </c>
      <c r="QE157">
        <v>1</v>
      </c>
      <c r="QF157">
        <v>1</v>
      </c>
      <c r="QG157">
        <v>1</v>
      </c>
      <c r="QI157">
        <v>1</v>
      </c>
      <c r="QR157">
        <v>1</v>
      </c>
      <c r="QX157">
        <v>1</v>
      </c>
      <c r="QY157">
        <v>1</v>
      </c>
      <c r="RA157">
        <v>1</v>
      </c>
      <c r="RM157">
        <v>4</v>
      </c>
      <c r="RN157">
        <v>6</v>
      </c>
      <c r="RO157">
        <v>6</v>
      </c>
      <c r="RP157">
        <v>6</v>
      </c>
      <c r="RQ157">
        <v>5</v>
      </c>
      <c r="RR157">
        <v>4</v>
      </c>
      <c r="RS157">
        <v>3</v>
      </c>
      <c r="RT157">
        <v>4</v>
      </c>
      <c r="RU157">
        <v>2</v>
      </c>
      <c r="RV157">
        <v>4</v>
      </c>
      <c r="RW157">
        <v>2</v>
      </c>
      <c r="RX157">
        <v>4</v>
      </c>
      <c r="RY157">
        <v>2</v>
      </c>
      <c r="RZ157">
        <v>4</v>
      </c>
      <c r="SA157">
        <v>4</v>
      </c>
      <c r="SB157">
        <v>4</v>
      </c>
      <c r="SC157">
        <v>4</v>
      </c>
      <c r="SD157">
        <v>60</v>
      </c>
      <c r="SE157">
        <v>45</v>
      </c>
      <c r="SG157" t="s">
        <v>1144</v>
      </c>
      <c r="SH157" t="s">
        <v>1020</v>
      </c>
      <c r="SI157">
        <v>1</v>
      </c>
      <c r="SJ157">
        <v>2.97</v>
      </c>
      <c r="SK157">
        <v>4.9619999999999997</v>
      </c>
      <c r="SL157">
        <v>6.774</v>
      </c>
      <c r="SM157">
        <v>3</v>
      </c>
      <c r="SN157">
        <v>38.24169921875</v>
      </c>
      <c r="SO157">
        <v>-81.583198547362997</v>
      </c>
      <c r="SP157">
        <v>-1</v>
      </c>
    </row>
    <row r="158" spans="1:510" x14ac:dyDescent="0.25">
      <c r="A158" t="s">
        <v>1543</v>
      </c>
      <c r="B158" t="s">
        <v>1012</v>
      </c>
      <c r="C158" t="s">
        <v>1013</v>
      </c>
      <c r="F158" t="s">
        <v>1544</v>
      </c>
      <c r="G158">
        <v>0</v>
      </c>
      <c r="H158" s="1">
        <v>42454.300775462965</v>
      </c>
      <c r="I158" s="1">
        <v>42454.307025462964</v>
      </c>
      <c r="J158">
        <v>1</v>
      </c>
      <c r="K158" t="s">
        <v>1545</v>
      </c>
      <c r="L158" t="str">
        <f t="shared" si="4"/>
        <v>A383</v>
      </c>
      <c r="M158">
        <f t="shared" si="5"/>
        <v>0</v>
      </c>
      <c r="N158">
        <f>IF(COUNTIF($L$5:L157,M158)=1, 0, M158)</f>
        <v>0</v>
      </c>
      <c r="O158">
        <v>1</v>
      </c>
      <c r="P158">
        <v>1</v>
      </c>
      <c r="IX158">
        <v>1</v>
      </c>
      <c r="PP158">
        <v>1</v>
      </c>
      <c r="PQ158">
        <v>1</v>
      </c>
      <c r="PS158">
        <v>1</v>
      </c>
      <c r="PU158">
        <v>1</v>
      </c>
      <c r="QJ158">
        <v>1</v>
      </c>
      <c r="QK158">
        <v>1</v>
      </c>
      <c r="QQ158">
        <v>1</v>
      </c>
      <c r="QS158">
        <v>1</v>
      </c>
      <c r="QW158">
        <v>1</v>
      </c>
      <c r="QX158">
        <v>1</v>
      </c>
      <c r="RM158">
        <v>5</v>
      </c>
      <c r="RN158">
        <v>4</v>
      </c>
      <c r="RO158">
        <v>6</v>
      </c>
      <c r="RP158">
        <v>7</v>
      </c>
      <c r="RQ158">
        <v>5</v>
      </c>
      <c r="RR158">
        <v>4</v>
      </c>
      <c r="RS158">
        <v>5</v>
      </c>
      <c r="RT158">
        <v>6</v>
      </c>
      <c r="RU158">
        <v>1</v>
      </c>
      <c r="RV158">
        <v>5</v>
      </c>
      <c r="RW158">
        <v>2</v>
      </c>
      <c r="RX158">
        <v>6</v>
      </c>
      <c r="RY158">
        <v>5</v>
      </c>
      <c r="RZ158">
        <v>5</v>
      </c>
      <c r="SA158">
        <v>1</v>
      </c>
      <c r="SB158">
        <v>6</v>
      </c>
      <c r="SC158">
        <v>1</v>
      </c>
      <c r="SD158">
        <v>75</v>
      </c>
      <c r="SF158">
        <v>62</v>
      </c>
      <c r="SH158" t="s">
        <v>1020</v>
      </c>
      <c r="SI158">
        <v>1</v>
      </c>
      <c r="SJ158">
        <v>0</v>
      </c>
      <c r="SK158">
        <v>0</v>
      </c>
      <c r="SL158">
        <v>22.960999999999999</v>
      </c>
      <c r="SM158">
        <v>0</v>
      </c>
      <c r="SN158">
        <v>37.585800170897997</v>
      </c>
      <c r="SO158">
        <v>-77.488800048827997</v>
      </c>
      <c r="SP158">
        <v>-1</v>
      </c>
    </row>
    <row r="159" spans="1:510" x14ac:dyDescent="0.25">
      <c r="A159" t="s">
        <v>1546</v>
      </c>
      <c r="B159" t="s">
        <v>1012</v>
      </c>
      <c r="C159" t="s">
        <v>1013</v>
      </c>
      <c r="F159" t="s">
        <v>1547</v>
      </c>
      <c r="G159">
        <v>0</v>
      </c>
      <c r="H159" s="1">
        <v>42454.307557870372</v>
      </c>
      <c r="I159" s="1">
        <v>42454.308541666665</v>
      </c>
      <c r="J159">
        <v>1</v>
      </c>
      <c r="K159" t="s">
        <v>1548</v>
      </c>
      <c r="L159" t="str">
        <f t="shared" si="4"/>
        <v>A40</v>
      </c>
      <c r="M159">
        <f t="shared" si="5"/>
        <v>0</v>
      </c>
      <c r="N159">
        <f>IF(COUNTIF($L$5:L158,M159)=1, 0, M159)</f>
        <v>0</v>
      </c>
      <c r="O159">
        <v>1</v>
      </c>
      <c r="P159">
        <v>1</v>
      </c>
      <c r="JN159">
        <v>1</v>
      </c>
      <c r="PT159">
        <v>1</v>
      </c>
      <c r="PW159">
        <v>1</v>
      </c>
      <c r="PX159">
        <v>1</v>
      </c>
      <c r="PZ159">
        <v>1</v>
      </c>
      <c r="QL159">
        <v>1</v>
      </c>
      <c r="QM159">
        <v>1</v>
      </c>
      <c r="QO159">
        <v>1</v>
      </c>
      <c r="QZ159">
        <v>1</v>
      </c>
      <c r="RF159">
        <v>1</v>
      </c>
      <c r="RH159">
        <v>1</v>
      </c>
      <c r="RM159">
        <v>10</v>
      </c>
      <c r="RN159">
        <v>3</v>
      </c>
      <c r="RO159">
        <v>2</v>
      </c>
      <c r="RP159">
        <v>3</v>
      </c>
      <c r="RQ159">
        <v>5</v>
      </c>
      <c r="RR159">
        <v>4</v>
      </c>
      <c r="RS159">
        <v>4</v>
      </c>
      <c r="RT159">
        <v>7</v>
      </c>
      <c r="RU159">
        <v>6</v>
      </c>
      <c r="RV159">
        <v>6</v>
      </c>
      <c r="RW159">
        <v>5</v>
      </c>
      <c r="RX159">
        <v>5</v>
      </c>
      <c r="RY159">
        <v>4</v>
      </c>
      <c r="RZ159">
        <v>4</v>
      </c>
      <c r="SA159">
        <v>4</v>
      </c>
      <c r="SB159">
        <v>3</v>
      </c>
      <c r="SC159">
        <v>3</v>
      </c>
      <c r="SD159">
        <v>61</v>
      </c>
      <c r="SE159">
        <v>15</v>
      </c>
      <c r="SG159" t="s">
        <v>1549</v>
      </c>
      <c r="SH159" t="s">
        <v>1020</v>
      </c>
      <c r="SI159">
        <v>1</v>
      </c>
      <c r="SJ159">
        <v>2.4550000000000001</v>
      </c>
      <c r="SK159">
        <v>2.8119999999999998</v>
      </c>
      <c r="SL159">
        <v>4.1970000000000001</v>
      </c>
      <c r="SM159">
        <v>2</v>
      </c>
      <c r="SN159">
        <v>35.518493652343999</v>
      </c>
      <c r="SO159">
        <v>-97.642799377440994</v>
      </c>
      <c r="SP159">
        <v>-1</v>
      </c>
    </row>
    <row r="160" spans="1:510" x14ac:dyDescent="0.25">
      <c r="A160" t="s">
        <v>1550</v>
      </c>
      <c r="B160" t="s">
        <v>1012</v>
      </c>
      <c r="C160" t="s">
        <v>1013</v>
      </c>
      <c r="F160" t="s">
        <v>1551</v>
      </c>
      <c r="G160">
        <v>0</v>
      </c>
      <c r="H160" s="1">
        <v>42454.303576388891</v>
      </c>
      <c r="I160" s="1">
        <v>42454.311284722222</v>
      </c>
      <c r="J160">
        <v>1</v>
      </c>
      <c r="K160" t="s">
        <v>1552</v>
      </c>
      <c r="L160" t="str">
        <f t="shared" si="4"/>
        <v>A113</v>
      </c>
      <c r="M160">
        <f t="shared" si="5"/>
        <v>0</v>
      </c>
      <c r="N160">
        <f>IF(COUNTIF($L$5:L159,M160)=1, 0, M160)</f>
        <v>0</v>
      </c>
      <c r="O160">
        <v>1</v>
      </c>
      <c r="P160">
        <v>1</v>
      </c>
      <c r="AM160">
        <v>1</v>
      </c>
      <c r="PS160">
        <v>1</v>
      </c>
      <c r="PW160">
        <v>1</v>
      </c>
      <c r="PZ160">
        <v>1</v>
      </c>
      <c r="QL160">
        <v>1</v>
      </c>
      <c r="QN160">
        <v>1</v>
      </c>
      <c r="QQ160">
        <v>1</v>
      </c>
      <c r="QU160">
        <v>1</v>
      </c>
      <c r="RE160">
        <v>1</v>
      </c>
      <c r="RJ160">
        <v>1</v>
      </c>
      <c r="RK160">
        <v>1</v>
      </c>
      <c r="RM160">
        <v>4</v>
      </c>
      <c r="RN160">
        <v>5</v>
      </c>
      <c r="RO160">
        <v>6</v>
      </c>
      <c r="RP160">
        <v>7</v>
      </c>
      <c r="RQ160">
        <v>5</v>
      </c>
      <c r="RR160">
        <v>4</v>
      </c>
      <c r="RS160">
        <v>5</v>
      </c>
      <c r="RT160">
        <v>5</v>
      </c>
      <c r="RU160">
        <v>2</v>
      </c>
      <c r="RV160">
        <v>6</v>
      </c>
      <c r="RW160">
        <v>1</v>
      </c>
      <c r="RX160">
        <v>6</v>
      </c>
      <c r="RY160">
        <v>3</v>
      </c>
      <c r="RZ160">
        <v>4</v>
      </c>
      <c r="SA160">
        <v>2</v>
      </c>
      <c r="SB160">
        <v>6</v>
      </c>
      <c r="SC160">
        <v>3</v>
      </c>
      <c r="SD160">
        <v>70</v>
      </c>
      <c r="SE160">
        <v>50</v>
      </c>
      <c r="SG160" t="s">
        <v>1553</v>
      </c>
      <c r="SH160" t="s">
        <v>1020</v>
      </c>
      <c r="SI160">
        <v>1</v>
      </c>
      <c r="SJ160">
        <v>3.5819999999999999</v>
      </c>
      <c r="SK160">
        <v>3.5819999999999999</v>
      </c>
      <c r="SL160">
        <v>12.85</v>
      </c>
      <c r="SM160">
        <v>1</v>
      </c>
      <c r="SN160">
        <v>39.16389465332</v>
      </c>
      <c r="SO160">
        <v>-84.451599121094006</v>
      </c>
      <c r="SP160">
        <v>-1</v>
      </c>
    </row>
    <row r="161" spans="1:510" x14ac:dyDescent="0.25">
      <c r="A161" t="s">
        <v>1554</v>
      </c>
      <c r="B161" t="s">
        <v>1012</v>
      </c>
      <c r="C161" t="s">
        <v>1013</v>
      </c>
      <c r="F161" t="s">
        <v>1555</v>
      </c>
      <c r="G161">
        <v>0</v>
      </c>
      <c r="H161" s="1">
        <v>42454.303217592591</v>
      </c>
      <c r="I161" s="1">
        <v>42454.311388888891</v>
      </c>
      <c r="J161">
        <v>1</v>
      </c>
      <c r="K161" t="s">
        <v>1556</v>
      </c>
      <c r="L161" t="str">
        <f t="shared" si="4"/>
        <v>A499</v>
      </c>
      <c r="M161">
        <f t="shared" si="5"/>
        <v>0</v>
      </c>
      <c r="N161">
        <f>IF(COUNTIF($L$5:L160,M161)=1, 0, M161)</f>
        <v>0</v>
      </c>
      <c r="O161">
        <v>1</v>
      </c>
      <c r="P161">
        <v>1</v>
      </c>
      <c r="LM161">
        <v>1</v>
      </c>
      <c r="PP161">
        <v>1</v>
      </c>
      <c r="PQ161">
        <v>1</v>
      </c>
      <c r="PR161">
        <v>1</v>
      </c>
      <c r="PS161">
        <v>1</v>
      </c>
      <c r="PU161">
        <v>1</v>
      </c>
      <c r="PV161">
        <v>1</v>
      </c>
      <c r="QD161">
        <v>1</v>
      </c>
      <c r="QJ161">
        <v>1</v>
      </c>
      <c r="QK161">
        <v>1</v>
      </c>
      <c r="QX161">
        <v>1</v>
      </c>
      <c r="RM161">
        <v>4</v>
      </c>
      <c r="RN161">
        <v>5</v>
      </c>
      <c r="RO161">
        <v>6</v>
      </c>
      <c r="RP161">
        <v>7</v>
      </c>
      <c r="RQ161">
        <v>2</v>
      </c>
      <c r="RR161">
        <v>2</v>
      </c>
      <c r="RS161">
        <v>1</v>
      </c>
      <c r="RT161">
        <v>4</v>
      </c>
      <c r="RU161">
        <v>4</v>
      </c>
      <c r="RV161">
        <v>4</v>
      </c>
      <c r="RW161">
        <v>4</v>
      </c>
      <c r="RX161">
        <v>4</v>
      </c>
      <c r="RY161">
        <v>4</v>
      </c>
      <c r="RZ161">
        <v>4</v>
      </c>
      <c r="SA161">
        <v>4</v>
      </c>
      <c r="SB161">
        <v>4</v>
      </c>
      <c r="SC161">
        <v>4</v>
      </c>
      <c r="SD161">
        <v>80</v>
      </c>
      <c r="SE161">
        <v>-75</v>
      </c>
      <c r="SH161" t="s">
        <v>1185</v>
      </c>
      <c r="SI161">
        <v>1</v>
      </c>
      <c r="SJ161">
        <v>0</v>
      </c>
      <c r="SK161">
        <v>0</v>
      </c>
      <c r="SL161">
        <v>120.877</v>
      </c>
      <c r="SM161">
        <v>0</v>
      </c>
      <c r="SN161">
        <v>36.802093505858998</v>
      </c>
      <c r="SO161">
        <v>-76.275398254395</v>
      </c>
      <c r="SP161">
        <v>-1</v>
      </c>
    </row>
    <row r="162" spans="1:510" x14ac:dyDescent="0.25">
      <c r="A162" t="s">
        <v>1557</v>
      </c>
      <c r="B162" t="s">
        <v>1012</v>
      </c>
      <c r="C162" t="s">
        <v>1013</v>
      </c>
      <c r="F162" t="s">
        <v>1558</v>
      </c>
      <c r="G162">
        <v>0</v>
      </c>
      <c r="H162" s="1">
        <v>42454.306875000002</v>
      </c>
      <c r="I162" s="1">
        <v>42454.312025462961</v>
      </c>
      <c r="J162">
        <v>1</v>
      </c>
      <c r="K162" t="s">
        <v>1559</v>
      </c>
      <c r="L162" t="str">
        <f t="shared" si="4"/>
        <v>A566</v>
      </c>
      <c r="M162">
        <f t="shared" si="5"/>
        <v>0</v>
      </c>
      <c r="N162">
        <f>IF(COUNTIF($L$5:L161,M162)=1, 0, M162)</f>
        <v>0</v>
      </c>
      <c r="O162">
        <v>1</v>
      </c>
      <c r="P162">
        <v>1</v>
      </c>
      <c r="MP162">
        <v>1</v>
      </c>
      <c r="PO162">
        <v>1</v>
      </c>
      <c r="PQ162">
        <v>1</v>
      </c>
      <c r="PU162">
        <v>1</v>
      </c>
      <c r="PV162">
        <v>1</v>
      </c>
      <c r="PW162">
        <v>1</v>
      </c>
      <c r="PX162">
        <v>1</v>
      </c>
      <c r="QI162">
        <v>1</v>
      </c>
      <c r="QP162">
        <v>1</v>
      </c>
      <c r="QQ162">
        <v>1</v>
      </c>
      <c r="QX162">
        <v>1</v>
      </c>
      <c r="RM162">
        <v>8</v>
      </c>
      <c r="RN162">
        <v>4</v>
      </c>
      <c r="RO162">
        <v>7</v>
      </c>
      <c r="RP162">
        <v>6</v>
      </c>
      <c r="RQ162">
        <v>5</v>
      </c>
      <c r="RR162">
        <v>4</v>
      </c>
      <c r="RS162">
        <v>4</v>
      </c>
      <c r="RT162">
        <v>3</v>
      </c>
      <c r="RU162">
        <v>2</v>
      </c>
      <c r="RV162">
        <v>4</v>
      </c>
      <c r="RW162">
        <v>4</v>
      </c>
      <c r="RX162">
        <v>4</v>
      </c>
      <c r="RY162">
        <v>4</v>
      </c>
      <c r="RZ162">
        <v>4</v>
      </c>
      <c r="SA162">
        <v>4</v>
      </c>
      <c r="SB162">
        <v>4</v>
      </c>
      <c r="SC162">
        <v>4</v>
      </c>
      <c r="SD162">
        <v>100</v>
      </c>
      <c r="SE162">
        <v>100</v>
      </c>
      <c r="SG162" t="s">
        <v>1560</v>
      </c>
      <c r="SH162" t="s">
        <v>1020</v>
      </c>
      <c r="SI162">
        <v>1</v>
      </c>
      <c r="SJ162">
        <v>3.3380000000000001</v>
      </c>
      <c r="SK162">
        <v>4.79</v>
      </c>
      <c r="SL162">
        <v>6.7859999999999996</v>
      </c>
      <c r="SM162">
        <v>2</v>
      </c>
      <c r="SN162">
        <v>41.843902587891002</v>
      </c>
      <c r="SO162">
        <v>-86.216400146484006</v>
      </c>
      <c r="SP162">
        <v>-1</v>
      </c>
    </row>
    <row r="163" spans="1:510" x14ac:dyDescent="0.25">
      <c r="A163" t="s">
        <v>1561</v>
      </c>
      <c r="B163" t="s">
        <v>1012</v>
      </c>
      <c r="C163" t="s">
        <v>1013</v>
      </c>
      <c r="F163" t="s">
        <v>1562</v>
      </c>
      <c r="G163">
        <v>0</v>
      </c>
      <c r="H163" s="1">
        <v>42454.299027777779</v>
      </c>
      <c r="I163" s="1">
        <v>42454.312928240739</v>
      </c>
      <c r="J163">
        <v>1</v>
      </c>
      <c r="K163" t="s">
        <v>1563</v>
      </c>
      <c r="L163" t="str">
        <f t="shared" si="4"/>
        <v>A302</v>
      </c>
      <c r="M163">
        <f t="shared" si="5"/>
        <v>0</v>
      </c>
      <c r="N163">
        <f>IF(COUNTIF($L$5:L162,M163)=1, 0, M163)</f>
        <v>0</v>
      </c>
      <c r="O163">
        <v>1</v>
      </c>
      <c r="P163">
        <v>1</v>
      </c>
      <c r="GT163">
        <v>1</v>
      </c>
      <c r="PO163">
        <v>1</v>
      </c>
      <c r="PS163">
        <v>1</v>
      </c>
      <c r="PU163">
        <v>1</v>
      </c>
      <c r="PX163">
        <v>1</v>
      </c>
      <c r="QC163">
        <v>1</v>
      </c>
      <c r="QN163">
        <v>1</v>
      </c>
      <c r="QT163">
        <v>1</v>
      </c>
      <c r="QV163">
        <v>1</v>
      </c>
      <c r="QY163">
        <v>1</v>
      </c>
      <c r="RJ163">
        <v>1</v>
      </c>
      <c r="RM163">
        <v>4</v>
      </c>
      <c r="RN163">
        <v>5</v>
      </c>
      <c r="RO163">
        <v>6</v>
      </c>
      <c r="RP163">
        <v>6</v>
      </c>
      <c r="RQ163">
        <v>4</v>
      </c>
      <c r="RR163">
        <v>1</v>
      </c>
      <c r="RS163">
        <v>1</v>
      </c>
      <c r="RT163">
        <v>4</v>
      </c>
      <c r="RU163">
        <v>2</v>
      </c>
      <c r="RV163">
        <v>4</v>
      </c>
      <c r="RW163">
        <v>3</v>
      </c>
      <c r="RX163">
        <v>5</v>
      </c>
      <c r="RY163">
        <v>3</v>
      </c>
      <c r="RZ163">
        <v>4</v>
      </c>
      <c r="SA163">
        <v>4</v>
      </c>
      <c r="SB163">
        <v>5</v>
      </c>
      <c r="SC163">
        <v>4</v>
      </c>
      <c r="SD163">
        <v>20</v>
      </c>
      <c r="SE163">
        <v>81</v>
      </c>
      <c r="SG163" t="s">
        <v>1027</v>
      </c>
      <c r="SH163" t="s">
        <v>1020</v>
      </c>
      <c r="SI163">
        <v>1</v>
      </c>
      <c r="SJ163">
        <v>4.0599999999999996</v>
      </c>
      <c r="SK163">
        <v>8.9670000000000005</v>
      </c>
      <c r="SL163">
        <v>20.925000000000001</v>
      </c>
      <c r="SM163">
        <v>3</v>
      </c>
      <c r="SN163">
        <v>30.637893676758001</v>
      </c>
      <c r="SO163">
        <v>-91.179702758789006</v>
      </c>
      <c r="SP163">
        <v>-1</v>
      </c>
    </row>
    <row r="164" spans="1:510" x14ac:dyDescent="0.25">
      <c r="A164" t="s">
        <v>1564</v>
      </c>
      <c r="B164" t="s">
        <v>1012</v>
      </c>
      <c r="C164" t="s">
        <v>1013</v>
      </c>
      <c r="F164" t="s">
        <v>1565</v>
      </c>
      <c r="G164">
        <v>0</v>
      </c>
      <c r="H164" s="1">
        <v>42454.305405092593</v>
      </c>
      <c r="I164" s="1">
        <v>42454.313321759262</v>
      </c>
      <c r="J164">
        <v>1</v>
      </c>
      <c r="K164" t="s">
        <v>1566</v>
      </c>
      <c r="L164" t="str">
        <f t="shared" si="4"/>
        <v>A292</v>
      </c>
      <c r="M164">
        <f t="shared" si="5"/>
        <v>0</v>
      </c>
      <c r="N164">
        <f>IF(COUNTIF($L$5:L163,M164)=1, 0, M164)</f>
        <v>0</v>
      </c>
      <c r="O164">
        <v>1</v>
      </c>
      <c r="P164">
        <v>1</v>
      </c>
      <c r="GL164">
        <v>1</v>
      </c>
      <c r="PO164">
        <v>1</v>
      </c>
      <c r="PU164">
        <v>1</v>
      </c>
      <c r="QC164">
        <v>1</v>
      </c>
      <c r="QI164">
        <v>1</v>
      </c>
      <c r="QJ164">
        <v>1</v>
      </c>
      <c r="QQ164">
        <v>1</v>
      </c>
      <c r="QR164">
        <v>1</v>
      </c>
      <c r="QV164">
        <v>1</v>
      </c>
      <c r="QW164">
        <v>1</v>
      </c>
      <c r="RJ164">
        <v>1</v>
      </c>
      <c r="RM164">
        <v>6</v>
      </c>
      <c r="RN164">
        <v>3</v>
      </c>
      <c r="RO164">
        <v>5</v>
      </c>
      <c r="RP164">
        <v>5</v>
      </c>
      <c r="RQ164">
        <v>3</v>
      </c>
      <c r="RR164">
        <v>3</v>
      </c>
      <c r="RS164">
        <v>4</v>
      </c>
      <c r="RT164">
        <v>6</v>
      </c>
      <c r="RU164">
        <v>2</v>
      </c>
      <c r="RV164">
        <v>5</v>
      </c>
      <c r="RW164">
        <v>2</v>
      </c>
      <c r="RX164">
        <v>6</v>
      </c>
      <c r="RY164">
        <v>2</v>
      </c>
      <c r="RZ164">
        <v>5</v>
      </c>
      <c r="SA164">
        <v>3</v>
      </c>
      <c r="SB164">
        <v>6</v>
      </c>
      <c r="SC164">
        <v>3</v>
      </c>
      <c r="SD164">
        <v>60</v>
      </c>
      <c r="SE164">
        <v>81</v>
      </c>
      <c r="SG164" t="s">
        <v>1567</v>
      </c>
      <c r="SH164" t="s">
        <v>1020</v>
      </c>
      <c r="SI164">
        <v>1</v>
      </c>
      <c r="SJ164">
        <v>7.33</v>
      </c>
      <c r="SK164">
        <v>7.33</v>
      </c>
      <c r="SL164">
        <v>120.015</v>
      </c>
      <c r="SM164">
        <v>1</v>
      </c>
      <c r="SN164">
        <v>28.463806152343999</v>
      </c>
      <c r="SO164">
        <v>-80.672500610352003</v>
      </c>
      <c r="SP164">
        <v>-1</v>
      </c>
    </row>
    <row r="165" spans="1:510" x14ac:dyDescent="0.25">
      <c r="A165" t="s">
        <v>1568</v>
      </c>
      <c r="B165" t="s">
        <v>1012</v>
      </c>
      <c r="C165" t="s">
        <v>1013</v>
      </c>
      <c r="F165" t="s">
        <v>1569</v>
      </c>
      <c r="G165">
        <v>0</v>
      </c>
      <c r="H165" s="1">
        <v>42454.302754629629</v>
      </c>
      <c r="I165" s="1">
        <v>42454.315312500003</v>
      </c>
      <c r="J165">
        <v>1</v>
      </c>
      <c r="K165" t="s">
        <v>1570</v>
      </c>
      <c r="L165" t="str">
        <f t="shared" si="4"/>
        <v>A48</v>
      </c>
      <c r="M165">
        <f t="shared" si="5"/>
        <v>0</v>
      </c>
      <c r="N165">
        <f>IF(COUNTIF($L$5:L164,M165)=1, 0, M165)</f>
        <v>0</v>
      </c>
      <c r="O165">
        <v>1</v>
      </c>
      <c r="P165">
        <v>1</v>
      </c>
      <c r="KY165">
        <v>1</v>
      </c>
      <c r="PS165">
        <v>1</v>
      </c>
      <c r="PU165">
        <v>1</v>
      </c>
      <c r="PV165">
        <v>1</v>
      </c>
      <c r="PX165">
        <v>1</v>
      </c>
      <c r="QC165">
        <v>1</v>
      </c>
      <c r="QE165">
        <v>1</v>
      </c>
      <c r="QI165">
        <v>1</v>
      </c>
      <c r="QN165">
        <v>1</v>
      </c>
      <c r="RJ165">
        <v>1</v>
      </c>
      <c r="RL165">
        <v>1</v>
      </c>
      <c r="RM165">
        <v>7</v>
      </c>
      <c r="RN165">
        <v>5</v>
      </c>
      <c r="RO165">
        <v>6</v>
      </c>
      <c r="RP165">
        <v>6</v>
      </c>
      <c r="RQ165">
        <v>5</v>
      </c>
      <c r="RR165">
        <v>4</v>
      </c>
      <c r="RS165">
        <v>5</v>
      </c>
      <c r="RT165">
        <v>6</v>
      </c>
      <c r="RU165">
        <v>3</v>
      </c>
      <c r="RV165">
        <v>5</v>
      </c>
      <c r="RW165">
        <v>3</v>
      </c>
      <c r="RX165">
        <v>5</v>
      </c>
      <c r="RY165">
        <v>3</v>
      </c>
      <c r="RZ165">
        <v>5</v>
      </c>
      <c r="SA165">
        <v>3</v>
      </c>
      <c r="SB165">
        <v>5</v>
      </c>
      <c r="SC165">
        <v>3</v>
      </c>
      <c r="SD165">
        <v>90</v>
      </c>
      <c r="SE165">
        <v>-69</v>
      </c>
      <c r="SG165" t="s">
        <v>1571</v>
      </c>
      <c r="SH165" t="s">
        <v>1378</v>
      </c>
      <c r="SI165">
        <v>1</v>
      </c>
      <c r="SJ165">
        <v>3.331</v>
      </c>
      <c r="SK165">
        <v>3.9420000000000002</v>
      </c>
      <c r="SL165">
        <v>6.18</v>
      </c>
      <c r="SM165">
        <v>3</v>
      </c>
      <c r="SN165">
        <v>39.126495361327997</v>
      </c>
      <c r="SO165">
        <v>-89.474403381347997</v>
      </c>
      <c r="SP165">
        <v>-1</v>
      </c>
    </row>
    <row r="166" spans="1:510" x14ac:dyDescent="0.25">
      <c r="A166" t="s">
        <v>1572</v>
      </c>
      <c r="B166" t="s">
        <v>1012</v>
      </c>
      <c r="C166" t="s">
        <v>1013</v>
      </c>
      <c r="F166" t="s">
        <v>1573</v>
      </c>
      <c r="G166">
        <v>0</v>
      </c>
      <c r="H166" s="1">
        <v>42454.308032407411</v>
      </c>
      <c r="I166" s="1">
        <v>42454.315370370372</v>
      </c>
      <c r="J166">
        <v>1</v>
      </c>
      <c r="K166" t="s">
        <v>1574</v>
      </c>
      <c r="L166" t="str">
        <f t="shared" si="4"/>
        <v>A482</v>
      </c>
      <c r="M166">
        <f t="shared" si="5"/>
        <v>0</v>
      </c>
      <c r="N166">
        <f>IF(COUNTIF($L$5:L165,M166)=1, 0, M166)</f>
        <v>0</v>
      </c>
      <c r="O166">
        <v>1</v>
      </c>
      <c r="P166">
        <v>1</v>
      </c>
      <c r="LB166">
        <v>1</v>
      </c>
      <c r="PT166">
        <v>1</v>
      </c>
      <c r="PY166">
        <v>1</v>
      </c>
      <c r="QB166">
        <v>1</v>
      </c>
      <c r="QH166">
        <v>1</v>
      </c>
      <c r="QK166">
        <v>1</v>
      </c>
      <c r="QO166">
        <v>1</v>
      </c>
      <c r="QT166">
        <v>1</v>
      </c>
      <c r="QX166">
        <v>1</v>
      </c>
      <c r="RE166">
        <v>1</v>
      </c>
      <c r="RJ166">
        <v>1</v>
      </c>
      <c r="RM166">
        <v>2</v>
      </c>
      <c r="RN166">
        <v>3</v>
      </c>
      <c r="RO166">
        <v>7</v>
      </c>
      <c r="RP166">
        <v>6</v>
      </c>
      <c r="RQ166">
        <v>5</v>
      </c>
      <c r="RR166">
        <v>4</v>
      </c>
      <c r="RS166">
        <v>2</v>
      </c>
      <c r="RT166">
        <v>5</v>
      </c>
      <c r="RU166">
        <v>1</v>
      </c>
      <c r="RV166">
        <v>6</v>
      </c>
      <c r="RW166">
        <v>1</v>
      </c>
      <c r="RX166">
        <v>5</v>
      </c>
      <c r="RY166">
        <v>1</v>
      </c>
      <c r="RZ166">
        <v>6</v>
      </c>
      <c r="SA166">
        <v>1</v>
      </c>
      <c r="SB166">
        <v>7</v>
      </c>
      <c r="SC166">
        <v>7</v>
      </c>
      <c r="SD166">
        <v>21</v>
      </c>
      <c r="SF166">
        <v>100</v>
      </c>
      <c r="SG166" t="s">
        <v>1575</v>
      </c>
      <c r="SH166" t="s">
        <v>1020</v>
      </c>
      <c r="SI166">
        <v>1</v>
      </c>
      <c r="SJ166">
        <v>4.2450000000000001</v>
      </c>
      <c r="SK166">
        <v>4.6970000000000001</v>
      </c>
      <c r="SL166">
        <v>11.728</v>
      </c>
      <c r="SM166">
        <v>2</v>
      </c>
      <c r="SN166">
        <v>38.60270690918</v>
      </c>
      <c r="SO166">
        <v>-121.268699646</v>
      </c>
      <c r="SP166">
        <v>-1</v>
      </c>
    </row>
    <row r="167" spans="1:510" x14ac:dyDescent="0.25">
      <c r="A167" t="s">
        <v>1576</v>
      </c>
      <c r="B167" t="s">
        <v>1012</v>
      </c>
      <c r="C167" t="s">
        <v>1013</v>
      </c>
      <c r="F167" t="s">
        <v>1577</v>
      </c>
      <c r="G167">
        <v>0</v>
      </c>
      <c r="H167" s="1">
        <v>42454.314120370371</v>
      </c>
      <c r="I167" s="1">
        <v>42454.316493055558</v>
      </c>
      <c r="J167">
        <v>1</v>
      </c>
      <c r="K167" t="s">
        <v>1578</v>
      </c>
      <c r="L167" t="str">
        <f t="shared" si="4"/>
        <v>A193</v>
      </c>
      <c r="M167">
        <f t="shared" si="5"/>
        <v>0</v>
      </c>
      <c r="N167">
        <f>IF(COUNTIF($L$5:L166,M167)=1, 0, M167)</f>
        <v>0</v>
      </c>
      <c r="O167">
        <v>1</v>
      </c>
      <c r="P167">
        <v>1</v>
      </c>
      <c r="DN167">
        <v>1</v>
      </c>
      <c r="PR167">
        <v>1</v>
      </c>
      <c r="PY167">
        <v>1</v>
      </c>
      <c r="QA167">
        <v>1</v>
      </c>
      <c r="QF167">
        <v>1</v>
      </c>
      <c r="QG167">
        <v>1</v>
      </c>
      <c r="QH167">
        <v>1</v>
      </c>
      <c r="QM167">
        <v>1</v>
      </c>
      <c r="QY167">
        <v>1</v>
      </c>
      <c r="RA167">
        <v>1</v>
      </c>
      <c r="RK167">
        <v>1</v>
      </c>
      <c r="RM167">
        <v>4</v>
      </c>
      <c r="RN167">
        <v>7</v>
      </c>
      <c r="RO167">
        <v>7</v>
      </c>
      <c r="RP167">
        <v>8</v>
      </c>
      <c r="RQ167">
        <v>8</v>
      </c>
      <c r="RR167">
        <v>7</v>
      </c>
      <c r="RS167">
        <v>7</v>
      </c>
      <c r="RT167">
        <v>7</v>
      </c>
      <c r="RU167">
        <v>1</v>
      </c>
      <c r="RV167">
        <v>5</v>
      </c>
      <c r="RW167">
        <v>2</v>
      </c>
      <c r="RX167">
        <v>5</v>
      </c>
      <c r="RY167">
        <v>3</v>
      </c>
      <c r="RZ167">
        <v>5</v>
      </c>
      <c r="SA167">
        <v>1</v>
      </c>
      <c r="SB167">
        <v>3</v>
      </c>
      <c r="SC167">
        <v>1</v>
      </c>
      <c r="SD167">
        <v>72</v>
      </c>
      <c r="SF167">
        <v>-79</v>
      </c>
      <c r="SG167" t="s">
        <v>1579</v>
      </c>
      <c r="SH167" t="s">
        <v>1020</v>
      </c>
      <c r="SI167">
        <v>1</v>
      </c>
      <c r="SJ167">
        <v>2.181</v>
      </c>
      <c r="SK167">
        <v>2.181</v>
      </c>
      <c r="SL167">
        <v>7.4870000000000001</v>
      </c>
      <c r="SM167">
        <v>1</v>
      </c>
      <c r="SN167">
        <v>36.022003173827997</v>
      </c>
      <c r="SO167">
        <v>-80.291397094727003</v>
      </c>
      <c r="SP167">
        <v>-1</v>
      </c>
    </row>
    <row r="168" spans="1:510" x14ac:dyDescent="0.25">
      <c r="A168" t="s">
        <v>1580</v>
      </c>
      <c r="B168" t="s">
        <v>1012</v>
      </c>
      <c r="C168" t="s">
        <v>1013</v>
      </c>
      <c r="F168" t="s">
        <v>1581</v>
      </c>
      <c r="G168">
        <v>0</v>
      </c>
      <c r="H168" s="1">
        <v>42454.315601851849</v>
      </c>
      <c r="I168" s="1">
        <v>42454.317835648151</v>
      </c>
      <c r="J168">
        <v>1</v>
      </c>
      <c r="K168" t="s">
        <v>1582</v>
      </c>
      <c r="L168" t="str">
        <f t="shared" si="4"/>
        <v>A117</v>
      </c>
      <c r="M168">
        <f t="shared" si="5"/>
        <v>0</v>
      </c>
      <c r="N168">
        <f>IF(COUNTIF($L$5:L167,M168)=1, 0, M168)</f>
        <v>0</v>
      </c>
      <c r="O168">
        <v>1</v>
      </c>
      <c r="P168">
        <v>1</v>
      </c>
      <c r="AP168">
        <v>1</v>
      </c>
      <c r="QF168">
        <v>1</v>
      </c>
      <c r="QH168">
        <v>1</v>
      </c>
      <c r="QM168">
        <v>1</v>
      </c>
      <c r="QP168">
        <v>1</v>
      </c>
      <c r="QY168">
        <v>1</v>
      </c>
      <c r="QZ168">
        <v>1</v>
      </c>
      <c r="RA168">
        <v>1</v>
      </c>
      <c r="RE168">
        <v>1</v>
      </c>
      <c r="RF168">
        <v>1</v>
      </c>
      <c r="RK168">
        <v>1</v>
      </c>
      <c r="RM168">
        <v>6</v>
      </c>
      <c r="RN168">
        <v>5</v>
      </c>
      <c r="RO168">
        <v>6</v>
      </c>
      <c r="RP168">
        <v>7</v>
      </c>
      <c r="RQ168">
        <v>3</v>
      </c>
      <c r="RR168">
        <v>3</v>
      </c>
      <c r="RS168">
        <v>4</v>
      </c>
      <c r="RT168">
        <v>5</v>
      </c>
      <c r="RU168">
        <v>2</v>
      </c>
      <c r="RV168">
        <v>5</v>
      </c>
      <c r="RW168">
        <v>2</v>
      </c>
      <c r="RX168">
        <v>5</v>
      </c>
      <c r="RY168">
        <v>2</v>
      </c>
      <c r="RZ168">
        <v>5</v>
      </c>
      <c r="SA168">
        <v>2</v>
      </c>
      <c r="SB168">
        <v>5</v>
      </c>
      <c r="SC168">
        <v>3</v>
      </c>
      <c r="SD168">
        <v>35</v>
      </c>
      <c r="SE168">
        <v>32</v>
      </c>
      <c r="SH168" t="s">
        <v>1020</v>
      </c>
      <c r="SI168">
        <v>1</v>
      </c>
      <c r="SJ168">
        <v>2.1190000000000002</v>
      </c>
      <c r="SK168">
        <v>2.1190000000000002</v>
      </c>
      <c r="SL168">
        <v>3.2370000000000001</v>
      </c>
      <c r="SM168">
        <v>1</v>
      </c>
      <c r="SN168">
        <v>35.683807373047003</v>
      </c>
      <c r="SO168">
        <v>-78.663597106934006</v>
      </c>
      <c r="SP168">
        <v>-1</v>
      </c>
    </row>
    <row r="169" spans="1:510" x14ac:dyDescent="0.25">
      <c r="A169" t="s">
        <v>1583</v>
      </c>
      <c r="B169" t="s">
        <v>1012</v>
      </c>
      <c r="C169" t="s">
        <v>1013</v>
      </c>
      <c r="F169" t="s">
        <v>1584</v>
      </c>
      <c r="G169">
        <v>0</v>
      </c>
      <c r="H169" s="1">
        <v>42454.313055555554</v>
      </c>
      <c r="I169" s="1">
        <v>42454.319513888891</v>
      </c>
      <c r="J169">
        <v>1</v>
      </c>
      <c r="K169" t="s">
        <v>1585</v>
      </c>
      <c r="L169" t="str">
        <f t="shared" si="4"/>
        <v>A554</v>
      </c>
      <c r="M169">
        <f t="shared" si="5"/>
        <v>0</v>
      </c>
      <c r="N169">
        <f>IF(COUNTIF($L$5:L168,M169)=1, 0, M169)</f>
        <v>0</v>
      </c>
      <c r="O169">
        <v>1</v>
      </c>
      <c r="P169">
        <v>1</v>
      </c>
      <c r="MK169">
        <v>1</v>
      </c>
      <c r="PY169">
        <v>1</v>
      </c>
      <c r="QA169">
        <v>1</v>
      </c>
      <c r="QB169">
        <v>1</v>
      </c>
      <c r="QE169">
        <v>1</v>
      </c>
      <c r="QF169">
        <v>1</v>
      </c>
      <c r="QG169">
        <v>1</v>
      </c>
      <c r="QO169">
        <v>1</v>
      </c>
      <c r="QP169">
        <v>1</v>
      </c>
      <c r="RD169">
        <v>1</v>
      </c>
      <c r="RE169">
        <v>1</v>
      </c>
      <c r="RM169">
        <v>4</v>
      </c>
      <c r="RN169">
        <v>4</v>
      </c>
      <c r="RO169">
        <v>6</v>
      </c>
      <c r="RP169">
        <v>6</v>
      </c>
      <c r="RQ169">
        <v>5</v>
      </c>
      <c r="RR169">
        <v>4</v>
      </c>
      <c r="RS169">
        <v>4</v>
      </c>
      <c r="RT169">
        <v>3</v>
      </c>
      <c r="RU169">
        <v>5</v>
      </c>
      <c r="RV169">
        <v>6</v>
      </c>
      <c r="RW169">
        <v>4</v>
      </c>
      <c r="RX169">
        <v>6</v>
      </c>
      <c r="RY169">
        <v>5</v>
      </c>
      <c r="RZ169">
        <v>6</v>
      </c>
      <c r="SA169">
        <v>3</v>
      </c>
      <c r="SB169">
        <v>4</v>
      </c>
      <c r="SC169">
        <v>4</v>
      </c>
      <c r="SD169">
        <v>80</v>
      </c>
      <c r="SF169">
        <v>60</v>
      </c>
      <c r="SH169" t="s">
        <v>1020</v>
      </c>
      <c r="SI169">
        <v>1</v>
      </c>
      <c r="SJ169">
        <v>2.5049999999999999</v>
      </c>
      <c r="SK169">
        <v>2.7610000000000001</v>
      </c>
      <c r="SL169">
        <v>4.1340000000000003</v>
      </c>
      <c r="SM169">
        <v>2</v>
      </c>
      <c r="SN169">
        <v>40.654296875</v>
      </c>
      <c r="SO169">
        <v>-79.482902526855</v>
      </c>
      <c r="SP169">
        <v>-1</v>
      </c>
    </row>
    <row r="170" spans="1:510" x14ac:dyDescent="0.25">
      <c r="A170" t="s">
        <v>1586</v>
      </c>
      <c r="B170" t="s">
        <v>1012</v>
      </c>
      <c r="C170" t="s">
        <v>1013</v>
      </c>
      <c r="F170" t="s">
        <v>1587</v>
      </c>
      <c r="G170">
        <v>0</v>
      </c>
      <c r="H170" s="1">
        <v>42454.31046296296</v>
      </c>
      <c r="I170" s="1">
        <v>42454.31958333333</v>
      </c>
      <c r="J170">
        <v>1</v>
      </c>
      <c r="K170" t="s">
        <v>1588</v>
      </c>
      <c r="L170" t="str">
        <f t="shared" si="4"/>
        <v>A98</v>
      </c>
      <c r="M170">
        <f t="shared" si="5"/>
        <v>0</v>
      </c>
      <c r="N170">
        <f>IF(COUNTIF($L$5:L169,M170)=1, 0, M170)</f>
        <v>0</v>
      </c>
      <c r="O170">
        <v>1</v>
      </c>
      <c r="P170">
        <v>1</v>
      </c>
      <c r="PL170">
        <v>1</v>
      </c>
      <c r="PW170">
        <v>1</v>
      </c>
      <c r="QB170">
        <v>1</v>
      </c>
      <c r="QC170">
        <v>1</v>
      </c>
      <c r="QF170">
        <v>1</v>
      </c>
      <c r="QJ170">
        <v>1</v>
      </c>
      <c r="QP170">
        <v>1</v>
      </c>
      <c r="QX170">
        <v>1</v>
      </c>
      <c r="QY170">
        <v>1</v>
      </c>
      <c r="RE170">
        <v>1</v>
      </c>
      <c r="RF170">
        <v>1</v>
      </c>
      <c r="RM170">
        <v>4</v>
      </c>
      <c r="RN170">
        <v>5</v>
      </c>
      <c r="RO170">
        <v>4</v>
      </c>
      <c r="RP170">
        <v>5</v>
      </c>
      <c r="RQ170">
        <v>5</v>
      </c>
      <c r="RR170">
        <v>5</v>
      </c>
      <c r="RS170">
        <v>3</v>
      </c>
      <c r="RT170">
        <v>4</v>
      </c>
      <c r="RU170">
        <v>2</v>
      </c>
      <c r="RV170">
        <v>4</v>
      </c>
      <c r="RW170">
        <v>3</v>
      </c>
      <c r="RX170">
        <v>5</v>
      </c>
      <c r="RY170">
        <v>5</v>
      </c>
      <c r="RZ170">
        <v>6</v>
      </c>
      <c r="SA170">
        <v>2</v>
      </c>
      <c r="SB170">
        <v>5</v>
      </c>
      <c r="SC170">
        <v>3</v>
      </c>
      <c r="SD170">
        <v>47</v>
      </c>
      <c r="SE170">
        <v>100</v>
      </c>
      <c r="SG170" t="s">
        <v>1589</v>
      </c>
      <c r="SH170" t="s">
        <v>1020</v>
      </c>
      <c r="SI170">
        <v>1</v>
      </c>
      <c r="SJ170">
        <v>3.2160000000000002</v>
      </c>
      <c r="SK170">
        <v>3.7360000000000002</v>
      </c>
      <c r="SL170">
        <v>120.04300000000001</v>
      </c>
      <c r="SM170">
        <v>2</v>
      </c>
      <c r="SN170">
        <v>34.27799987793</v>
      </c>
      <c r="SO170">
        <v>-88.664901733397997</v>
      </c>
      <c r="SP170">
        <v>-1</v>
      </c>
    </row>
    <row r="171" spans="1:510" x14ac:dyDescent="0.25">
      <c r="A171" t="s">
        <v>1590</v>
      </c>
      <c r="B171" t="s">
        <v>1012</v>
      </c>
      <c r="C171" t="s">
        <v>1013</v>
      </c>
      <c r="F171" t="s">
        <v>1591</v>
      </c>
      <c r="G171">
        <v>0</v>
      </c>
      <c r="H171" s="1">
        <v>42454.313657407409</v>
      </c>
      <c r="I171" s="1">
        <v>42454.320370370369</v>
      </c>
      <c r="J171">
        <v>1</v>
      </c>
      <c r="K171" t="s">
        <v>1592</v>
      </c>
      <c r="L171" t="str">
        <f t="shared" si="4"/>
        <v>A231</v>
      </c>
      <c r="M171">
        <f t="shared" si="5"/>
        <v>0</v>
      </c>
      <c r="N171">
        <f>IF(COUNTIF($L$5:L170,M171)=1, 0, M171)</f>
        <v>0</v>
      </c>
      <c r="O171">
        <v>1</v>
      </c>
      <c r="P171">
        <v>1</v>
      </c>
      <c r="EK171">
        <v>1</v>
      </c>
      <c r="PS171">
        <v>1</v>
      </c>
      <c r="PU171">
        <v>1</v>
      </c>
      <c r="PY171">
        <v>1</v>
      </c>
      <c r="QA171">
        <v>1</v>
      </c>
      <c r="QC171">
        <v>1</v>
      </c>
      <c r="QE171">
        <v>1</v>
      </c>
      <c r="QG171">
        <v>1</v>
      </c>
      <c r="QH171">
        <v>1</v>
      </c>
      <c r="QY171">
        <v>1</v>
      </c>
      <c r="RE171">
        <v>1</v>
      </c>
      <c r="RM171">
        <v>5</v>
      </c>
      <c r="RN171">
        <v>5</v>
      </c>
      <c r="RO171">
        <v>6</v>
      </c>
      <c r="RP171">
        <v>6</v>
      </c>
      <c r="RQ171">
        <v>5</v>
      </c>
      <c r="RR171">
        <v>4</v>
      </c>
      <c r="RS171">
        <v>4</v>
      </c>
      <c r="RT171">
        <v>6</v>
      </c>
      <c r="RU171">
        <v>2</v>
      </c>
      <c r="RV171">
        <v>4</v>
      </c>
      <c r="RW171">
        <v>2</v>
      </c>
      <c r="RX171">
        <v>5</v>
      </c>
      <c r="RY171">
        <v>5</v>
      </c>
      <c r="RZ171">
        <v>6</v>
      </c>
      <c r="SA171">
        <v>4</v>
      </c>
      <c r="SB171">
        <v>4</v>
      </c>
      <c r="SC171">
        <v>3</v>
      </c>
      <c r="SD171">
        <v>47</v>
      </c>
      <c r="SE171">
        <v>100</v>
      </c>
      <c r="SG171" t="s">
        <v>1593</v>
      </c>
      <c r="SH171" t="s">
        <v>1020</v>
      </c>
      <c r="SI171">
        <v>1</v>
      </c>
      <c r="SJ171">
        <v>3.681</v>
      </c>
      <c r="SK171">
        <v>4.3710000000000004</v>
      </c>
      <c r="SL171">
        <v>17.98</v>
      </c>
      <c r="SM171">
        <v>2</v>
      </c>
      <c r="SN171">
        <v>40.710800170897997</v>
      </c>
      <c r="SO171">
        <v>-73.739799499512003</v>
      </c>
      <c r="SP171">
        <v>-1</v>
      </c>
    </row>
    <row r="172" spans="1:510" x14ac:dyDescent="0.25">
      <c r="A172" t="s">
        <v>1594</v>
      </c>
      <c r="B172" t="s">
        <v>1012</v>
      </c>
      <c r="C172" t="s">
        <v>1013</v>
      </c>
      <c r="F172" t="s">
        <v>1595</v>
      </c>
      <c r="G172">
        <v>0</v>
      </c>
      <c r="H172" s="1">
        <v>42454.317546296297</v>
      </c>
      <c r="I172" s="1">
        <v>42454.320543981485</v>
      </c>
      <c r="J172">
        <v>1</v>
      </c>
      <c r="K172" t="s">
        <v>1596</v>
      </c>
      <c r="L172" t="str">
        <f t="shared" si="4"/>
        <v>A584</v>
      </c>
      <c r="M172">
        <f t="shared" si="5"/>
        <v>0</v>
      </c>
      <c r="N172">
        <f>IF(COUNTIF($L$5:L171,M172)=1, 0, M172)</f>
        <v>0</v>
      </c>
      <c r="O172">
        <v>1</v>
      </c>
      <c r="P172">
        <v>1</v>
      </c>
      <c r="NA172">
        <v>1</v>
      </c>
      <c r="PQ172">
        <v>1</v>
      </c>
      <c r="PS172">
        <v>1</v>
      </c>
      <c r="PX172">
        <v>1</v>
      </c>
      <c r="QB172">
        <v>1</v>
      </c>
      <c r="QO172">
        <v>1</v>
      </c>
      <c r="QQ172">
        <v>1</v>
      </c>
      <c r="RC172">
        <v>1</v>
      </c>
      <c r="RD172">
        <v>1</v>
      </c>
      <c r="RK172">
        <v>1</v>
      </c>
      <c r="RL172">
        <v>1</v>
      </c>
      <c r="RM172">
        <v>2</v>
      </c>
      <c r="RN172">
        <v>3</v>
      </c>
      <c r="RO172">
        <v>5</v>
      </c>
      <c r="RP172">
        <v>6</v>
      </c>
      <c r="RQ172">
        <v>6</v>
      </c>
      <c r="RR172">
        <v>4</v>
      </c>
      <c r="RS172">
        <v>4</v>
      </c>
      <c r="RT172">
        <v>6</v>
      </c>
      <c r="RU172">
        <v>5</v>
      </c>
      <c r="RV172">
        <v>4</v>
      </c>
      <c r="RW172">
        <v>5</v>
      </c>
      <c r="RX172">
        <v>6</v>
      </c>
      <c r="RY172">
        <v>5</v>
      </c>
      <c r="RZ172">
        <v>4</v>
      </c>
      <c r="SA172">
        <v>3</v>
      </c>
      <c r="SB172">
        <v>6</v>
      </c>
      <c r="SC172">
        <v>5</v>
      </c>
      <c r="SD172">
        <v>55</v>
      </c>
      <c r="SF172">
        <v>-42</v>
      </c>
      <c r="SH172" t="s">
        <v>1020</v>
      </c>
      <c r="SI172">
        <v>1</v>
      </c>
      <c r="SJ172">
        <v>3.9910000000000001</v>
      </c>
      <c r="SK172">
        <v>4.7430000000000003</v>
      </c>
      <c r="SL172">
        <v>36.308999999999997</v>
      </c>
      <c r="SM172">
        <v>2</v>
      </c>
      <c r="SN172">
        <v>42.555999755858998</v>
      </c>
      <c r="SO172">
        <v>-83.117797851562003</v>
      </c>
      <c r="SP172">
        <v>-1</v>
      </c>
    </row>
    <row r="173" spans="1:510" x14ac:dyDescent="0.25">
      <c r="A173" t="s">
        <v>1597</v>
      </c>
      <c r="B173" t="s">
        <v>1012</v>
      </c>
      <c r="C173" t="s">
        <v>1013</v>
      </c>
      <c r="F173" t="s">
        <v>1581</v>
      </c>
      <c r="G173">
        <v>0</v>
      </c>
      <c r="H173" s="1">
        <v>42454.318043981482</v>
      </c>
      <c r="I173" s="1">
        <v>42454.320567129631</v>
      </c>
      <c r="J173">
        <v>1</v>
      </c>
      <c r="K173" t="s">
        <v>1598</v>
      </c>
      <c r="L173" t="str">
        <f t="shared" si="4"/>
        <v>A107</v>
      </c>
      <c r="M173">
        <f t="shared" si="5"/>
        <v>0</v>
      </c>
      <c r="N173">
        <f>IF(COUNTIF($L$5:L172,M173)=1, 0, M173)</f>
        <v>0</v>
      </c>
      <c r="O173">
        <v>1</v>
      </c>
      <c r="P173">
        <v>1</v>
      </c>
      <c r="AH173">
        <v>1</v>
      </c>
      <c r="PO173">
        <v>1</v>
      </c>
      <c r="PP173">
        <v>1</v>
      </c>
      <c r="PQ173">
        <v>1</v>
      </c>
      <c r="PV173">
        <v>1</v>
      </c>
      <c r="QD173">
        <v>1</v>
      </c>
      <c r="QJ173">
        <v>1</v>
      </c>
      <c r="QK173">
        <v>1</v>
      </c>
      <c r="QQ173">
        <v>1</v>
      </c>
      <c r="QS173">
        <v>1</v>
      </c>
      <c r="QX173">
        <v>1</v>
      </c>
      <c r="RM173">
        <v>6</v>
      </c>
      <c r="RN173">
        <v>3</v>
      </c>
      <c r="RO173">
        <v>3</v>
      </c>
      <c r="RP173">
        <v>2</v>
      </c>
      <c r="RQ173">
        <v>2</v>
      </c>
      <c r="RR173">
        <v>2</v>
      </c>
      <c r="RS173">
        <v>2</v>
      </c>
      <c r="RT173">
        <v>2</v>
      </c>
      <c r="RU173">
        <v>6</v>
      </c>
      <c r="RV173">
        <v>2</v>
      </c>
      <c r="RW173">
        <v>5</v>
      </c>
      <c r="RX173">
        <v>2</v>
      </c>
      <c r="RY173">
        <v>5</v>
      </c>
      <c r="RZ173">
        <v>2</v>
      </c>
      <c r="SA173">
        <v>5</v>
      </c>
      <c r="SB173">
        <v>2</v>
      </c>
      <c r="SC173">
        <v>5</v>
      </c>
      <c r="SD173">
        <v>21</v>
      </c>
      <c r="SE173">
        <v>26</v>
      </c>
      <c r="SH173" t="s">
        <v>1020</v>
      </c>
      <c r="SI173">
        <v>1</v>
      </c>
      <c r="SJ173">
        <v>1.3560000000000001</v>
      </c>
      <c r="SK173">
        <v>2.8119999999999998</v>
      </c>
      <c r="SL173">
        <v>3.5289999999999999</v>
      </c>
      <c r="SM173">
        <v>2</v>
      </c>
      <c r="SN173">
        <v>35.683807373047003</v>
      </c>
      <c r="SO173">
        <v>-78.663597106934006</v>
      </c>
      <c r="SP173">
        <v>-1</v>
      </c>
    </row>
    <row r="174" spans="1:510" x14ac:dyDescent="0.25">
      <c r="A174" t="s">
        <v>1599</v>
      </c>
      <c r="B174" t="s">
        <v>1012</v>
      </c>
      <c r="C174" t="s">
        <v>1013</v>
      </c>
      <c r="F174" t="s">
        <v>1600</v>
      </c>
      <c r="G174">
        <v>0</v>
      </c>
      <c r="H174" s="1">
        <v>42454.303460648145</v>
      </c>
      <c r="I174" s="1">
        <v>42454.323287037034</v>
      </c>
      <c r="J174">
        <v>1</v>
      </c>
      <c r="K174" t="s">
        <v>1601</v>
      </c>
      <c r="L174" t="str">
        <f t="shared" si="4"/>
        <v>A586</v>
      </c>
      <c r="M174" t="str">
        <f t="shared" si="5"/>
        <v>A586</v>
      </c>
      <c r="N174" t="str">
        <f>IF(COUNTIF($L$5:L173,M174)=1, 0, M174)</f>
        <v>A586</v>
      </c>
      <c r="O174">
        <v>1</v>
      </c>
      <c r="P174">
        <v>1</v>
      </c>
      <c r="NB174">
        <v>1</v>
      </c>
      <c r="QB174">
        <v>1</v>
      </c>
      <c r="QE174">
        <v>1</v>
      </c>
      <c r="QL174">
        <v>1</v>
      </c>
      <c r="QM174">
        <v>1</v>
      </c>
      <c r="QO174">
        <v>1</v>
      </c>
      <c r="QP174">
        <v>1</v>
      </c>
      <c r="QW174">
        <v>1</v>
      </c>
      <c r="RD174">
        <v>1</v>
      </c>
      <c r="RH174">
        <v>1</v>
      </c>
      <c r="RL174">
        <v>1</v>
      </c>
      <c r="RM174">
        <v>7</v>
      </c>
      <c r="RN174">
        <v>4</v>
      </c>
      <c r="RO174">
        <v>6</v>
      </c>
      <c r="RP174">
        <v>7</v>
      </c>
      <c r="RQ174">
        <v>5</v>
      </c>
      <c r="RR174">
        <v>4</v>
      </c>
      <c r="RS174">
        <v>3</v>
      </c>
      <c r="RT174">
        <v>3</v>
      </c>
      <c r="RU174">
        <v>3</v>
      </c>
      <c r="RV174">
        <v>6</v>
      </c>
      <c r="RW174">
        <v>3</v>
      </c>
      <c r="RX174">
        <v>5</v>
      </c>
      <c r="RY174">
        <v>5</v>
      </c>
      <c r="RZ174">
        <v>6</v>
      </c>
      <c r="SA174">
        <v>2</v>
      </c>
      <c r="SB174">
        <v>6</v>
      </c>
      <c r="SC174">
        <v>3</v>
      </c>
      <c r="SD174">
        <v>65</v>
      </c>
      <c r="SF174">
        <v>-17</v>
      </c>
      <c r="SH174" t="s">
        <v>1602</v>
      </c>
      <c r="SI174">
        <v>1</v>
      </c>
      <c r="SJ174">
        <v>0</v>
      </c>
      <c r="SK174">
        <v>0</v>
      </c>
      <c r="SL174">
        <v>8.9019999999999992</v>
      </c>
      <c r="SM174">
        <v>0</v>
      </c>
      <c r="SN174">
        <v>40.330505371093999</v>
      </c>
      <c r="SO174">
        <v>-74.417900085449006</v>
      </c>
      <c r="SP174">
        <v>-1</v>
      </c>
    </row>
    <row r="175" spans="1:510" x14ac:dyDescent="0.25">
      <c r="A175" t="s">
        <v>1603</v>
      </c>
      <c r="B175" t="s">
        <v>1012</v>
      </c>
      <c r="C175" t="s">
        <v>1013</v>
      </c>
      <c r="F175" t="s">
        <v>1604</v>
      </c>
      <c r="G175">
        <v>0</v>
      </c>
      <c r="H175" s="1">
        <v>42454.30709490741</v>
      </c>
      <c r="I175" s="1">
        <v>42454.323310185187</v>
      </c>
      <c r="J175">
        <v>1</v>
      </c>
      <c r="K175" t="s">
        <v>1605</v>
      </c>
      <c r="L175" t="str">
        <f t="shared" si="4"/>
        <v>A436</v>
      </c>
      <c r="M175">
        <f t="shared" si="5"/>
        <v>0</v>
      </c>
      <c r="N175">
        <f>IF(COUNTIF($L$5:L174,M175)=1, 0, M175)</f>
        <v>0</v>
      </c>
      <c r="O175">
        <v>1</v>
      </c>
      <c r="P175">
        <v>1</v>
      </c>
      <c r="KB175">
        <v>1</v>
      </c>
      <c r="PO175">
        <v>1</v>
      </c>
      <c r="PP175">
        <v>1</v>
      </c>
      <c r="PS175">
        <v>1</v>
      </c>
      <c r="PU175">
        <v>1</v>
      </c>
      <c r="PV175">
        <v>1</v>
      </c>
      <c r="PX175">
        <v>1</v>
      </c>
      <c r="QE175">
        <v>1</v>
      </c>
      <c r="QN175">
        <v>1</v>
      </c>
      <c r="QQ175">
        <v>1</v>
      </c>
      <c r="RJ175">
        <v>1</v>
      </c>
      <c r="RM175">
        <v>7</v>
      </c>
      <c r="RN175">
        <v>5</v>
      </c>
      <c r="RO175">
        <v>5</v>
      </c>
      <c r="RP175">
        <v>7</v>
      </c>
      <c r="RQ175">
        <v>3</v>
      </c>
      <c r="RR175">
        <v>3</v>
      </c>
      <c r="RS175">
        <v>4</v>
      </c>
      <c r="RT175">
        <v>5</v>
      </c>
      <c r="RU175">
        <v>3</v>
      </c>
      <c r="RV175">
        <v>4</v>
      </c>
      <c r="RW175">
        <v>3</v>
      </c>
      <c r="RX175">
        <v>5</v>
      </c>
      <c r="RY175">
        <v>2</v>
      </c>
      <c r="RZ175">
        <v>4</v>
      </c>
      <c r="SA175">
        <v>3</v>
      </c>
      <c r="SB175">
        <v>4</v>
      </c>
      <c r="SC175">
        <v>4</v>
      </c>
      <c r="SD175">
        <v>61</v>
      </c>
      <c r="SE175">
        <v>20</v>
      </c>
      <c r="SG175" t="s">
        <v>1606</v>
      </c>
      <c r="SH175" t="s">
        <v>1020</v>
      </c>
      <c r="SI175">
        <v>1</v>
      </c>
      <c r="SJ175">
        <v>2.7989999999999999</v>
      </c>
      <c r="SK175">
        <v>20.282</v>
      </c>
      <c r="SL175">
        <v>45.856999999999999</v>
      </c>
      <c r="SM175">
        <v>14</v>
      </c>
      <c r="SN175">
        <v>40.868392944336001</v>
      </c>
      <c r="SO175">
        <v>-82.314903259277003</v>
      </c>
      <c r="SP175">
        <v>-1</v>
      </c>
    </row>
    <row r="176" spans="1:510" x14ac:dyDescent="0.25">
      <c r="A176" t="s">
        <v>1607</v>
      </c>
      <c r="B176" t="s">
        <v>1012</v>
      </c>
      <c r="C176" t="s">
        <v>1013</v>
      </c>
      <c r="F176" t="s">
        <v>1608</v>
      </c>
      <c r="G176">
        <v>0</v>
      </c>
      <c r="H176" s="1">
        <v>42454.315879629627</v>
      </c>
      <c r="I176" s="1">
        <v>42454.323483796295</v>
      </c>
      <c r="J176">
        <v>1</v>
      </c>
      <c r="K176" t="s">
        <v>1609</v>
      </c>
      <c r="L176" t="str">
        <f t="shared" si="4"/>
        <v>A352</v>
      </c>
      <c r="M176">
        <f t="shared" si="5"/>
        <v>0</v>
      </c>
      <c r="N176">
        <f>IF(COUNTIF($L$5:L175,M176)=1, 0, M176)</f>
        <v>0</v>
      </c>
      <c r="O176">
        <v>1</v>
      </c>
      <c r="P176">
        <v>1</v>
      </c>
      <c r="HU176">
        <v>1</v>
      </c>
      <c r="PS176">
        <v>1</v>
      </c>
      <c r="PU176">
        <v>1</v>
      </c>
      <c r="PV176">
        <v>1</v>
      </c>
      <c r="PX176">
        <v>1</v>
      </c>
      <c r="PY176">
        <v>1</v>
      </c>
      <c r="QC176">
        <v>1</v>
      </c>
      <c r="QE176">
        <v>1</v>
      </c>
      <c r="QI176">
        <v>1</v>
      </c>
      <c r="QR176">
        <v>1</v>
      </c>
      <c r="QV176">
        <v>1</v>
      </c>
      <c r="RM176">
        <v>5</v>
      </c>
      <c r="RN176">
        <v>4</v>
      </c>
      <c r="RO176">
        <v>6</v>
      </c>
      <c r="RP176">
        <v>5</v>
      </c>
      <c r="RQ176">
        <v>2</v>
      </c>
      <c r="RR176">
        <v>2</v>
      </c>
      <c r="RS176">
        <v>2</v>
      </c>
      <c r="RT176">
        <v>3</v>
      </c>
      <c r="RU176">
        <v>4</v>
      </c>
      <c r="RV176">
        <v>4</v>
      </c>
      <c r="RW176">
        <v>5</v>
      </c>
      <c r="RX176">
        <v>5</v>
      </c>
      <c r="RY176">
        <v>5</v>
      </c>
      <c r="RZ176">
        <v>5</v>
      </c>
      <c r="SA176">
        <v>4</v>
      </c>
      <c r="SB176">
        <v>4</v>
      </c>
      <c r="SC176">
        <v>4</v>
      </c>
      <c r="SD176">
        <v>70</v>
      </c>
      <c r="SE176">
        <v>20</v>
      </c>
      <c r="SH176" t="s">
        <v>1020</v>
      </c>
      <c r="SI176">
        <v>1</v>
      </c>
      <c r="SJ176">
        <v>2.2749999999999999</v>
      </c>
      <c r="SK176">
        <v>2.4409999999999998</v>
      </c>
      <c r="SL176">
        <v>5.2949999999999999</v>
      </c>
      <c r="SM176">
        <v>2</v>
      </c>
      <c r="SN176">
        <v>29.868804931641002</v>
      </c>
      <c r="SO176">
        <v>-95.53800201416</v>
      </c>
      <c r="SP176">
        <v>-1</v>
      </c>
    </row>
    <row r="177" spans="1:510" x14ac:dyDescent="0.25">
      <c r="A177" t="s">
        <v>1610</v>
      </c>
      <c r="B177" t="s">
        <v>1012</v>
      </c>
      <c r="C177" t="s">
        <v>1013</v>
      </c>
      <c r="F177" t="s">
        <v>1611</v>
      </c>
      <c r="G177">
        <v>0</v>
      </c>
      <c r="H177" s="1">
        <v>42454.323206018518</v>
      </c>
      <c r="I177" s="1">
        <v>42454.326608796298</v>
      </c>
      <c r="J177">
        <v>1</v>
      </c>
      <c r="K177" t="s">
        <v>1612</v>
      </c>
      <c r="L177" t="str">
        <f t="shared" si="4"/>
        <v>A468</v>
      </c>
      <c r="M177">
        <f t="shared" si="5"/>
        <v>0</v>
      </c>
      <c r="N177">
        <f>IF(COUNTIF($L$5:L176,M177)=1, 0, M177)</f>
        <v>0</v>
      </c>
      <c r="O177">
        <v>1</v>
      </c>
      <c r="P177">
        <v>1</v>
      </c>
      <c r="KP177">
        <v>1</v>
      </c>
      <c r="PY177">
        <v>1</v>
      </c>
      <c r="QF177">
        <v>1</v>
      </c>
      <c r="QG177">
        <v>1</v>
      </c>
      <c r="QH177">
        <v>1</v>
      </c>
      <c r="QM177">
        <v>1</v>
      </c>
      <c r="QV177">
        <v>1</v>
      </c>
      <c r="QY177">
        <v>1</v>
      </c>
      <c r="QZ177">
        <v>1</v>
      </c>
      <c r="RA177">
        <v>1</v>
      </c>
      <c r="RK177">
        <v>1</v>
      </c>
      <c r="RM177">
        <v>7</v>
      </c>
      <c r="RN177">
        <v>5</v>
      </c>
      <c r="RO177">
        <v>4</v>
      </c>
      <c r="RP177">
        <v>5</v>
      </c>
      <c r="RQ177">
        <v>3</v>
      </c>
      <c r="RR177">
        <v>3</v>
      </c>
      <c r="RS177">
        <v>5</v>
      </c>
      <c r="RT177">
        <v>3</v>
      </c>
      <c r="RU177">
        <v>3</v>
      </c>
      <c r="RV177">
        <v>6</v>
      </c>
      <c r="RW177">
        <v>5</v>
      </c>
      <c r="RX177">
        <v>6</v>
      </c>
      <c r="RY177">
        <v>5</v>
      </c>
      <c r="RZ177">
        <v>5</v>
      </c>
      <c r="SA177">
        <v>3</v>
      </c>
      <c r="SB177">
        <v>3</v>
      </c>
      <c r="SC177">
        <v>5</v>
      </c>
      <c r="SD177">
        <v>85</v>
      </c>
      <c r="SF177">
        <v>-75</v>
      </c>
      <c r="SG177" t="s">
        <v>1613</v>
      </c>
      <c r="SH177" t="s">
        <v>1020</v>
      </c>
      <c r="SI177">
        <v>1</v>
      </c>
      <c r="SJ177">
        <v>1.224</v>
      </c>
      <c r="SK177">
        <v>1.5880000000000001</v>
      </c>
      <c r="SL177">
        <v>6.3769999999999998</v>
      </c>
      <c r="SM177">
        <v>3</v>
      </c>
      <c r="SN177">
        <v>40.898696899413999</v>
      </c>
      <c r="SO177">
        <v>-81.323997497559006</v>
      </c>
      <c r="SP177">
        <v>-1</v>
      </c>
    </row>
    <row r="178" spans="1:510" x14ac:dyDescent="0.25">
      <c r="A178" t="s">
        <v>1614</v>
      </c>
      <c r="B178" t="s">
        <v>1012</v>
      </c>
      <c r="C178" t="s">
        <v>1013</v>
      </c>
      <c r="F178" t="s">
        <v>1615</v>
      </c>
      <c r="G178">
        <v>0</v>
      </c>
      <c r="H178" s="1">
        <v>42454.31</v>
      </c>
      <c r="I178" s="1">
        <v>42454.327384259261</v>
      </c>
      <c r="J178">
        <v>1</v>
      </c>
      <c r="K178" t="s">
        <v>1616</v>
      </c>
      <c r="L178" t="str">
        <f t="shared" si="4"/>
        <v>A182</v>
      </c>
      <c r="M178">
        <f t="shared" si="5"/>
        <v>0</v>
      </c>
      <c r="N178">
        <f>IF(COUNTIF($L$5:L177,M178)=1, 0, M178)</f>
        <v>0</v>
      </c>
      <c r="O178">
        <v>1</v>
      </c>
      <c r="P178">
        <v>1</v>
      </c>
      <c r="DC178">
        <v>1</v>
      </c>
      <c r="PP178">
        <v>1</v>
      </c>
      <c r="QA178">
        <v>1</v>
      </c>
      <c r="QG178">
        <v>1</v>
      </c>
      <c r="QI178">
        <v>1</v>
      </c>
      <c r="QQ178">
        <v>1</v>
      </c>
      <c r="QR178">
        <v>1</v>
      </c>
      <c r="QU178">
        <v>1</v>
      </c>
      <c r="RC178">
        <v>1</v>
      </c>
      <c r="RD178">
        <v>1</v>
      </c>
      <c r="RH178">
        <v>1</v>
      </c>
      <c r="RM178">
        <v>4</v>
      </c>
      <c r="RN178">
        <v>5</v>
      </c>
      <c r="RO178">
        <v>4</v>
      </c>
      <c r="RP178">
        <v>6</v>
      </c>
      <c r="RQ178">
        <v>5</v>
      </c>
      <c r="RR178">
        <v>5</v>
      </c>
      <c r="RS178">
        <v>6</v>
      </c>
      <c r="RT178">
        <v>5</v>
      </c>
      <c r="RU178">
        <v>6</v>
      </c>
      <c r="RV178">
        <v>5</v>
      </c>
      <c r="RW178">
        <v>5</v>
      </c>
      <c r="RX178">
        <v>4</v>
      </c>
      <c r="RY178">
        <v>5</v>
      </c>
      <c r="RZ178">
        <v>6</v>
      </c>
      <c r="SA178">
        <v>5</v>
      </c>
      <c r="SB178">
        <v>5</v>
      </c>
      <c r="SC178">
        <v>4</v>
      </c>
      <c r="SD178">
        <v>62</v>
      </c>
      <c r="SE178">
        <v>45</v>
      </c>
      <c r="SG178" t="s">
        <v>1617</v>
      </c>
      <c r="SH178" t="s">
        <v>1036</v>
      </c>
      <c r="SI178">
        <v>1</v>
      </c>
      <c r="SJ178">
        <v>1.764</v>
      </c>
      <c r="SK178">
        <v>2.351</v>
      </c>
      <c r="SL178">
        <v>18.081</v>
      </c>
      <c r="SM178">
        <v>3</v>
      </c>
      <c r="SN178">
        <v>40.714294433593999</v>
      </c>
      <c r="SO178">
        <v>-74.005996704102003</v>
      </c>
      <c r="SP178">
        <v>-1</v>
      </c>
    </row>
    <row r="179" spans="1:510" x14ac:dyDescent="0.25">
      <c r="A179" t="s">
        <v>1618</v>
      </c>
      <c r="B179" t="s">
        <v>1012</v>
      </c>
      <c r="C179" t="s">
        <v>1013</v>
      </c>
      <c r="F179" t="s">
        <v>1619</v>
      </c>
      <c r="G179">
        <v>0</v>
      </c>
      <c r="H179" s="1">
        <v>42454.325185185182</v>
      </c>
      <c r="I179" s="1">
        <v>42454.328726851854</v>
      </c>
      <c r="J179">
        <v>1</v>
      </c>
      <c r="K179" t="s">
        <v>1620</v>
      </c>
      <c r="L179" t="str">
        <f t="shared" si="4"/>
        <v>A578</v>
      </c>
      <c r="M179">
        <f t="shared" si="5"/>
        <v>0</v>
      </c>
      <c r="N179">
        <f>IF(COUNTIF($L$5:L178,M179)=1, 0, M179)</f>
        <v>0</v>
      </c>
      <c r="O179">
        <v>1</v>
      </c>
      <c r="P179">
        <v>1</v>
      </c>
      <c r="MX179">
        <v>1</v>
      </c>
      <c r="PY179">
        <v>1</v>
      </c>
      <c r="QA179">
        <v>1</v>
      </c>
      <c r="QC179">
        <v>1</v>
      </c>
      <c r="QF179">
        <v>1</v>
      </c>
      <c r="QG179">
        <v>1</v>
      </c>
      <c r="QH179">
        <v>1</v>
      </c>
      <c r="QI179">
        <v>1</v>
      </c>
      <c r="QV179">
        <v>1</v>
      </c>
      <c r="QY179">
        <v>1</v>
      </c>
      <c r="RA179">
        <v>1</v>
      </c>
      <c r="RM179">
        <v>8</v>
      </c>
      <c r="RN179">
        <v>5</v>
      </c>
      <c r="RO179">
        <v>7</v>
      </c>
      <c r="RP179">
        <v>6</v>
      </c>
      <c r="RQ179">
        <v>2</v>
      </c>
      <c r="RR179">
        <v>3</v>
      </c>
      <c r="RS179">
        <v>2</v>
      </c>
      <c r="RT179">
        <v>6</v>
      </c>
      <c r="RU179">
        <v>2</v>
      </c>
      <c r="RV179">
        <v>4</v>
      </c>
      <c r="RW179">
        <v>2</v>
      </c>
      <c r="RX179">
        <v>5</v>
      </c>
      <c r="RY179">
        <v>5</v>
      </c>
      <c r="RZ179">
        <v>4</v>
      </c>
      <c r="SA179">
        <v>3</v>
      </c>
      <c r="SB179">
        <v>5</v>
      </c>
      <c r="SC179">
        <v>4</v>
      </c>
      <c r="SD179">
        <v>76</v>
      </c>
      <c r="SE179">
        <v>20</v>
      </c>
      <c r="SH179" t="s">
        <v>1020</v>
      </c>
      <c r="SI179">
        <v>1</v>
      </c>
      <c r="SJ179">
        <v>1.5449999999999999</v>
      </c>
      <c r="SK179">
        <v>1.9850000000000001</v>
      </c>
      <c r="SL179">
        <v>3.9769999999999999</v>
      </c>
      <c r="SM179">
        <v>3</v>
      </c>
      <c r="SN179">
        <v>39.037994384766002</v>
      </c>
      <c r="SO179">
        <v>-95.727798461914006</v>
      </c>
      <c r="SP179">
        <v>-1</v>
      </c>
    </row>
    <row r="180" spans="1:510" x14ac:dyDescent="0.25">
      <c r="A180" t="s">
        <v>1621</v>
      </c>
      <c r="B180" t="s">
        <v>1012</v>
      </c>
      <c r="C180" t="s">
        <v>1013</v>
      </c>
      <c r="F180" t="s">
        <v>1622</v>
      </c>
      <c r="G180">
        <v>0</v>
      </c>
      <c r="H180" s="1">
        <v>42454.316030092596</v>
      </c>
      <c r="I180" s="1">
        <v>42454.328935185185</v>
      </c>
      <c r="J180">
        <v>1</v>
      </c>
      <c r="K180" t="s">
        <v>1623</v>
      </c>
      <c r="L180" t="str">
        <f t="shared" si="4"/>
        <v>A354</v>
      </c>
      <c r="M180">
        <f t="shared" si="5"/>
        <v>0</v>
      </c>
      <c r="N180">
        <f>IF(COUNTIF($L$5:L179,M180)=1, 0, M180)</f>
        <v>0</v>
      </c>
      <c r="O180">
        <v>1</v>
      </c>
      <c r="P180">
        <v>1</v>
      </c>
      <c r="HV180">
        <v>1</v>
      </c>
      <c r="PQ180">
        <v>1</v>
      </c>
      <c r="PS180">
        <v>1</v>
      </c>
      <c r="PU180">
        <v>1</v>
      </c>
      <c r="PX180">
        <v>1</v>
      </c>
      <c r="QC180">
        <v>1</v>
      </c>
      <c r="QE180">
        <v>1</v>
      </c>
      <c r="QI180">
        <v>1</v>
      </c>
      <c r="QP180">
        <v>1</v>
      </c>
      <c r="QR180">
        <v>1</v>
      </c>
      <c r="QV180">
        <v>1</v>
      </c>
      <c r="RM180">
        <v>7</v>
      </c>
      <c r="RN180">
        <v>4</v>
      </c>
      <c r="RO180">
        <v>7</v>
      </c>
      <c r="RP180">
        <v>5</v>
      </c>
      <c r="RQ180">
        <v>4</v>
      </c>
      <c r="RR180">
        <v>1</v>
      </c>
      <c r="RS180">
        <v>2</v>
      </c>
      <c r="RT180">
        <v>2</v>
      </c>
      <c r="RU180">
        <v>2</v>
      </c>
      <c r="RV180">
        <v>6</v>
      </c>
      <c r="RW180">
        <v>1</v>
      </c>
      <c r="RX180">
        <v>3</v>
      </c>
      <c r="RY180">
        <v>6</v>
      </c>
      <c r="RZ180">
        <v>4</v>
      </c>
      <c r="SA180">
        <v>4</v>
      </c>
      <c r="SB180">
        <v>6</v>
      </c>
      <c r="SC180">
        <v>6</v>
      </c>
      <c r="SD180">
        <v>70</v>
      </c>
      <c r="SF180">
        <v>0</v>
      </c>
      <c r="SG180" t="s">
        <v>1122</v>
      </c>
      <c r="SH180" t="s">
        <v>1020</v>
      </c>
      <c r="SI180">
        <v>1</v>
      </c>
      <c r="SJ180">
        <v>2.9790000000000001</v>
      </c>
      <c r="SK180">
        <v>2.9790000000000001</v>
      </c>
      <c r="SL180">
        <v>24.507999999999999</v>
      </c>
      <c r="SM180">
        <v>1</v>
      </c>
      <c r="SN180">
        <v>46.602203369141002</v>
      </c>
      <c r="SO180">
        <v>-122.67800140381</v>
      </c>
      <c r="SP180">
        <v>-1</v>
      </c>
    </row>
    <row r="181" spans="1:510" x14ac:dyDescent="0.25">
      <c r="A181" t="s">
        <v>1624</v>
      </c>
      <c r="B181" t="s">
        <v>1012</v>
      </c>
      <c r="C181" t="s">
        <v>1013</v>
      </c>
      <c r="F181" t="s">
        <v>1625</v>
      </c>
      <c r="G181">
        <v>0</v>
      </c>
      <c r="H181" s="1">
        <v>42454.322604166664</v>
      </c>
      <c r="I181" s="1">
        <v>42454.329270833332</v>
      </c>
      <c r="J181">
        <v>1</v>
      </c>
      <c r="K181" t="s">
        <v>1626</v>
      </c>
      <c r="L181" t="str">
        <f t="shared" si="4"/>
        <v>A197</v>
      </c>
      <c r="M181">
        <f t="shared" si="5"/>
        <v>0</v>
      </c>
      <c r="N181">
        <f>IF(COUNTIF($L$5:L180,M181)=1, 0, M181)</f>
        <v>0</v>
      </c>
      <c r="O181">
        <v>1</v>
      </c>
      <c r="P181">
        <v>1</v>
      </c>
      <c r="DR181">
        <v>1</v>
      </c>
      <c r="PU181">
        <v>1</v>
      </c>
      <c r="QA181">
        <v>1</v>
      </c>
      <c r="QB181">
        <v>1</v>
      </c>
      <c r="QC181">
        <v>1</v>
      </c>
      <c r="QK181">
        <v>1</v>
      </c>
      <c r="QO181">
        <v>1</v>
      </c>
      <c r="QP181">
        <v>1</v>
      </c>
      <c r="QU181">
        <v>1</v>
      </c>
      <c r="RB181">
        <v>1</v>
      </c>
      <c r="RE181">
        <v>1</v>
      </c>
      <c r="RM181">
        <v>6</v>
      </c>
      <c r="RN181">
        <v>4</v>
      </c>
      <c r="RO181">
        <v>6</v>
      </c>
      <c r="RP181">
        <v>6</v>
      </c>
      <c r="RQ181">
        <v>5</v>
      </c>
      <c r="RR181">
        <v>4</v>
      </c>
      <c r="RS181">
        <v>3</v>
      </c>
      <c r="RT181">
        <v>5</v>
      </c>
      <c r="RU181">
        <v>3</v>
      </c>
      <c r="RV181">
        <v>4</v>
      </c>
      <c r="RW181">
        <v>2</v>
      </c>
      <c r="RX181">
        <v>6</v>
      </c>
      <c r="RY181">
        <v>3</v>
      </c>
      <c r="RZ181">
        <v>5</v>
      </c>
      <c r="SA181">
        <v>3</v>
      </c>
      <c r="SB181">
        <v>5</v>
      </c>
      <c r="SC181">
        <v>3</v>
      </c>
      <c r="SD181">
        <v>90</v>
      </c>
      <c r="SF181">
        <v>-30</v>
      </c>
      <c r="SH181" t="s">
        <v>1020</v>
      </c>
      <c r="SI181">
        <v>1</v>
      </c>
      <c r="SJ181">
        <v>5.0060000000000002</v>
      </c>
      <c r="SK181">
        <v>5.0060000000000002</v>
      </c>
      <c r="SL181">
        <v>8.1039999999999992</v>
      </c>
      <c r="SM181">
        <v>1</v>
      </c>
      <c r="SN181">
        <v>45.537704467772997</v>
      </c>
      <c r="SO181">
        <v>-122.60060119629</v>
      </c>
      <c r="SP181">
        <v>-1</v>
      </c>
    </row>
    <row r="182" spans="1:510" x14ac:dyDescent="0.25">
      <c r="A182" t="s">
        <v>1627</v>
      </c>
      <c r="B182" t="s">
        <v>1012</v>
      </c>
      <c r="C182" t="s">
        <v>1013</v>
      </c>
      <c r="F182" t="s">
        <v>1628</v>
      </c>
      <c r="G182">
        <v>0</v>
      </c>
      <c r="H182" s="1">
        <v>42454.323113425926</v>
      </c>
      <c r="I182" s="1">
        <v>42454.329560185186</v>
      </c>
      <c r="J182">
        <v>1</v>
      </c>
      <c r="K182" t="s">
        <v>1629</v>
      </c>
      <c r="L182" t="str">
        <f t="shared" si="4"/>
        <v>A23</v>
      </c>
      <c r="M182">
        <f t="shared" si="5"/>
        <v>0</v>
      </c>
      <c r="N182">
        <f>IF(COUNTIF($L$5:L181,M182)=1, 0, M182)</f>
        <v>0</v>
      </c>
      <c r="O182">
        <v>1</v>
      </c>
      <c r="P182">
        <v>1</v>
      </c>
      <c r="EJ182">
        <v>1</v>
      </c>
      <c r="PT182">
        <v>1</v>
      </c>
      <c r="PX182">
        <v>1</v>
      </c>
      <c r="QE182">
        <v>1</v>
      </c>
      <c r="QG182">
        <v>1</v>
      </c>
      <c r="QH182">
        <v>1</v>
      </c>
      <c r="QM182">
        <v>1</v>
      </c>
      <c r="QZ182">
        <v>1</v>
      </c>
      <c r="RA182">
        <v>1</v>
      </c>
      <c r="RD182">
        <v>1</v>
      </c>
      <c r="RE182">
        <v>1</v>
      </c>
      <c r="RM182">
        <v>7</v>
      </c>
      <c r="RN182">
        <v>3</v>
      </c>
      <c r="RO182">
        <v>5</v>
      </c>
      <c r="RP182">
        <v>6</v>
      </c>
      <c r="RQ182">
        <v>3</v>
      </c>
      <c r="RR182">
        <v>3</v>
      </c>
      <c r="RS182">
        <v>3</v>
      </c>
      <c r="RT182">
        <v>3</v>
      </c>
      <c r="RU182">
        <v>3</v>
      </c>
      <c r="RV182">
        <v>5</v>
      </c>
      <c r="RW182">
        <v>3</v>
      </c>
      <c r="RX182">
        <v>6</v>
      </c>
      <c r="RY182">
        <v>6</v>
      </c>
      <c r="RZ182">
        <v>6</v>
      </c>
      <c r="SA182">
        <v>2</v>
      </c>
      <c r="SB182">
        <v>6</v>
      </c>
      <c r="SC182">
        <v>5</v>
      </c>
      <c r="SD182">
        <v>51</v>
      </c>
      <c r="SF182">
        <v>27</v>
      </c>
      <c r="SG182" t="s">
        <v>1630</v>
      </c>
      <c r="SH182" t="s">
        <v>1020</v>
      </c>
      <c r="SI182">
        <v>1</v>
      </c>
      <c r="SJ182">
        <v>3.7469999999999999</v>
      </c>
      <c r="SK182">
        <v>4.8230000000000004</v>
      </c>
      <c r="SL182">
        <v>28.956</v>
      </c>
      <c r="SM182">
        <v>2</v>
      </c>
      <c r="SN182">
        <v>35.575302124022997</v>
      </c>
      <c r="SO182">
        <v>-93.792297363280994</v>
      </c>
      <c r="SP182">
        <v>-1</v>
      </c>
    </row>
    <row r="183" spans="1:510" x14ac:dyDescent="0.25">
      <c r="A183" t="s">
        <v>1631</v>
      </c>
      <c r="B183" t="s">
        <v>1012</v>
      </c>
      <c r="C183" t="s">
        <v>1013</v>
      </c>
      <c r="F183" t="s">
        <v>1632</v>
      </c>
      <c r="G183">
        <v>0</v>
      </c>
      <c r="H183" s="1">
        <v>42454.324942129628</v>
      </c>
      <c r="I183" s="1">
        <v>42454.330231481479</v>
      </c>
      <c r="J183">
        <v>1</v>
      </c>
      <c r="K183" t="s">
        <v>1633</v>
      </c>
      <c r="L183" t="str">
        <f t="shared" si="4"/>
        <v>A153</v>
      </c>
      <c r="M183">
        <f t="shared" si="5"/>
        <v>0</v>
      </c>
      <c r="N183">
        <f>IF(COUNTIF($L$5:L182,M183)=1, 0, M183)</f>
        <v>0</v>
      </c>
      <c r="O183">
        <v>1</v>
      </c>
      <c r="P183">
        <v>1</v>
      </c>
      <c r="CD183">
        <v>1</v>
      </c>
      <c r="PU183">
        <v>1</v>
      </c>
      <c r="PY183">
        <v>1</v>
      </c>
      <c r="QA183">
        <v>1</v>
      </c>
      <c r="QC183">
        <v>1</v>
      </c>
      <c r="QE183">
        <v>1</v>
      </c>
      <c r="QF183">
        <v>1</v>
      </c>
      <c r="QH183">
        <v>1</v>
      </c>
      <c r="QI183">
        <v>1</v>
      </c>
      <c r="QM183">
        <v>1</v>
      </c>
      <c r="QZ183">
        <v>1</v>
      </c>
      <c r="RM183">
        <v>6</v>
      </c>
      <c r="RN183">
        <v>4</v>
      </c>
      <c r="RO183">
        <v>5</v>
      </c>
      <c r="RP183">
        <v>5</v>
      </c>
      <c r="RQ183">
        <v>2</v>
      </c>
      <c r="RR183">
        <v>2</v>
      </c>
      <c r="RS183">
        <v>4</v>
      </c>
      <c r="RT183">
        <v>2</v>
      </c>
      <c r="RU183">
        <v>3</v>
      </c>
      <c r="RV183">
        <v>4</v>
      </c>
      <c r="RW183">
        <v>4</v>
      </c>
      <c r="RX183">
        <v>5</v>
      </c>
      <c r="RY183">
        <v>6</v>
      </c>
      <c r="RZ183">
        <v>4</v>
      </c>
      <c r="SA183">
        <v>4</v>
      </c>
      <c r="SB183">
        <v>5</v>
      </c>
      <c r="SC183">
        <v>2</v>
      </c>
      <c r="SD183">
        <v>67</v>
      </c>
      <c r="SE183">
        <v>-14</v>
      </c>
      <c r="SG183" t="s">
        <v>1634</v>
      </c>
      <c r="SH183" t="s">
        <v>1020</v>
      </c>
      <c r="SI183">
        <v>1</v>
      </c>
      <c r="SJ183">
        <v>2.2639999999999998</v>
      </c>
      <c r="SK183">
        <v>2.2639999999999998</v>
      </c>
      <c r="SL183">
        <v>12.512</v>
      </c>
      <c r="SM183">
        <v>1</v>
      </c>
      <c r="SN183">
        <v>40.481399536132997</v>
      </c>
      <c r="SO183">
        <v>-77.168098449707003</v>
      </c>
      <c r="SP183">
        <v>-1</v>
      </c>
    </row>
    <row r="184" spans="1:510" x14ac:dyDescent="0.25">
      <c r="A184" t="s">
        <v>1635</v>
      </c>
      <c r="B184" t="s">
        <v>1012</v>
      </c>
      <c r="C184" t="s">
        <v>1013</v>
      </c>
      <c r="F184" t="s">
        <v>1636</v>
      </c>
      <c r="G184">
        <v>0</v>
      </c>
      <c r="H184" s="1">
        <v>42454.315057870372</v>
      </c>
      <c r="I184" s="1">
        <v>42454.330370370371</v>
      </c>
      <c r="J184">
        <v>1</v>
      </c>
      <c r="K184" t="s">
        <v>1637</v>
      </c>
      <c r="L184" t="str">
        <f t="shared" si="4"/>
        <v>A68</v>
      </c>
      <c r="M184">
        <f t="shared" si="5"/>
        <v>0</v>
      </c>
      <c r="N184">
        <f>IF(COUNTIF($L$5:L183,M184)=1, 0, M184)</f>
        <v>0</v>
      </c>
      <c r="O184">
        <v>1</v>
      </c>
      <c r="P184">
        <v>1</v>
      </c>
      <c r="OK184">
        <v>1</v>
      </c>
      <c r="PT184">
        <v>1</v>
      </c>
      <c r="QD184">
        <v>1</v>
      </c>
      <c r="QI184">
        <v>1</v>
      </c>
      <c r="QL184">
        <v>1</v>
      </c>
      <c r="QN184">
        <v>1</v>
      </c>
      <c r="QP184">
        <v>1</v>
      </c>
      <c r="QQ184">
        <v>1</v>
      </c>
      <c r="QX184">
        <v>1</v>
      </c>
      <c r="RC184">
        <v>1</v>
      </c>
      <c r="RG184">
        <v>1</v>
      </c>
      <c r="RM184">
        <v>3</v>
      </c>
      <c r="RN184">
        <v>6</v>
      </c>
      <c r="RO184">
        <v>4</v>
      </c>
      <c r="RP184">
        <v>5</v>
      </c>
      <c r="RQ184">
        <v>7</v>
      </c>
      <c r="RR184">
        <v>5</v>
      </c>
      <c r="RS184">
        <v>4</v>
      </c>
      <c r="RT184">
        <v>3</v>
      </c>
      <c r="RU184">
        <v>5</v>
      </c>
      <c r="RV184">
        <v>4</v>
      </c>
      <c r="RW184">
        <v>5</v>
      </c>
      <c r="RX184">
        <v>5</v>
      </c>
      <c r="RY184">
        <v>5</v>
      </c>
      <c r="RZ184">
        <v>3</v>
      </c>
      <c r="SA184">
        <v>3</v>
      </c>
      <c r="SB184">
        <v>5</v>
      </c>
      <c r="SC184">
        <v>6</v>
      </c>
      <c r="SD184">
        <v>74</v>
      </c>
      <c r="SF184">
        <v>60</v>
      </c>
      <c r="SH184" t="s">
        <v>1020</v>
      </c>
      <c r="SI184">
        <v>1</v>
      </c>
      <c r="SJ184">
        <v>2.9079999999999999</v>
      </c>
      <c r="SK184">
        <v>2.9079999999999999</v>
      </c>
      <c r="SL184">
        <v>12.829000000000001</v>
      </c>
      <c r="SM184">
        <v>1</v>
      </c>
      <c r="SN184">
        <v>40.416900634766002</v>
      </c>
      <c r="SO184">
        <v>-74.25789642334</v>
      </c>
      <c r="SP184">
        <v>-1</v>
      </c>
    </row>
    <row r="185" spans="1:510" x14ac:dyDescent="0.25">
      <c r="A185" t="s">
        <v>1638</v>
      </c>
      <c r="B185" t="s">
        <v>1012</v>
      </c>
      <c r="C185" t="s">
        <v>1013</v>
      </c>
      <c r="F185" t="s">
        <v>1639</v>
      </c>
      <c r="G185">
        <v>0</v>
      </c>
      <c r="H185" s="1">
        <v>42454.316400462965</v>
      </c>
      <c r="I185" s="1">
        <v>42454.331250000003</v>
      </c>
      <c r="J185">
        <v>1</v>
      </c>
      <c r="K185" t="s">
        <v>1640</v>
      </c>
      <c r="L185" t="str">
        <f t="shared" si="4"/>
        <v>A420</v>
      </c>
      <c r="M185">
        <f t="shared" si="5"/>
        <v>0</v>
      </c>
      <c r="N185">
        <f>IF(COUNTIF($L$5:L184,M185)=1, 0, M185)</f>
        <v>0</v>
      </c>
      <c r="O185">
        <v>1</v>
      </c>
      <c r="P185">
        <v>2</v>
      </c>
      <c r="JW185">
        <v>1</v>
      </c>
      <c r="PP185">
        <v>1</v>
      </c>
      <c r="PQ185">
        <v>1</v>
      </c>
      <c r="PX185">
        <v>1</v>
      </c>
      <c r="QJ185">
        <v>1</v>
      </c>
      <c r="QK185">
        <v>1</v>
      </c>
      <c r="QN185">
        <v>1</v>
      </c>
      <c r="QS185">
        <v>1</v>
      </c>
      <c r="QT185">
        <v>1</v>
      </c>
      <c r="QW185">
        <v>1</v>
      </c>
      <c r="RC185">
        <v>1</v>
      </c>
      <c r="RM185">
        <v>5</v>
      </c>
      <c r="RN185">
        <v>3</v>
      </c>
      <c r="RO185">
        <v>4</v>
      </c>
      <c r="RP185">
        <v>5</v>
      </c>
      <c r="RQ185">
        <v>3</v>
      </c>
      <c r="RR185">
        <v>3</v>
      </c>
      <c r="RS185">
        <v>3</v>
      </c>
      <c r="RT185">
        <v>4</v>
      </c>
      <c r="RU185">
        <v>2</v>
      </c>
      <c r="RV185">
        <v>4</v>
      </c>
      <c r="RW185">
        <v>2</v>
      </c>
      <c r="RX185">
        <v>6</v>
      </c>
      <c r="RY185">
        <v>4</v>
      </c>
      <c r="RZ185">
        <v>4</v>
      </c>
      <c r="SA185">
        <v>4</v>
      </c>
      <c r="SB185">
        <v>4</v>
      </c>
      <c r="SC185">
        <v>4</v>
      </c>
      <c r="SD185">
        <v>30</v>
      </c>
      <c r="SE185">
        <v>60</v>
      </c>
      <c r="SG185" t="s">
        <v>1641</v>
      </c>
      <c r="SH185" t="s">
        <v>1020</v>
      </c>
      <c r="SI185">
        <v>1</v>
      </c>
      <c r="SJ185">
        <v>5.7690000000000001</v>
      </c>
      <c r="SK185">
        <v>6.5529999999999999</v>
      </c>
      <c r="SL185">
        <v>32.512</v>
      </c>
      <c r="SM185">
        <v>2</v>
      </c>
      <c r="SN185">
        <v>34.167495727538999</v>
      </c>
      <c r="SO185">
        <v>-83.912002563477003</v>
      </c>
      <c r="SP185">
        <v>-1</v>
      </c>
    </row>
    <row r="186" spans="1:510" x14ac:dyDescent="0.25">
      <c r="A186" t="s">
        <v>1642</v>
      </c>
      <c r="B186" t="s">
        <v>1012</v>
      </c>
      <c r="C186" t="s">
        <v>1013</v>
      </c>
      <c r="F186" t="s">
        <v>1643</v>
      </c>
      <c r="G186">
        <v>0</v>
      </c>
      <c r="H186" s="1">
        <v>42454.3281712963</v>
      </c>
      <c r="I186" s="1">
        <v>42454.332766203705</v>
      </c>
      <c r="J186">
        <v>1</v>
      </c>
      <c r="K186" t="s">
        <v>1644</v>
      </c>
      <c r="L186" t="str">
        <f t="shared" si="4"/>
        <v>A220</v>
      </c>
      <c r="M186">
        <f t="shared" si="5"/>
        <v>0</v>
      </c>
      <c r="N186">
        <f>IF(COUNTIF($L$5:L185,M186)=1, 0, M186)</f>
        <v>0</v>
      </c>
      <c r="O186">
        <v>1</v>
      </c>
      <c r="P186">
        <v>1</v>
      </c>
      <c r="EG186">
        <v>1</v>
      </c>
      <c r="PS186">
        <v>1</v>
      </c>
      <c r="PU186">
        <v>1</v>
      </c>
      <c r="PX186">
        <v>1</v>
      </c>
      <c r="PY186">
        <v>1</v>
      </c>
      <c r="QC186">
        <v>1</v>
      </c>
      <c r="QE186">
        <v>1</v>
      </c>
      <c r="QI186">
        <v>1</v>
      </c>
      <c r="QP186">
        <v>1</v>
      </c>
      <c r="QR186">
        <v>1</v>
      </c>
      <c r="QV186">
        <v>1</v>
      </c>
      <c r="RM186">
        <v>5</v>
      </c>
      <c r="RN186">
        <v>4</v>
      </c>
      <c r="RO186">
        <v>4</v>
      </c>
      <c r="RP186">
        <v>3</v>
      </c>
      <c r="RQ186">
        <v>3</v>
      </c>
      <c r="RR186">
        <v>3</v>
      </c>
      <c r="RS186">
        <v>3</v>
      </c>
      <c r="RT186">
        <v>5</v>
      </c>
      <c r="RU186">
        <v>2</v>
      </c>
      <c r="RV186">
        <v>5</v>
      </c>
      <c r="RW186">
        <v>2</v>
      </c>
      <c r="RX186">
        <v>6</v>
      </c>
      <c r="RY186">
        <v>3</v>
      </c>
      <c r="RZ186">
        <v>5</v>
      </c>
      <c r="SA186">
        <v>2</v>
      </c>
      <c r="SB186">
        <v>6</v>
      </c>
      <c r="SC186">
        <v>3</v>
      </c>
      <c r="SD186">
        <v>70</v>
      </c>
      <c r="SE186">
        <v>-40</v>
      </c>
      <c r="SG186" t="s">
        <v>1067</v>
      </c>
      <c r="SH186" t="s">
        <v>1020</v>
      </c>
      <c r="SI186">
        <v>1</v>
      </c>
      <c r="SJ186">
        <v>1.833</v>
      </c>
      <c r="SK186">
        <v>1.833</v>
      </c>
      <c r="SL186">
        <v>9.1059999999999999</v>
      </c>
      <c r="SM186">
        <v>1</v>
      </c>
      <c r="SN186">
        <v>40.842407226562003</v>
      </c>
      <c r="SO186">
        <v>-73.855598449707003</v>
      </c>
      <c r="SP186">
        <v>-1</v>
      </c>
    </row>
    <row r="187" spans="1:510" x14ac:dyDescent="0.25">
      <c r="A187" t="s">
        <v>1645</v>
      </c>
      <c r="B187" t="s">
        <v>1012</v>
      </c>
      <c r="C187" t="s">
        <v>1013</v>
      </c>
      <c r="F187" t="s">
        <v>1646</v>
      </c>
      <c r="G187">
        <v>0</v>
      </c>
      <c r="H187" s="1">
        <v>42454.325810185182</v>
      </c>
      <c r="I187" s="1">
        <v>42454.333981481483</v>
      </c>
      <c r="J187">
        <v>1</v>
      </c>
      <c r="K187" t="s">
        <v>1647</v>
      </c>
      <c r="L187" t="str">
        <f t="shared" si="4"/>
        <v>A395</v>
      </c>
      <c r="M187">
        <f t="shared" si="5"/>
        <v>0</v>
      </c>
      <c r="N187">
        <f>IF(COUNTIF($L$5:L186,M187)=1, 0, M187)</f>
        <v>0</v>
      </c>
      <c r="O187">
        <v>1</v>
      </c>
      <c r="P187">
        <v>1</v>
      </c>
      <c r="JJ187">
        <v>1</v>
      </c>
      <c r="PT187">
        <v>1</v>
      </c>
      <c r="QB187">
        <v>1</v>
      </c>
      <c r="QD187">
        <v>1</v>
      </c>
      <c r="QG187">
        <v>1</v>
      </c>
      <c r="QL187">
        <v>1</v>
      </c>
      <c r="QO187">
        <v>1</v>
      </c>
      <c r="QP187">
        <v>1</v>
      </c>
      <c r="RD187">
        <v>1</v>
      </c>
      <c r="RE187">
        <v>1</v>
      </c>
      <c r="RF187">
        <v>1</v>
      </c>
      <c r="RM187">
        <v>8</v>
      </c>
      <c r="RN187">
        <v>3</v>
      </c>
      <c r="RO187">
        <v>7</v>
      </c>
      <c r="RP187">
        <v>5</v>
      </c>
      <c r="RQ187">
        <v>4</v>
      </c>
      <c r="RR187">
        <v>1</v>
      </c>
      <c r="RS187">
        <v>2</v>
      </c>
      <c r="RT187">
        <v>6</v>
      </c>
      <c r="RU187">
        <v>1</v>
      </c>
      <c r="RV187">
        <v>3</v>
      </c>
      <c r="RW187">
        <v>5</v>
      </c>
      <c r="RX187">
        <v>6</v>
      </c>
      <c r="RY187">
        <v>2</v>
      </c>
      <c r="RZ187">
        <v>6</v>
      </c>
      <c r="SA187">
        <v>4</v>
      </c>
      <c r="SB187">
        <v>3</v>
      </c>
      <c r="SC187">
        <v>5</v>
      </c>
      <c r="SD187">
        <v>71</v>
      </c>
      <c r="SF187">
        <v>-83</v>
      </c>
      <c r="SH187" t="s">
        <v>1020</v>
      </c>
      <c r="SI187">
        <v>1</v>
      </c>
      <c r="SJ187">
        <v>4.7110000000000003</v>
      </c>
      <c r="SK187">
        <v>5.3079999999999998</v>
      </c>
      <c r="SL187">
        <v>29.890999999999998</v>
      </c>
      <c r="SM187">
        <v>2</v>
      </c>
      <c r="SN187">
        <v>34.951095581055</v>
      </c>
      <c r="SO187">
        <v>-101.89720153809</v>
      </c>
      <c r="SP187">
        <v>-1</v>
      </c>
    </row>
    <row r="188" spans="1:510" x14ac:dyDescent="0.25">
      <c r="A188" t="s">
        <v>1648</v>
      </c>
      <c r="B188" t="s">
        <v>1012</v>
      </c>
      <c r="C188" t="s">
        <v>1013</v>
      </c>
      <c r="F188" t="s">
        <v>1649</v>
      </c>
      <c r="G188">
        <v>0</v>
      </c>
      <c r="H188" s="1">
        <v>42454.327141203707</v>
      </c>
      <c r="I188" s="1">
        <v>42454.334224537037</v>
      </c>
      <c r="J188">
        <v>1</v>
      </c>
      <c r="K188" t="s">
        <v>1650</v>
      </c>
      <c r="L188" t="str">
        <f t="shared" si="4"/>
        <v>A509</v>
      </c>
      <c r="M188">
        <f t="shared" si="5"/>
        <v>0</v>
      </c>
      <c r="N188">
        <f>IF(COUNTIF($L$5:L187,M188)=1, 0, M188)</f>
        <v>0</v>
      </c>
      <c r="O188">
        <v>1</v>
      </c>
      <c r="P188">
        <v>1</v>
      </c>
      <c r="LR188">
        <v>1</v>
      </c>
      <c r="PT188">
        <v>1</v>
      </c>
      <c r="PW188">
        <v>1</v>
      </c>
      <c r="PZ188">
        <v>1</v>
      </c>
      <c r="QB188">
        <v>1</v>
      </c>
      <c r="QK188">
        <v>1</v>
      </c>
      <c r="QO188">
        <v>1</v>
      </c>
      <c r="RA188">
        <v>1</v>
      </c>
      <c r="RD188">
        <v>1</v>
      </c>
      <c r="RF188">
        <v>1</v>
      </c>
      <c r="RK188">
        <v>1</v>
      </c>
      <c r="RM188">
        <v>5</v>
      </c>
      <c r="RN188">
        <v>5</v>
      </c>
      <c r="RO188">
        <v>6</v>
      </c>
      <c r="RP188">
        <v>7</v>
      </c>
      <c r="RQ188">
        <v>5</v>
      </c>
      <c r="RR188">
        <v>4</v>
      </c>
      <c r="RS188">
        <v>4</v>
      </c>
      <c r="RT188">
        <v>4</v>
      </c>
      <c r="RU188">
        <v>5</v>
      </c>
      <c r="RV188">
        <v>4</v>
      </c>
      <c r="RW188">
        <v>3</v>
      </c>
      <c r="RX188">
        <v>5</v>
      </c>
      <c r="RY188">
        <v>6</v>
      </c>
      <c r="RZ188">
        <v>4</v>
      </c>
      <c r="SA188">
        <v>3</v>
      </c>
      <c r="SB188">
        <v>6</v>
      </c>
      <c r="SC188">
        <v>6</v>
      </c>
      <c r="SD188">
        <v>67</v>
      </c>
      <c r="SF188">
        <v>83</v>
      </c>
      <c r="SG188" t="s">
        <v>1122</v>
      </c>
      <c r="SH188" t="s">
        <v>1020</v>
      </c>
      <c r="SI188">
        <v>1</v>
      </c>
      <c r="SJ188">
        <v>2.214</v>
      </c>
      <c r="SK188">
        <v>2.6219999999999999</v>
      </c>
      <c r="SL188">
        <v>49.33</v>
      </c>
      <c r="SM188">
        <v>2</v>
      </c>
      <c r="SN188">
        <v>27.296493530273001</v>
      </c>
      <c r="SO188">
        <v>-80.291999816895</v>
      </c>
      <c r="SP188">
        <v>-1</v>
      </c>
    </row>
    <row r="189" spans="1:510" x14ac:dyDescent="0.25">
      <c r="A189" t="s">
        <v>1651</v>
      </c>
      <c r="B189" t="s">
        <v>1012</v>
      </c>
      <c r="C189" t="s">
        <v>1013</v>
      </c>
      <c r="F189" t="s">
        <v>1652</v>
      </c>
      <c r="G189">
        <v>0</v>
      </c>
      <c r="H189" s="1">
        <v>42454.330023148148</v>
      </c>
      <c r="I189" s="1">
        <v>42454.335543981484</v>
      </c>
      <c r="J189">
        <v>1</v>
      </c>
      <c r="K189" t="s">
        <v>1653</v>
      </c>
      <c r="L189" t="str">
        <f t="shared" si="4"/>
        <v>A406</v>
      </c>
      <c r="M189">
        <f t="shared" si="5"/>
        <v>0</v>
      </c>
      <c r="N189">
        <f>IF(COUNTIF($L$5:L188,M189)=1, 0, M189)</f>
        <v>0</v>
      </c>
      <c r="O189">
        <v>1</v>
      </c>
      <c r="P189">
        <v>1</v>
      </c>
      <c r="JR189">
        <v>1</v>
      </c>
      <c r="PO189">
        <v>1</v>
      </c>
      <c r="PQ189">
        <v>1</v>
      </c>
      <c r="PS189">
        <v>1</v>
      </c>
      <c r="PT189">
        <v>1</v>
      </c>
      <c r="PV189">
        <v>1</v>
      </c>
      <c r="QC189">
        <v>1</v>
      </c>
      <c r="QI189">
        <v>1</v>
      </c>
      <c r="QJ189">
        <v>1</v>
      </c>
      <c r="QK189">
        <v>1</v>
      </c>
      <c r="QX189">
        <v>1</v>
      </c>
      <c r="RM189">
        <v>4</v>
      </c>
      <c r="RN189">
        <v>4</v>
      </c>
      <c r="RO189">
        <v>7</v>
      </c>
      <c r="RP189">
        <v>5</v>
      </c>
      <c r="RQ189">
        <v>2</v>
      </c>
      <c r="RR189">
        <v>2</v>
      </c>
      <c r="RS189">
        <v>1</v>
      </c>
      <c r="RT189">
        <v>4</v>
      </c>
      <c r="RU189">
        <v>2</v>
      </c>
      <c r="RV189">
        <v>4</v>
      </c>
      <c r="RW189">
        <v>4</v>
      </c>
      <c r="RX189">
        <v>4</v>
      </c>
      <c r="RY189">
        <v>3</v>
      </c>
      <c r="RZ189">
        <v>4</v>
      </c>
      <c r="SA189">
        <v>4</v>
      </c>
      <c r="SB189">
        <v>4</v>
      </c>
      <c r="SC189">
        <v>4</v>
      </c>
      <c r="SD189">
        <v>4</v>
      </c>
      <c r="SF189">
        <v>-73</v>
      </c>
      <c r="SH189" t="s">
        <v>1020</v>
      </c>
      <c r="SI189">
        <v>1</v>
      </c>
      <c r="SJ189">
        <v>2.3690000000000002</v>
      </c>
      <c r="SK189">
        <v>3.0350000000000001</v>
      </c>
      <c r="SL189">
        <v>16.815000000000001</v>
      </c>
      <c r="SM189">
        <v>3</v>
      </c>
      <c r="SN189">
        <v>31.591796875</v>
      </c>
      <c r="SO189">
        <v>-110.17189788818</v>
      </c>
      <c r="SP189">
        <v>-1</v>
      </c>
    </row>
    <row r="190" spans="1:510" x14ac:dyDescent="0.25">
      <c r="A190" t="s">
        <v>1654</v>
      </c>
      <c r="B190" t="s">
        <v>1012</v>
      </c>
      <c r="C190" t="s">
        <v>1013</v>
      </c>
      <c r="F190" t="s">
        <v>1655</v>
      </c>
      <c r="G190">
        <v>0</v>
      </c>
      <c r="H190" s="1">
        <v>42454.332291666666</v>
      </c>
      <c r="I190" s="1">
        <v>42454.336597222224</v>
      </c>
      <c r="J190">
        <v>1</v>
      </c>
      <c r="K190" t="s">
        <v>1656</v>
      </c>
      <c r="L190" t="str">
        <f t="shared" si="4"/>
        <v>A307</v>
      </c>
      <c r="M190">
        <f t="shared" si="5"/>
        <v>0</v>
      </c>
      <c r="N190">
        <f>IF(COUNTIF($L$5:L189,M190)=1, 0, M190)</f>
        <v>0</v>
      </c>
      <c r="O190">
        <v>1</v>
      </c>
      <c r="P190">
        <v>1</v>
      </c>
      <c r="GX190">
        <v>1</v>
      </c>
      <c r="PP190">
        <v>1</v>
      </c>
      <c r="PQ190">
        <v>1</v>
      </c>
      <c r="PY190">
        <v>1</v>
      </c>
      <c r="QF190">
        <v>1</v>
      </c>
      <c r="QG190">
        <v>1</v>
      </c>
      <c r="QH190">
        <v>1</v>
      </c>
      <c r="QJ190">
        <v>1</v>
      </c>
      <c r="QX190">
        <v>1</v>
      </c>
      <c r="QZ190">
        <v>1</v>
      </c>
      <c r="RF190">
        <v>1</v>
      </c>
      <c r="RM190">
        <v>6</v>
      </c>
      <c r="RN190">
        <v>3</v>
      </c>
      <c r="RO190">
        <v>6</v>
      </c>
      <c r="RP190">
        <v>5</v>
      </c>
      <c r="RQ190">
        <v>2</v>
      </c>
      <c r="RR190">
        <v>2</v>
      </c>
      <c r="RS190">
        <v>3</v>
      </c>
      <c r="RT190">
        <v>5</v>
      </c>
      <c r="RU190">
        <v>2</v>
      </c>
      <c r="RV190">
        <v>4</v>
      </c>
      <c r="RW190">
        <v>3</v>
      </c>
      <c r="RX190">
        <v>6</v>
      </c>
      <c r="RY190">
        <v>5</v>
      </c>
      <c r="RZ190">
        <v>5</v>
      </c>
      <c r="SA190">
        <v>3</v>
      </c>
      <c r="SB190">
        <v>6</v>
      </c>
      <c r="SC190">
        <v>3</v>
      </c>
      <c r="SD190">
        <v>60</v>
      </c>
      <c r="SF190">
        <v>40</v>
      </c>
      <c r="SG190" t="s">
        <v>1657</v>
      </c>
      <c r="SH190" t="s">
        <v>1020</v>
      </c>
      <c r="SI190">
        <v>1</v>
      </c>
      <c r="SJ190">
        <v>1.992</v>
      </c>
      <c r="SK190">
        <v>1.992</v>
      </c>
      <c r="SL190">
        <v>5.1079999999999997</v>
      </c>
      <c r="SM190">
        <v>1</v>
      </c>
      <c r="SN190">
        <v>42.365493774413999</v>
      </c>
      <c r="SO190">
        <v>-83.536697387695</v>
      </c>
      <c r="SP190">
        <v>-1</v>
      </c>
    </row>
    <row r="191" spans="1:510" x14ac:dyDescent="0.25">
      <c r="A191" t="s">
        <v>1658</v>
      </c>
      <c r="B191" t="s">
        <v>1012</v>
      </c>
      <c r="C191" t="s">
        <v>1013</v>
      </c>
      <c r="F191" t="s">
        <v>1659</v>
      </c>
      <c r="G191">
        <v>0</v>
      </c>
      <c r="H191" s="1">
        <v>42454.328900462962</v>
      </c>
      <c r="I191" s="1">
        <v>42454.337835648148</v>
      </c>
      <c r="J191">
        <v>1</v>
      </c>
      <c r="K191" t="s">
        <v>1660</v>
      </c>
      <c r="L191" t="str">
        <f t="shared" si="4"/>
        <v>A528</v>
      </c>
      <c r="M191">
        <f t="shared" si="5"/>
        <v>0</v>
      </c>
      <c r="N191">
        <f>IF(COUNTIF($L$5:L190,M191)=1, 0, M191)</f>
        <v>0</v>
      </c>
      <c r="O191">
        <v>1</v>
      </c>
      <c r="P191">
        <v>1</v>
      </c>
      <c r="LX191">
        <v>1</v>
      </c>
      <c r="PS191">
        <v>1</v>
      </c>
      <c r="PU191">
        <v>1</v>
      </c>
      <c r="PV191">
        <v>1</v>
      </c>
      <c r="PW191">
        <v>1</v>
      </c>
      <c r="QC191">
        <v>1</v>
      </c>
      <c r="QE191">
        <v>1</v>
      </c>
      <c r="QL191">
        <v>1</v>
      </c>
      <c r="QR191">
        <v>1</v>
      </c>
      <c r="RJ191">
        <v>1</v>
      </c>
      <c r="RL191">
        <v>1</v>
      </c>
      <c r="RM191">
        <v>6</v>
      </c>
      <c r="RN191">
        <v>3</v>
      </c>
      <c r="RO191">
        <v>5</v>
      </c>
      <c r="RP191">
        <v>3</v>
      </c>
      <c r="RQ191">
        <v>2</v>
      </c>
      <c r="RR191">
        <v>5</v>
      </c>
      <c r="RS191">
        <v>2</v>
      </c>
      <c r="RT191">
        <v>5</v>
      </c>
      <c r="RU191">
        <v>5</v>
      </c>
      <c r="RV191">
        <v>2</v>
      </c>
      <c r="RW191">
        <v>5</v>
      </c>
      <c r="RX191">
        <v>3</v>
      </c>
      <c r="RY191">
        <v>5</v>
      </c>
      <c r="RZ191">
        <v>2</v>
      </c>
      <c r="SA191">
        <v>5</v>
      </c>
      <c r="SB191">
        <v>3</v>
      </c>
      <c r="SC191">
        <v>3</v>
      </c>
      <c r="SD191">
        <v>62</v>
      </c>
      <c r="SF191">
        <v>-48</v>
      </c>
      <c r="SG191" t="s">
        <v>1661</v>
      </c>
      <c r="SH191" t="s">
        <v>1020</v>
      </c>
      <c r="SI191">
        <v>1</v>
      </c>
      <c r="SJ191">
        <v>4.085</v>
      </c>
      <c r="SK191">
        <v>7.3410000000000002</v>
      </c>
      <c r="SL191">
        <v>9.0730000000000004</v>
      </c>
      <c r="SM191">
        <v>3</v>
      </c>
      <c r="SN191">
        <v>33.609603881836001</v>
      </c>
      <c r="SO191">
        <v>-112.37729644775</v>
      </c>
      <c r="SP191">
        <v>-1</v>
      </c>
    </row>
    <row r="192" spans="1:510" x14ac:dyDescent="0.25">
      <c r="A192" t="s">
        <v>1662</v>
      </c>
      <c r="B192" t="s">
        <v>1012</v>
      </c>
      <c r="C192" t="s">
        <v>1013</v>
      </c>
      <c r="F192" t="s">
        <v>1663</v>
      </c>
      <c r="G192">
        <v>0</v>
      </c>
      <c r="H192" s="1">
        <v>42454.333865740744</v>
      </c>
      <c r="I192" s="1">
        <v>42454.339398148149</v>
      </c>
      <c r="J192">
        <v>1</v>
      </c>
      <c r="K192" t="s">
        <v>1664</v>
      </c>
      <c r="L192" t="str">
        <f t="shared" si="4"/>
        <v>A542</v>
      </c>
      <c r="M192">
        <f t="shared" si="5"/>
        <v>0</v>
      </c>
      <c r="N192">
        <f>IF(COUNTIF($L$5:L191,M192)=1, 0, M192)</f>
        <v>0</v>
      </c>
      <c r="O192">
        <v>1</v>
      </c>
      <c r="P192">
        <v>1</v>
      </c>
      <c r="MD192">
        <v>1</v>
      </c>
      <c r="PP192">
        <v>1</v>
      </c>
      <c r="PT192">
        <v>1</v>
      </c>
      <c r="PU192">
        <v>1</v>
      </c>
      <c r="QB192">
        <v>1</v>
      </c>
      <c r="QD192">
        <v>1</v>
      </c>
      <c r="QE192">
        <v>1</v>
      </c>
      <c r="QK192">
        <v>1</v>
      </c>
      <c r="QO192">
        <v>1</v>
      </c>
      <c r="RE192">
        <v>1</v>
      </c>
      <c r="RF192">
        <v>1</v>
      </c>
      <c r="RM192">
        <v>3</v>
      </c>
      <c r="RN192">
        <v>3</v>
      </c>
      <c r="RO192">
        <v>6</v>
      </c>
      <c r="RP192">
        <v>6</v>
      </c>
      <c r="RQ192">
        <v>3</v>
      </c>
      <c r="RR192">
        <v>3</v>
      </c>
      <c r="RS192">
        <v>4</v>
      </c>
      <c r="RT192">
        <v>6</v>
      </c>
      <c r="RU192">
        <v>2</v>
      </c>
      <c r="RV192">
        <v>4</v>
      </c>
      <c r="RW192">
        <v>2</v>
      </c>
      <c r="RX192">
        <v>6</v>
      </c>
      <c r="RY192">
        <v>2</v>
      </c>
      <c r="RZ192">
        <v>6</v>
      </c>
      <c r="SA192">
        <v>1</v>
      </c>
      <c r="SB192">
        <v>5</v>
      </c>
      <c r="SC192">
        <v>3</v>
      </c>
      <c r="SD192">
        <v>82</v>
      </c>
      <c r="SF192">
        <v>41</v>
      </c>
      <c r="SH192" t="s">
        <v>1020</v>
      </c>
      <c r="SI192">
        <v>1</v>
      </c>
      <c r="SJ192">
        <v>4.1109999999999998</v>
      </c>
      <c r="SK192">
        <v>4.9409999999999998</v>
      </c>
      <c r="SL192">
        <v>23.236000000000001</v>
      </c>
      <c r="SM192">
        <v>2</v>
      </c>
      <c r="SN192">
        <v>36.267807006836001</v>
      </c>
      <c r="SO192">
        <v>-84.674102783202997</v>
      </c>
      <c r="SP192">
        <v>-1</v>
      </c>
    </row>
    <row r="193" spans="1:510" x14ac:dyDescent="0.25">
      <c r="A193" t="s">
        <v>1665</v>
      </c>
      <c r="B193" t="s">
        <v>1012</v>
      </c>
      <c r="C193" t="s">
        <v>1013</v>
      </c>
      <c r="F193" t="s">
        <v>1666</v>
      </c>
      <c r="G193">
        <v>0</v>
      </c>
      <c r="H193" s="1">
        <v>42454.332141203704</v>
      </c>
      <c r="I193" s="1">
        <v>42454.339780092596</v>
      </c>
      <c r="J193">
        <v>1</v>
      </c>
      <c r="K193" t="s">
        <v>1667</v>
      </c>
      <c r="L193" t="str">
        <f t="shared" si="4"/>
        <v>A294</v>
      </c>
      <c r="M193">
        <f t="shared" si="5"/>
        <v>0</v>
      </c>
      <c r="N193">
        <f>IF(COUNTIF($L$5:L192,M193)=1, 0, M193)</f>
        <v>0</v>
      </c>
      <c r="O193">
        <v>1</v>
      </c>
      <c r="P193">
        <v>1</v>
      </c>
      <c r="GN193">
        <v>1</v>
      </c>
      <c r="PP193">
        <v>1</v>
      </c>
      <c r="PR193">
        <v>1</v>
      </c>
      <c r="PU193">
        <v>1</v>
      </c>
      <c r="PW193">
        <v>1</v>
      </c>
      <c r="PX193">
        <v>1</v>
      </c>
      <c r="QC193">
        <v>1</v>
      </c>
      <c r="QN193">
        <v>1</v>
      </c>
      <c r="QP193">
        <v>1</v>
      </c>
      <c r="QT193">
        <v>1</v>
      </c>
      <c r="RL193">
        <v>1</v>
      </c>
      <c r="RM193">
        <v>3</v>
      </c>
      <c r="RN193">
        <v>3</v>
      </c>
      <c r="RO193">
        <v>6</v>
      </c>
      <c r="RP193">
        <v>7</v>
      </c>
      <c r="RQ193">
        <v>5</v>
      </c>
      <c r="RR193">
        <v>5</v>
      </c>
      <c r="RS193">
        <v>5</v>
      </c>
      <c r="RT193">
        <v>6</v>
      </c>
      <c r="RU193">
        <v>1</v>
      </c>
      <c r="RV193">
        <v>4</v>
      </c>
      <c r="RW193">
        <v>1</v>
      </c>
      <c r="RX193">
        <v>6</v>
      </c>
      <c r="RY193">
        <v>3</v>
      </c>
      <c r="RZ193">
        <v>5</v>
      </c>
      <c r="SA193">
        <v>2</v>
      </c>
      <c r="SB193">
        <v>6</v>
      </c>
      <c r="SC193">
        <v>3</v>
      </c>
      <c r="SD193">
        <v>86</v>
      </c>
      <c r="SF193">
        <v>-83</v>
      </c>
      <c r="SG193" t="s">
        <v>1668</v>
      </c>
      <c r="SH193" t="s">
        <v>1020</v>
      </c>
      <c r="SI193">
        <v>1</v>
      </c>
      <c r="SJ193">
        <v>4.7510000000000003</v>
      </c>
      <c r="SK193">
        <v>6.7750000000000004</v>
      </c>
      <c r="SL193">
        <v>8.3740000000000006</v>
      </c>
      <c r="SM193">
        <v>3</v>
      </c>
      <c r="SN193">
        <v>32.85920715332</v>
      </c>
      <c r="SO193">
        <v>-97.081901550292997</v>
      </c>
      <c r="SP193">
        <v>-1</v>
      </c>
    </row>
    <row r="194" spans="1:510" x14ac:dyDescent="0.25">
      <c r="A194" t="s">
        <v>1669</v>
      </c>
      <c r="B194" t="s">
        <v>1012</v>
      </c>
      <c r="C194" t="s">
        <v>1013</v>
      </c>
      <c r="F194" t="s">
        <v>1670</v>
      </c>
      <c r="G194">
        <v>0</v>
      </c>
      <c r="H194" s="1">
        <v>42454.333055555559</v>
      </c>
      <c r="I194" s="1">
        <v>42454.340057870373</v>
      </c>
      <c r="J194">
        <v>1</v>
      </c>
      <c r="K194" t="s">
        <v>1671</v>
      </c>
      <c r="L194" t="str">
        <f t="shared" si="4"/>
        <v>A111</v>
      </c>
      <c r="M194">
        <f t="shared" si="5"/>
        <v>0</v>
      </c>
      <c r="N194">
        <f>IF(COUNTIF($L$5:L193,M194)=1, 0, M194)</f>
        <v>0</v>
      </c>
      <c r="O194">
        <v>1</v>
      </c>
      <c r="P194">
        <v>1</v>
      </c>
      <c r="AJ194">
        <v>1</v>
      </c>
      <c r="PQ194">
        <v>1</v>
      </c>
      <c r="PT194">
        <v>1</v>
      </c>
      <c r="PW194">
        <v>1</v>
      </c>
      <c r="PZ194">
        <v>1</v>
      </c>
      <c r="QE194">
        <v>1</v>
      </c>
      <c r="QI194">
        <v>1</v>
      </c>
      <c r="QN194">
        <v>1</v>
      </c>
      <c r="QQ194">
        <v>1</v>
      </c>
      <c r="QV194">
        <v>1</v>
      </c>
      <c r="QY194">
        <v>1</v>
      </c>
      <c r="RM194">
        <v>5</v>
      </c>
      <c r="RN194">
        <v>5</v>
      </c>
      <c r="RO194">
        <v>3</v>
      </c>
      <c r="RP194">
        <v>5</v>
      </c>
      <c r="RQ194">
        <v>6</v>
      </c>
      <c r="RR194">
        <v>3</v>
      </c>
      <c r="RS194">
        <v>4</v>
      </c>
      <c r="RT194">
        <v>3</v>
      </c>
      <c r="RU194">
        <v>5</v>
      </c>
      <c r="RV194">
        <v>4</v>
      </c>
      <c r="RW194">
        <v>3</v>
      </c>
      <c r="RX194">
        <v>5</v>
      </c>
      <c r="RY194">
        <v>4</v>
      </c>
      <c r="RZ194">
        <v>3</v>
      </c>
      <c r="SA194">
        <v>4</v>
      </c>
      <c r="SB194">
        <v>5</v>
      </c>
      <c r="SC194">
        <v>3</v>
      </c>
      <c r="SD194">
        <v>49</v>
      </c>
      <c r="SE194">
        <v>22</v>
      </c>
      <c r="SH194" t="s">
        <v>1020</v>
      </c>
      <c r="SI194">
        <v>1</v>
      </c>
      <c r="SJ194">
        <v>3.8</v>
      </c>
      <c r="SK194">
        <v>4.1760000000000002</v>
      </c>
      <c r="SL194">
        <v>32.198999999999998</v>
      </c>
      <c r="SM194">
        <v>2</v>
      </c>
      <c r="SN194">
        <v>38</v>
      </c>
      <c r="SO194">
        <v>-97</v>
      </c>
      <c r="SP194">
        <v>-1</v>
      </c>
    </row>
    <row r="195" spans="1:510" x14ac:dyDescent="0.25">
      <c r="A195" t="s">
        <v>1672</v>
      </c>
      <c r="B195" t="s">
        <v>1012</v>
      </c>
      <c r="C195" t="s">
        <v>1013</v>
      </c>
      <c r="F195" t="s">
        <v>1673</v>
      </c>
      <c r="G195">
        <v>0</v>
      </c>
      <c r="H195" s="1">
        <v>42454.332812499997</v>
      </c>
      <c r="I195" s="1">
        <v>42454.341307870367</v>
      </c>
      <c r="J195">
        <v>1</v>
      </c>
      <c r="K195" t="s">
        <v>1674</v>
      </c>
      <c r="L195" t="str">
        <f t="shared" si="4"/>
        <v>A394</v>
      </c>
      <c r="M195">
        <f t="shared" si="5"/>
        <v>0</v>
      </c>
      <c r="N195">
        <f>IF(COUNTIF($L$5:L194,M195)=1, 0, M195)</f>
        <v>0</v>
      </c>
      <c r="O195">
        <v>1</v>
      </c>
      <c r="P195">
        <v>2</v>
      </c>
      <c r="JI195">
        <v>1</v>
      </c>
      <c r="QF195">
        <v>1</v>
      </c>
      <c r="QH195">
        <v>1</v>
      </c>
      <c r="QI195">
        <v>1</v>
      </c>
      <c r="QJ195">
        <v>1</v>
      </c>
      <c r="QK195">
        <v>1</v>
      </c>
      <c r="QL195">
        <v>1</v>
      </c>
      <c r="QM195">
        <v>1</v>
      </c>
      <c r="QX195">
        <v>1</v>
      </c>
      <c r="QZ195">
        <v>1</v>
      </c>
      <c r="RA195">
        <v>1</v>
      </c>
      <c r="RM195">
        <v>2</v>
      </c>
      <c r="RN195">
        <v>2</v>
      </c>
      <c r="RO195">
        <v>5</v>
      </c>
      <c r="RP195">
        <v>5</v>
      </c>
      <c r="RQ195">
        <v>6</v>
      </c>
      <c r="RR195">
        <v>3</v>
      </c>
      <c r="RS195">
        <v>7</v>
      </c>
      <c r="RT195">
        <v>3</v>
      </c>
      <c r="RU195">
        <v>1</v>
      </c>
      <c r="RV195">
        <v>4</v>
      </c>
      <c r="RW195">
        <v>1</v>
      </c>
      <c r="RX195">
        <v>4</v>
      </c>
      <c r="RY195">
        <v>5</v>
      </c>
      <c r="RZ195">
        <v>5</v>
      </c>
      <c r="SA195">
        <v>7</v>
      </c>
      <c r="SB195">
        <v>7</v>
      </c>
      <c r="SC195">
        <v>7</v>
      </c>
      <c r="SD195">
        <v>11</v>
      </c>
      <c r="SF195">
        <v>51</v>
      </c>
      <c r="SH195" t="s">
        <v>1378</v>
      </c>
      <c r="SI195">
        <v>1</v>
      </c>
      <c r="SJ195">
        <v>6.5640000000000001</v>
      </c>
      <c r="SK195">
        <v>24.588999999999999</v>
      </c>
      <c r="SL195">
        <v>30.239000000000001</v>
      </c>
      <c r="SM195">
        <v>5</v>
      </c>
      <c r="SN195">
        <v>35.481292724608998</v>
      </c>
      <c r="SO195">
        <v>-78.351402282715</v>
      </c>
      <c r="SP195">
        <v>-1</v>
      </c>
    </row>
    <row r="196" spans="1:510" x14ac:dyDescent="0.25">
      <c r="A196" t="s">
        <v>1675</v>
      </c>
      <c r="B196" t="s">
        <v>1012</v>
      </c>
      <c r="C196" t="s">
        <v>1013</v>
      </c>
      <c r="F196" t="s">
        <v>1676</v>
      </c>
      <c r="G196">
        <v>0</v>
      </c>
      <c r="H196" s="1">
        <v>42454.335451388892</v>
      </c>
      <c r="I196" s="1">
        <v>42454.342291666668</v>
      </c>
      <c r="J196">
        <v>1</v>
      </c>
      <c r="K196" t="s">
        <v>1677</v>
      </c>
      <c r="L196" t="str">
        <f t="shared" si="4"/>
        <v>A243</v>
      </c>
      <c r="M196">
        <f t="shared" si="5"/>
        <v>0</v>
      </c>
      <c r="N196">
        <f>IF(COUNTIF($L$5:L195,M196)=1, 0, M196)</f>
        <v>0</v>
      </c>
      <c r="O196">
        <v>1</v>
      </c>
      <c r="P196">
        <v>1</v>
      </c>
      <c r="ES196">
        <v>1</v>
      </c>
      <c r="PO196">
        <v>1</v>
      </c>
      <c r="PS196">
        <v>1</v>
      </c>
      <c r="PV196">
        <v>1</v>
      </c>
      <c r="QA196">
        <v>1</v>
      </c>
      <c r="QC196">
        <v>1</v>
      </c>
      <c r="QE196">
        <v>1</v>
      </c>
      <c r="QG196">
        <v>1</v>
      </c>
      <c r="QI196">
        <v>1</v>
      </c>
      <c r="QN196">
        <v>1</v>
      </c>
      <c r="QV196">
        <v>1</v>
      </c>
      <c r="RM196">
        <v>5</v>
      </c>
      <c r="RN196">
        <v>6</v>
      </c>
      <c r="RO196">
        <v>6</v>
      </c>
      <c r="RP196">
        <v>6</v>
      </c>
      <c r="RQ196">
        <v>6</v>
      </c>
      <c r="RR196">
        <v>5</v>
      </c>
      <c r="RS196">
        <v>6</v>
      </c>
      <c r="RT196">
        <v>5</v>
      </c>
      <c r="RU196">
        <v>3</v>
      </c>
      <c r="RV196">
        <v>5</v>
      </c>
      <c r="RW196">
        <v>3</v>
      </c>
      <c r="RX196">
        <v>7</v>
      </c>
      <c r="RY196">
        <v>4</v>
      </c>
      <c r="RZ196">
        <v>6</v>
      </c>
      <c r="SA196">
        <v>3</v>
      </c>
      <c r="SB196">
        <v>6</v>
      </c>
      <c r="SC196">
        <v>4</v>
      </c>
      <c r="SD196">
        <v>85</v>
      </c>
      <c r="SE196">
        <v>85</v>
      </c>
      <c r="SG196" t="s">
        <v>1678</v>
      </c>
      <c r="SH196" t="s">
        <v>1020</v>
      </c>
      <c r="SI196">
        <v>1</v>
      </c>
      <c r="SJ196">
        <v>5.0140000000000002</v>
      </c>
      <c r="SK196">
        <v>5.2679999999999998</v>
      </c>
      <c r="SL196">
        <v>8.8979999999999997</v>
      </c>
      <c r="SM196">
        <v>2</v>
      </c>
      <c r="SN196">
        <v>34.099502563477003</v>
      </c>
      <c r="SO196">
        <v>-118.41429901123</v>
      </c>
      <c r="SP196">
        <v>-1</v>
      </c>
    </row>
    <row r="197" spans="1:510" x14ac:dyDescent="0.25">
      <c r="A197" t="s">
        <v>1679</v>
      </c>
      <c r="B197" t="s">
        <v>1012</v>
      </c>
      <c r="C197" t="s">
        <v>1013</v>
      </c>
      <c r="F197" t="s">
        <v>1680</v>
      </c>
      <c r="G197">
        <v>0</v>
      </c>
      <c r="H197" s="1">
        <v>42454.338194444441</v>
      </c>
      <c r="I197" s="1">
        <v>42454.342835648145</v>
      </c>
      <c r="J197">
        <v>1</v>
      </c>
      <c r="K197" t="s">
        <v>1681</v>
      </c>
      <c r="L197" t="str">
        <f t="shared" si="4"/>
        <v>A462</v>
      </c>
      <c r="M197">
        <f t="shared" si="5"/>
        <v>0</v>
      </c>
      <c r="N197">
        <f>IF(COUNTIF($L$5:L196,M197)=1, 0, M197)</f>
        <v>0</v>
      </c>
      <c r="O197">
        <v>1</v>
      </c>
      <c r="P197">
        <v>1</v>
      </c>
      <c r="KL197">
        <v>1</v>
      </c>
      <c r="PQ197">
        <v>1</v>
      </c>
      <c r="PT197">
        <v>1</v>
      </c>
      <c r="PV197">
        <v>1</v>
      </c>
      <c r="QB197">
        <v>1</v>
      </c>
      <c r="QD197">
        <v>1</v>
      </c>
      <c r="QF197">
        <v>1</v>
      </c>
      <c r="QM197">
        <v>1</v>
      </c>
      <c r="QX197">
        <v>1</v>
      </c>
      <c r="QZ197">
        <v>1</v>
      </c>
      <c r="RE197">
        <v>1</v>
      </c>
      <c r="RM197">
        <v>4</v>
      </c>
      <c r="RN197">
        <v>2</v>
      </c>
      <c r="RO197">
        <v>6</v>
      </c>
      <c r="RP197">
        <v>5</v>
      </c>
      <c r="RQ197">
        <v>5</v>
      </c>
      <c r="RR197">
        <v>5</v>
      </c>
      <c r="RS197">
        <v>4</v>
      </c>
      <c r="RT197">
        <v>2</v>
      </c>
      <c r="RU197">
        <v>2</v>
      </c>
      <c r="RV197">
        <v>4</v>
      </c>
      <c r="RW197">
        <v>2</v>
      </c>
      <c r="RX197">
        <v>5</v>
      </c>
      <c r="RY197">
        <v>5</v>
      </c>
      <c r="RZ197">
        <v>5</v>
      </c>
      <c r="SA197">
        <v>2</v>
      </c>
      <c r="SB197">
        <v>5</v>
      </c>
      <c r="SC197">
        <v>3</v>
      </c>
      <c r="SD197">
        <v>67</v>
      </c>
      <c r="SF197">
        <v>50</v>
      </c>
      <c r="SH197" t="s">
        <v>1020</v>
      </c>
      <c r="SI197">
        <v>1</v>
      </c>
      <c r="SJ197">
        <v>2.77</v>
      </c>
      <c r="SK197">
        <v>8.6709999999999994</v>
      </c>
      <c r="SL197">
        <v>120.92100000000001</v>
      </c>
      <c r="SM197">
        <v>2</v>
      </c>
      <c r="SN197">
        <v>39.118499755858998</v>
      </c>
      <c r="SO197">
        <v>-94.624801635742003</v>
      </c>
      <c r="SP197">
        <v>-1</v>
      </c>
    </row>
    <row r="198" spans="1:510" x14ac:dyDescent="0.25">
      <c r="A198" t="s">
        <v>1682</v>
      </c>
      <c r="B198" t="s">
        <v>1012</v>
      </c>
      <c r="C198" t="s">
        <v>1013</v>
      </c>
      <c r="F198" t="s">
        <v>1683</v>
      </c>
      <c r="G198">
        <v>0</v>
      </c>
      <c r="H198" s="1">
        <v>42454.339560185188</v>
      </c>
      <c r="I198" s="1">
        <v>42454.343495370369</v>
      </c>
      <c r="J198">
        <v>1</v>
      </c>
      <c r="K198" t="s">
        <v>1684</v>
      </c>
      <c r="L198" t="str">
        <f t="shared" ref="L198:L261" si="6">INDEX($Q$1:$RL$384, 1, MATCH(MAX(Q198:PN198), Q198:PN198, 0))</f>
        <v>A390</v>
      </c>
      <c r="M198">
        <f t="shared" ref="M198:M261" si="7">IF(ISNUMBER(SEARCH("onomer",SH198)), ,L198)</f>
        <v>0</v>
      </c>
      <c r="N198">
        <f>IF(COUNTIF($L$5:L197,M198)=1, 0, M198)</f>
        <v>0</v>
      </c>
      <c r="O198">
        <v>1</v>
      </c>
      <c r="P198">
        <v>1</v>
      </c>
      <c r="JF198">
        <v>1</v>
      </c>
      <c r="PP198">
        <v>1</v>
      </c>
      <c r="PU198">
        <v>1</v>
      </c>
      <c r="PV198">
        <v>1</v>
      </c>
      <c r="PW198">
        <v>1</v>
      </c>
      <c r="PY198">
        <v>1</v>
      </c>
      <c r="QE198">
        <v>1</v>
      </c>
      <c r="QG198">
        <v>1</v>
      </c>
      <c r="QQ198">
        <v>1</v>
      </c>
      <c r="QR198">
        <v>1</v>
      </c>
      <c r="QV198">
        <v>1</v>
      </c>
      <c r="RM198">
        <v>5</v>
      </c>
      <c r="RN198">
        <v>1</v>
      </c>
      <c r="RO198">
        <v>7</v>
      </c>
      <c r="RP198">
        <v>5</v>
      </c>
      <c r="RQ198">
        <v>2</v>
      </c>
      <c r="RR198">
        <v>2</v>
      </c>
      <c r="RS198">
        <v>3</v>
      </c>
      <c r="RT198">
        <v>5</v>
      </c>
      <c r="RU198">
        <v>2</v>
      </c>
      <c r="RV198">
        <v>5</v>
      </c>
      <c r="RW198">
        <v>5</v>
      </c>
      <c r="RX198">
        <v>3</v>
      </c>
      <c r="RY198">
        <v>3</v>
      </c>
      <c r="RZ198">
        <v>6</v>
      </c>
      <c r="SA198">
        <v>4</v>
      </c>
      <c r="SB198">
        <v>6</v>
      </c>
      <c r="SC198">
        <v>5</v>
      </c>
      <c r="SD198">
        <v>21</v>
      </c>
      <c r="SF198">
        <v>31</v>
      </c>
      <c r="SH198" t="s">
        <v>1020</v>
      </c>
      <c r="SI198">
        <v>1</v>
      </c>
      <c r="SJ198">
        <v>4.0270000000000001</v>
      </c>
      <c r="SK198">
        <v>4.4349999999999996</v>
      </c>
      <c r="SL198">
        <v>17.170000000000002</v>
      </c>
      <c r="SM198">
        <v>2</v>
      </c>
      <c r="SN198">
        <v>37.357604980468999</v>
      </c>
      <c r="SO198">
        <v>-84.384101867675994</v>
      </c>
      <c r="SP198">
        <v>-1</v>
      </c>
    </row>
    <row r="199" spans="1:510" x14ac:dyDescent="0.25">
      <c r="A199" t="s">
        <v>1685</v>
      </c>
      <c r="B199" t="s">
        <v>1012</v>
      </c>
      <c r="C199" t="s">
        <v>1013</v>
      </c>
      <c r="F199" t="s">
        <v>1686</v>
      </c>
      <c r="G199">
        <v>0</v>
      </c>
      <c r="H199" s="1">
        <v>42454.338888888888</v>
      </c>
      <c r="I199" s="1">
        <v>42454.34480324074</v>
      </c>
      <c r="J199">
        <v>1</v>
      </c>
      <c r="K199" t="s">
        <v>1687</v>
      </c>
      <c r="L199" t="str">
        <f t="shared" si="6"/>
        <v>A347</v>
      </c>
      <c r="M199">
        <f t="shared" si="7"/>
        <v>0</v>
      </c>
      <c r="N199">
        <f>IF(COUNTIF($L$5:L198,M199)=1, 0, M199)</f>
        <v>0</v>
      </c>
      <c r="O199">
        <v>1</v>
      </c>
      <c r="P199">
        <v>1</v>
      </c>
      <c r="HQ199">
        <v>1</v>
      </c>
      <c r="PU199">
        <v>1</v>
      </c>
      <c r="PY199">
        <v>1</v>
      </c>
      <c r="QC199">
        <v>1</v>
      </c>
      <c r="QF199">
        <v>1</v>
      </c>
      <c r="QM199">
        <v>1</v>
      </c>
      <c r="QR199">
        <v>1</v>
      </c>
      <c r="QV199">
        <v>1</v>
      </c>
      <c r="QY199">
        <v>1</v>
      </c>
      <c r="QZ199">
        <v>1</v>
      </c>
      <c r="RA199">
        <v>1</v>
      </c>
      <c r="RM199">
        <v>4</v>
      </c>
      <c r="RN199">
        <v>5</v>
      </c>
      <c r="RO199">
        <v>7</v>
      </c>
      <c r="RP199">
        <v>8</v>
      </c>
      <c r="RQ199">
        <v>2</v>
      </c>
      <c r="RR199">
        <v>2</v>
      </c>
      <c r="RS199">
        <v>4</v>
      </c>
      <c r="RT199">
        <v>5</v>
      </c>
      <c r="RU199">
        <v>2</v>
      </c>
      <c r="RV199">
        <v>5</v>
      </c>
      <c r="RW199">
        <v>2</v>
      </c>
      <c r="RX199">
        <v>6</v>
      </c>
      <c r="RY199">
        <v>6</v>
      </c>
      <c r="RZ199">
        <v>5</v>
      </c>
      <c r="SA199">
        <v>3</v>
      </c>
      <c r="SB199">
        <v>5</v>
      </c>
      <c r="SC199">
        <v>5</v>
      </c>
      <c r="SD199">
        <v>65</v>
      </c>
      <c r="SF199">
        <v>50</v>
      </c>
      <c r="SH199" t="s">
        <v>1185</v>
      </c>
      <c r="SI199">
        <v>1</v>
      </c>
      <c r="SJ199">
        <v>3.4129999999999998</v>
      </c>
      <c r="SK199">
        <v>3.4129999999999998</v>
      </c>
      <c r="SL199">
        <v>14.766999999999999</v>
      </c>
      <c r="SM199">
        <v>1</v>
      </c>
      <c r="SN199">
        <v>41.787002563477003</v>
      </c>
      <c r="SO199">
        <v>-88.083297729492003</v>
      </c>
      <c r="SP199">
        <v>-1</v>
      </c>
    </row>
    <row r="200" spans="1:510" x14ac:dyDescent="0.25">
      <c r="A200" t="s">
        <v>1688</v>
      </c>
      <c r="B200" t="s">
        <v>1012</v>
      </c>
      <c r="C200" t="s">
        <v>1013</v>
      </c>
      <c r="F200" t="s">
        <v>1689</v>
      </c>
      <c r="G200">
        <v>0</v>
      </c>
      <c r="H200" s="1">
        <v>42454.341053240743</v>
      </c>
      <c r="I200" s="1">
        <v>42454.346261574072</v>
      </c>
      <c r="J200">
        <v>1</v>
      </c>
      <c r="K200" t="s">
        <v>1690</v>
      </c>
      <c r="L200" t="str">
        <f t="shared" si="6"/>
        <v>A136</v>
      </c>
      <c r="M200">
        <f t="shared" si="7"/>
        <v>0</v>
      </c>
      <c r="N200">
        <f>IF(COUNTIF($L$5:L199,M200)=1, 0, M200)</f>
        <v>0</v>
      </c>
      <c r="O200">
        <v>1</v>
      </c>
      <c r="P200">
        <v>1</v>
      </c>
      <c r="BK200">
        <v>1</v>
      </c>
      <c r="PP200">
        <v>1</v>
      </c>
      <c r="PQ200">
        <v>1</v>
      </c>
      <c r="PT200">
        <v>1</v>
      </c>
      <c r="PZ200">
        <v>1</v>
      </c>
      <c r="QH200">
        <v>1</v>
      </c>
      <c r="QJ200">
        <v>1</v>
      </c>
      <c r="QK200">
        <v>1</v>
      </c>
      <c r="QL200">
        <v>1</v>
      </c>
      <c r="QX200">
        <v>1</v>
      </c>
      <c r="RF200">
        <v>1</v>
      </c>
      <c r="RM200">
        <v>8</v>
      </c>
      <c r="RN200">
        <v>6</v>
      </c>
      <c r="RO200">
        <v>5</v>
      </c>
      <c r="RP200">
        <v>5</v>
      </c>
      <c r="RQ200">
        <v>5</v>
      </c>
      <c r="RR200">
        <v>5</v>
      </c>
      <c r="RS200">
        <v>5</v>
      </c>
      <c r="RT200">
        <v>3</v>
      </c>
      <c r="RU200">
        <v>3</v>
      </c>
      <c r="RV200">
        <v>3</v>
      </c>
      <c r="RW200">
        <v>3</v>
      </c>
      <c r="RX200">
        <v>5</v>
      </c>
      <c r="RY200">
        <v>3</v>
      </c>
      <c r="RZ200">
        <v>2</v>
      </c>
      <c r="SA200">
        <v>5</v>
      </c>
      <c r="SB200">
        <v>4</v>
      </c>
      <c r="SC200">
        <v>5</v>
      </c>
      <c r="SD200">
        <v>13</v>
      </c>
      <c r="SF200">
        <v>64</v>
      </c>
      <c r="SH200" t="s">
        <v>1020</v>
      </c>
      <c r="SI200">
        <v>1</v>
      </c>
      <c r="SJ200">
        <v>3.47</v>
      </c>
      <c r="SK200">
        <v>3.754</v>
      </c>
      <c r="SL200">
        <v>5.5650000000000004</v>
      </c>
      <c r="SM200">
        <v>2</v>
      </c>
      <c r="SN200">
        <v>43.013900756836001</v>
      </c>
      <c r="SO200">
        <v>-71.435203552245994</v>
      </c>
      <c r="SP200">
        <v>-1</v>
      </c>
    </row>
    <row r="201" spans="1:510" x14ac:dyDescent="0.25">
      <c r="A201" t="s">
        <v>1691</v>
      </c>
      <c r="B201" t="s">
        <v>1012</v>
      </c>
      <c r="C201" t="s">
        <v>1013</v>
      </c>
      <c r="F201" t="s">
        <v>1692</v>
      </c>
      <c r="G201">
        <v>0</v>
      </c>
      <c r="H201" s="1">
        <v>42454.343206018515</v>
      </c>
      <c r="I201" s="1">
        <v>42454.346967592595</v>
      </c>
      <c r="J201">
        <v>1</v>
      </c>
      <c r="K201" t="s">
        <v>1693</v>
      </c>
      <c r="L201" t="str">
        <f t="shared" si="6"/>
        <v>A167</v>
      </c>
      <c r="M201" t="str">
        <f t="shared" si="7"/>
        <v>A167</v>
      </c>
      <c r="N201" t="str">
        <f>IF(COUNTIF($L$5:L200,M201)=1, 0, M201)</f>
        <v>A167</v>
      </c>
      <c r="O201">
        <v>1</v>
      </c>
      <c r="P201">
        <v>1</v>
      </c>
      <c r="CP201">
        <v>1</v>
      </c>
      <c r="PU201">
        <v>1</v>
      </c>
      <c r="PW201">
        <v>1</v>
      </c>
      <c r="PX201">
        <v>1</v>
      </c>
      <c r="QI201">
        <v>1</v>
      </c>
      <c r="QK201">
        <v>1</v>
      </c>
      <c r="QP201">
        <v>1</v>
      </c>
      <c r="QQ201">
        <v>1</v>
      </c>
      <c r="QX201">
        <v>1</v>
      </c>
      <c r="RB201">
        <v>1</v>
      </c>
      <c r="RF201">
        <v>1</v>
      </c>
      <c r="RM201">
        <v>2</v>
      </c>
      <c r="RN201">
        <v>4</v>
      </c>
      <c r="RO201">
        <v>6</v>
      </c>
      <c r="RP201">
        <v>7</v>
      </c>
      <c r="RQ201">
        <v>7</v>
      </c>
      <c r="RR201">
        <v>4</v>
      </c>
      <c r="RS201">
        <v>4</v>
      </c>
      <c r="RT201">
        <v>5</v>
      </c>
      <c r="RU201">
        <v>5</v>
      </c>
      <c r="RV201">
        <v>5</v>
      </c>
      <c r="RW201">
        <v>2</v>
      </c>
      <c r="RX201">
        <v>2</v>
      </c>
      <c r="RY201">
        <v>2</v>
      </c>
      <c r="RZ201">
        <v>2</v>
      </c>
      <c r="SA201">
        <v>2</v>
      </c>
      <c r="SB201">
        <v>4</v>
      </c>
      <c r="SC201">
        <v>2</v>
      </c>
      <c r="SD201">
        <v>80</v>
      </c>
      <c r="SF201">
        <v>80</v>
      </c>
      <c r="SH201" t="s">
        <v>1694</v>
      </c>
      <c r="SI201">
        <v>1</v>
      </c>
      <c r="SJ201">
        <v>3.2770000000000001</v>
      </c>
      <c r="SK201">
        <v>3.2770000000000001</v>
      </c>
      <c r="SL201">
        <v>5.4109999999999996</v>
      </c>
      <c r="SM201">
        <v>1</v>
      </c>
      <c r="SN201">
        <v>40.776901245117003</v>
      </c>
      <c r="SO201">
        <v>-73.981300354004006</v>
      </c>
      <c r="SP201">
        <v>-1</v>
      </c>
    </row>
    <row r="202" spans="1:510" x14ac:dyDescent="0.25">
      <c r="A202" t="s">
        <v>1695</v>
      </c>
      <c r="B202" t="s">
        <v>1012</v>
      </c>
      <c r="C202" t="s">
        <v>1013</v>
      </c>
      <c r="F202" t="s">
        <v>1696</v>
      </c>
      <c r="G202">
        <v>0</v>
      </c>
      <c r="H202" s="1">
        <v>42454.344097222223</v>
      </c>
      <c r="I202" s="1">
        <v>42454.347025462965</v>
      </c>
      <c r="J202">
        <v>1</v>
      </c>
      <c r="K202" t="s">
        <v>1697</v>
      </c>
      <c r="L202" t="str">
        <f t="shared" si="6"/>
        <v>A32</v>
      </c>
      <c r="M202">
        <f t="shared" si="7"/>
        <v>0</v>
      </c>
      <c r="N202">
        <f>IF(COUNTIF($L$5:L201,M202)=1, 0, M202)</f>
        <v>0</v>
      </c>
      <c r="O202">
        <v>1</v>
      </c>
      <c r="P202">
        <v>1</v>
      </c>
      <c r="HE202">
        <v>1</v>
      </c>
      <c r="PS202">
        <v>1</v>
      </c>
      <c r="PU202">
        <v>1</v>
      </c>
      <c r="QH202">
        <v>1</v>
      </c>
      <c r="QI202">
        <v>1</v>
      </c>
      <c r="QM202">
        <v>1</v>
      </c>
      <c r="QN202">
        <v>1</v>
      </c>
      <c r="QQ202">
        <v>1</v>
      </c>
      <c r="QY202">
        <v>1</v>
      </c>
      <c r="RC202">
        <v>1</v>
      </c>
      <c r="RG202">
        <v>1</v>
      </c>
      <c r="RM202">
        <v>5</v>
      </c>
      <c r="RN202">
        <v>4</v>
      </c>
      <c r="RO202">
        <v>3</v>
      </c>
      <c r="RP202">
        <v>5</v>
      </c>
      <c r="RQ202">
        <v>6</v>
      </c>
      <c r="RR202">
        <v>4</v>
      </c>
      <c r="RS202">
        <v>5</v>
      </c>
      <c r="RT202">
        <v>5</v>
      </c>
      <c r="RU202">
        <v>3</v>
      </c>
      <c r="RV202">
        <v>5</v>
      </c>
      <c r="RW202">
        <v>2</v>
      </c>
      <c r="RX202">
        <v>6</v>
      </c>
      <c r="RY202">
        <v>1</v>
      </c>
      <c r="RZ202">
        <v>6</v>
      </c>
      <c r="SA202">
        <v>1</v>
      </c>
      <c r="SB202">
        <v>7</v>
      </c>
      <c r="SC202">
        <v>2</v>
      </c>
      <c r="SD202">
        <v>71</v>
      </c>
      <c r="SE202">
        <v>0</v>
      </c>
      <c r="SH202" t="s">
        <v>1036</v>
      </c>
      <c r="SI202">
        <v>1</v>
      </c>
      <c r="SJ202">
        <v>1.2130000000000001</v>
      </c>
      <c r="SK202">
        <v>1.5089999999999999</v>
      </c>
      <c r="SL202">
        <v>7.6059999999999999</v>
      </c>
      <c r="SM202">
        <v>3</v>
      </c>
      <c r="SN202">
        <v>31.995101928711001</v>
      </c>
      <c r="SO202">
        <v>-81.272300720215</v>
      </c>
      <c r="SP202">
        <v>-1</v>
      </c>
    </row>
    <row r="203" spans="1:510" x14ac:dyDescent="0.25">
      <c r="A203" t="s">
        <v>1698</v>
      </c>
      <c r="B203" t="s">
        <v>1012</v>
      </c>
      <c r="C203" t="s">
        <v>1013</v>
      </c>
      <c r="F203" t="s">
        <v>1699</v>
      </c>
      <c r="G203">
        <v>0</v>
      </c>
      <c r="H203" s="1">
        <v>42454.343217592592</v>
      </c>
      <c r="I203" s="1">
        <v>42454.347118055557</v>
      </c>
      <c r="J203">
        <v>1</v>
      </c>
      <c r="K203" t="s">
        <v>1700</v>
      </c>
      <c r="L203" t="str">
        <f t="shared" si="6"/>
        <v>A89</v>
      </c>
      <c r="M203">
        <f t="shared" si="7"/>
        <v>0</v>
      </c>
      <c r="N203">
        <f>IF(COUNTIF($L$5:L202,M203)=1, 0, M203)</f>
        <v>0</v>
      </c>
      <c r="O203">
        <v>1</v>
      </c>
      <c r="P203">
        <v>1</v>
      </c>
      <c r="PF203">
        <v>1</v>
      </c>
      <c r="PP203">
        <v>1</v>
      </c>
      <c r="PQ203">
        <v>1</v>
      </c>
      <c r="PV203">
        <v>1</v>
      </c>
      <c r="QC203">
        <v>1</v>
      </c>
      <c r="QJ203">
        <v>1</v>
      </c>
      <c r="QR203">
        <v>1</v>
      </c>
      <c r="QS203">
        <v>1</v>
      </c>
      <c r="QT203">
        <v>1</v>
      </c>
      <c r="RB203">
        <v>1</v>
      </c>
      <c r="RJ203">
        <v>1</v>
      </c>
      <c r="RM203">
        <v>3</v>
      </c>
      <c r="RN203">
        <v>5</v>
      </c>
      <c r="RO203">
        <v>4</v>
      </c>
      <c r="RP203">
        <v>3</v>
      </c>
      <c r="RQ203">
        <v>5</v>
      </c>
      <c r="RR203">
        <v>4</v>
      </c>
      <c r="RS203">
        <v>2</v>
      </c>
      <c r="RT203">
        <v>4</v>
      </c>
      <c r="RU203">
        <v>5</v>
      </c>
      <c r="RV203">
        <v>4</v>
      </c>
      <c r="RW203">
        <v>4</v>
      </c>
      <c r="RX203">
        <v>2</v>
      </c>
      <c r="RY203">
        <v>4</v>
      </c>
      <c r="RZ203">
        <v>3</v>
      </c>
      <c r="SA203">
        <v>5</v>
      </c>
      <c r="SB203">
        <v>4</v>
      </c>
      <c r="SC203">
        <v>5</v>
      </c>
      <c r="SD203">
        <v>50</v>
      </c>
      <c r="SF203">
        <v>-25</v>
      </c>
      <c r="SH203" t="s">
        <v>1020</v>
      </c>
      <c r="SI203">
        <v>1</v>
      </c>
      <c r="SJ203">
        <v>2.6629999999999998</v>
      </c>
      <c r="SK203">
        <v>2.6629999999999998</v>
      </c>
      <c r="SL203">
        <v>6.4240000000000004</v>
      </c>
      <c r="SM203">
        <v>1</v>
      </c>
      <c r="SN203">
        <v>41.377395629882997</v>
      </c>
      <c r="SO203">
        <v>-104.76390075684</v>
      </c>
      <c r="SP203">
        <v>-1</v>
      </c>
    </row>
    <row r="204" spans="1:510" x14ac:dyDescent="0.25">
      <c r="A204" t="s">
        <v>1701</v>
      </c>
      <c r="B204" t="s">
        <v>1012</v>
      </c>
      <c r="C204" t="s">
        <v>1013</v>
      </c>
      <c r="F204" t="s">
        <v>1702</v>
      </c>
      <c r="G204">
        <v>0</v>
      </c>
      <c r="H204" s="1">
        <v>42454.34138888889</v>
      </c>
      <c r="I204" s="1">
        <v>42454.347905092596</v>
      </c>
      <c r="J204">
        <v>1</v>
      </c>
      <c r="K204" t="s">
        <v>1703</v>
      </c>
      <c r="L204" t="str">
        <f t="shared" si="6"/>
        <v>A188</v>
      </c>
      <c r="M204">
        <f t="shared" si="7"/>
        <v>0</v>
      </c>
      <c r="N204">
        <f>IF(COUNTIF($L$5:L203,M204)=1, 0, M204)</f>
        <v>0</v>
      </c>
      <c r="O204">
        <v>1</v>
      </c>
      <c r="P204">
        <v>1</v>
      </c>
      <c r="DH204">
        <v>1</v>
      </c>
      <c r="PQ204">
        <v>1</v>
      </c>
      <c r="PS204">
        <v>1</v>
      </c>
      <c r="PZ204">
        <v>1</v>
      </c>
      <c r="QC204">
        <v>1</v>
      </c>
      <c r="QE204">
        <v>1</v>
      </c>
      <c r="QI204">
        <v>1</v>
      </c>
      <c r="QJ204">
        <v>1</v>
      </c>
      <c r="QZ204">
        <v>1</v>
      </c>
      <c r="RE204">
        <v>1</v>
      </c>
      <c r="RK204">
        <v>1</v>
      </c>
      <c r="RM204">
        <v>2</v>
      </c>
      <c r="RN204">
        <v>4</v>
      </c>
      <c r="RO204">
        <v>5</v>
      </c>
      <c r="RP204">
        <v>7</v>
      </c>
      <c r="RQ204">
        <v>6</v>
      </c>
      <c r="RR204">
        <v>5</v>
      </c>
      <c r="RS204">
        <v>2</v>
      </c>
      <c r="RT204">
        <v>4</v>
      </c>
      <c r="RU204">
        <v>2</v>
      </c>
      <c r="RV204">
        <v>5</v>
      </c>
      <c r="RW204">
        <v>2</v>
      </c>
      <c r="RX204">
        <v>5</v>
      </c>
      <c r="RY204">
        <v>4</v>
      </c>
      <c r="RZ204">
        <v>5</v>
      </c>
      <c r="SA204">
        <v>2</v>
      </c>
      <c r="SB204">
        <v>5</v>
      </c>
      <c r="SC204">
        <v>3</v>
      </c>
      <c r="SD204">
        <v>72</v>
      </c>
      <c r="SE204">
        <v>0</v>
      </c>
      <c r="SG204" t="s">
        <v>1027</v>
      </c>
      <c r="SH204" t="s">
        <v>1020</v>
      </c>
      <c r="SI204">
        <v>1</v>
      </c>
      <c r="SJ204">
        <v>4.4989999999999997</v>
      </c>
      <c r="SK204">
        <v>5.0659999999999998</v>
      </c>
      <c r="SL204">
        <v>20.58</v>
      </c>
      <c r="SM204">
        <v>2</v>
      </c>
      <c r="SN204">
        <v>42.970306396483998</v>
      </c>
      <c r="SO204">
        <v>-72.279998779297003</v>
      </c>
      <c r="SP204">
        <v>-1</v>
      </c>
    </row>
    <row r="205" spans="1:510" x14ac:dyDescent="0.25">
      <c r="A205" t="s">
        <v>1704</v>
      </c>
      <c r="B205" t="s">
        <v>1012</v>
      </c>
      <c r="C205" t="s">
        <v>1013</v>
      </c>
      <c r="F205" t="s">
        <v>1705</v>
      </c>
      <c r="G205">
        <v>0</v>
      </c>
      <c r="H205" s="1">
        <v>42454.344872685186</v>
      </c>
      <c r="I205" s="1">
        <v>42454.348634259259</v>
      </c>
      <c r="J205">
        <v>1</v>
      </c>
      <c r="K205" t="s">
        <v>1706</v>
      </c>
      <c r="L205" t="str">
        <f t="shared" si="6"/>
        <v>A374</v>
      </c>
      <c r="M205">
        <f t="shared" si="7"/>
        <v>0</v>
      </c>
      <c r="N205">
        <f>IF(COUNTIF($L$5:L204,M205)=1, 0, M205)</f>
        <v>0</v>
      </c>
      <c r="O205">
        <v>1</v>
      </c>
      <c r="P205">
        <v>1</v>
      </c>
      <c r="IN205">
        <v>1</v>
      </c>
      <c r="PP205">
        <v>1</v>
      </c>
      <c r="PQ205">
        <v>1</v>
      </c>
      <c r="PZ205">
        <v>1</v>
      </c>
      <c r="QB205">
        <v>1</v>
      </c>
      <c r="QJ205">
        <v>1</v>
      </c>
      <c r="QL205">
        <v>1</v>
      </c>
      <c r="QX205">
        <v>1</v>
      </c>
      <c r="RB205">
        <v>1</v>
      </c>
      <c r="RF205">
        <v>1</v>
      </c>
      <c r="RH205">
        <v>1</v>
      </c>
      <c r="RM205">
        <v>3</v>
      </c>
      <c r="RN205">
        <v>2</v>
      </c>
      <c r="RO205">
        <v>5</v>
      </c>
      <c r="RP205">
        <v>3</v>
      </c>
      <c r="RQ205">
        <v>4</v>
      </c>
      <c r="RR205">
        <v>1</v>
      </c>
      <c r="RS205">
        <v>1</v>
      </c>
      <c r="RT205">
        <v>2</v>
      </c>
      <c r="RU205">
        <v>3</v>
      </c>
      <c r="RV205">
        <v>4</v>
      </c>
      <c r="RW205">
        <v>3</v>
      </c>
      <c r="RX205">
        <v>4</v>
      </c>
      <c r="RY205">
        <v>6</v>
      </c>
      <c r="RZ205">
        <v>4</v>
      </c>
      <c r="SA205">
        <v>4</v>
      </c>
      <c r="SB205">
        <v>5</v>
      </c>
      <c r="SC205">
        <v>3</v>
      </c>
      <c r="SD205">
        <v>25</v>
      </c>
      <c r="SF205">
        <v>81</v>
      </c>
      <c r="SG205" t="s">
        <v>1144</v>
      </c>
      <c r="SH205" t="s">
        <v>1020</v>
      </c>
      <c r="SI205">
        <v>1</v>
      </c>
      <c r="SJ205">
        <v>3.7519999999999998</v>
      </c>
      <c r="SK205">
        <v>6.8079999999999998</v>
      </c>
      <c r="SL205">
        <v>20.18</v>
      </c>
      <c r="SM205">
        <v>3</v>
      </c>
      <c r="SN205">
        <v>33.560302734375</v>
      </c>
      <c r="SO205">
        <v>-79.044097900390994</v>
      </c>
      <c r="SP205">
        <v>-1</v>
      </c>
    </row>
    <row r="206" spans="1:510" x14ac:dyDescent="0.25">
      <c r="A206" t="s">
        <v>1707</v>
      </c>
      <c r="B206" t="s">
        <v>1012</v>
      </c>
      <c r="C206" t="s">
        <v>1013</v>
      </c>
      <c r="F206" t="s">
        <v>1708</v>
      </c>
      <c r="G206">
        <v>0</v>
      </c>
      <c r="H206" s="1">
        <v>42454.344270833331</v>
      </c>
      <c r="I206" s="1">
        <v>42454.349629629629</v>
      </c>
      <c r="J206">
        <v>1</v>
      </c>
      <c r="K206" t="s">
        <v>1709</v>
      </c>
      <c r="L206" t="str">
        <f t="shared" si="6"/>
        <v>A194</v>
      </c>
      <c r="M206">
        <f t="shared" si="7"/>
        <v>0</v>
      </c>
      <c r="N206">
        <f>IF(COUNTIF($L$5:L205,M206)=1, 0, M206)</f>
        <v>0</v>
      </c>
      <c r="O206">
        <v>1</v>
      </c>
      <c r="P206">
        <v>1</v>
      </c>
      <c r="DO206">
        <v>1</v>
      </c>
      <c r="PT206">
        <v>1</v>
      </c>
      <c r="QB206">
        <v>1</v>
      </c>
      <c r="QD206">
        <v>1</v>
      </c>
      <c r="QF206">
        <v>1</v>
      </c>
      <c r="QM206">
        <v>1</v>
      </c>
      <c r="QO206">
        <v>1</v>
      </c>
      <c r="QP206">
        <v>1</v>
      </c>
      <c r="QZ206">
        <v>1</v>
      </c>
      <c r="RA206">
        <v>1</v>
      </c>
      <c r="RE206">
        <v>1</v>
      </c>
      <c r="RM206">
        <v>3</v>
      </c>
      <c r="RN206">
        <v>4</v>
      </c>
      <c r="RO206">
        <v>5</v>
      </c>
      <c r="RP206">
        <v>5</v>
      </c>
      <c r="RQ206">
        <v>3</v>
      </c>
      <c r="RR206">
        <v>3</v>
      </c>
      <c r="RS206">
        <v>4</v>
      </c>
      <c r="RT206">
        <v>5</v>
      </c>
      <c r="RU206">
        <v>2</v>
      </c>
      <c r="RV206">
        <v>5</v>
      </c>
      <c r="RW206">
        <v>3</v>
      </c>
      <c r="RX206">
        <v>5</v>
      </c>
      <c r="RY206">
        <v>5</v>
      </c>
      <c r="RZ206">
        <v>5</v>
      </c>
      <c r="SA206">
        <v>3</v>
      </c>
      <c r="SB206">
        <v>5</v>
      </c>
      <c r="SC206">
        <v>3</v>
      </c>
      <c r="SD206">
        <v>55</v>
      </c>
      <c r="SF206">
        <v>-75</v>
      </c>
      <c r="SG206" t="s">
        <v>1710</v>
      </c>
      <c r="SH206" t="s">
        <v>1020</v>
      </c>
      <c r="SI206">
        <v>1</v>
      </c>
      <c r="SJ206">
        <v>2.6339999999999999</v>
      </c>
      <c r="SK206">
        <v>2.9620000000000002</v>
      </c>
      <c r="SL206">
        <v>12.737</v>
      </c>
      <c r="SM206">
        <v>2</v>
      </c>
      <c r="SN206">
        <v>40.807601928711001</v>
      </c>
      <c r="SO206">
        <v>-79.421997070312003</v>
      </c>
      <c r="SP206">
        <v>-1</v>
      </c>
    </row>
    <row r="207" spans="1:510" x14ac:dyDescent="0.25">
      <c r="A207" t="s">
        <v>1711</v>
      </c>
      <c r="B207" t="s">
        <v>1012</v>
      </c>
      <c r="C207" t="s">
        <v>1013</v>
      </c>
      <c r="F207" t="s">
        <v>1712</v>
      </c>
      <c r="G207">
        <v>0</v>
      </c>
      <c r="H207" s="1">
        <v>42454.344236111108</v>
      </c>
      <c r="I207" s="1">
        <v>42454.350486111114</v>
      </c>
      <c r="J207">
        <v>1</v>
      </c>
      <c r="K207" t="s">
        <v>1713</v>
      </c>
      <c r="L207" t="str">
        <f t="shared" si="6"/>
        <v>A124</v>
      </c>
      <c r="M207">
        <f t="shared" si="7"/>
        <v>0</v>
      </c>
      <c r="N207">
        <f>IF(COUNTIF($L$5:L206,M207)=1, 0, M207)</f>
        <v>0</v>
      </c>
      <c r="O207">
        <v>1</v>
      </c>
      <c r="P207">
        <v>1</v>
      </c>
      <c r="AZ207">
        <v>1</v>
      </c>
      <c r="QB207">
        <v>1</v>
      </c>
      <c r="QE207">
        <v>1</v>
      </c>
      <c r="QF207">
        <v>1</v>
      </c>
      <c r="QM207">
        <v>1</v>
      </c>
      <c r="QP207">
        <v>1</v>
      </c>
      <c r="QV207">
        <v>1</v>
      </c>
      <c r="QY207">
        <v>1</v>
      </c>
      <c r="QZ207">
        <v>1</v>
      </c>
      <c r="RA207">
        <v>1</v>
      </c>
      <c r="RF207">
        <v>1</v>
      </c>
      <c r="RM207">
        <v>3</v>
      </c>
      <c r="RN207">
        <v>2</v>
      </c>
      <c r="RO207">
        <v>4</v>
      </c>
      <c r="RP207">
        <v>5</v>
      </c>
      <c r="RQ207">
        <v>2</v>
      </c>
      <c r="RR207">
        <v>2</v>
      </c>
      <c r="RS207">
        <v>3</v>
      </c>
      <c r="RT207">
        <v>5</v>
      </c>
      <c r="RU207">
        <v>2</v>
      </c>
      <c r="RV207">
        <v>4</v>
      </c>
      <c r="RW207">
        <v>3</v>
      </c>
      <c r="RX207">
        <v>3</v>
      </c>
      <c r="RY207">
        <v>4</v>
      </c>
      <c r="RZ207">
        <v>4</v>
      </c>
      <c r="SA207">
        <v>2</v>
      </c>
      <c r="SB207">
        <v>5</v>
      </c>
      <c r="SC207">
        <v>6</v>
      </c>
      <c r="SD207">
        <v>65</v>
      </c>
      <c r="SF207">
        <v>88</v>
      </c>
      <c r="SH207" t="s">
        <v>1020</v>
      </c>
      <c r="SI207">
        <v>1</v>
      </c>
      <c r="SJ207">
        <v>2.282</v>
      </c>
      <c r="SK207">
        <v>2.282</v>
      </c>
      <c r="SL207">
        <v>14.843999999999999</v>
      </c>
      <c r="SM207">
        <v>1</v>
      </c>
      <c r="SN207">
        <v>37.553298950195</v>
      </c>
      <c r="SO207">
        <v>-77.934501647949006</v>
      </c>
      <c r="SP207">
        <v>-1</v>
      </c>
    </row>
    <row r="208" spans="1:510" x14ac:dyDescent="0.25">
      <c r="A208" t="s">
        <v>1714</v>
      </c>
      <c r="B208" t="s">
        <v>1012</v>
      </c>
      <c r="C208" t="s">
        <v>1013</v>
      </c>
      <c r="F208" t="s">
        <v>1715</v>
      </c>
      <c r="G208">
        <v>0</v>
      </c>
      <c r="H208" s="1">
        <v>42454.343854166669</v>
      </c>
      <c r="I208" s="1">
        <v>42454.350590277776</v>
      </c>
      <c r="J208">
        <v>1</v>
      </c>
      <c r="K208" t="s">
        <v>1716</v>
      </c>
      <c r="L208" t="str">
        <f t="shared" si="6"/>
        <v>A447</v>
      </c>
      <c r="M208">
        <f t="shared" si="7"/>
        <v>0</v>
      </c>
      <c r="N208">
        <f>IF(COUNTIF($L$5:L207,M208)=1, 0, M208)</f>
        <v>0</v>
      </c>
      <c r="O208">
        <v>1</v>
      </c>
      <c r="P208">
        <v>1</v>
      </c>
      <c r="KC208">
        <v>1</v>
      </c>
      <c r="PS208">
        <v>1</v>
      </c>
      <c r="PU208">
        <v>1</v>
      </c>
      <c r="QC208">
        <v>1</v>
      </c>
      <c r="QE208">
        <v>1</v>
      </c>
      <c r="QF208">
        <v>1</v>
      </c>
      <c r="QI208">
        <v>1</v>
      </c>
      <c r="QV208">
        <v>1</v>
      </c>
      <c r="QY208">
        <v>1</v>
      </c>
      <c r="QZ208">
        <v>1</v>
      </c>
      <c r="RA208">
        <v>1</v>
      </c>
      <c r="RM208">
        <v>5</v>
      </c>
      <c r="RN208">
        <v>2</v>
      </c>
      <c r="RO208">
        <v>5</v>
      </c>
      <c r="RP208">
        <v>5</v>
      </c>
      <c r="RQ208">
        <v>2</v>
      </c>
      <c r="RR208">
        <v>2</v>
      </c>
      <c r="RS208">
        <v>2</v>
      </c>
      <c r="RT208">
        <v>4</v>
      </c>
      <c r="RU208">
        <v>2</v>
      </c>
      <c r="RV208">
        <v>5</v>
      </c>
      <c r="RW208">
        <v>2</v>
      </c>
      <c r="RX208">
        <v>5</v>
      </c>
      <c r="RY208">
        <v>3</v>
      </c>
      <c r="RZ208">
        <v>4</v>
      </c>
      <c r="SA208">
        <v>3</v>
      </c>
      <c r="SB208">
        <v>6</v>
      </c>
      <c r="SC208">
        <v>3</v>
      </c>
      <c r="SD208">
        <v>60</v>
      </c>
      <c r="SE208">
        <v>87</v>
      </c>
      <c r="SH208" t="s">
        <v>1020</v>
      </c>
      <c r="SI208">
        <v>1</v>
      </c>
      <c r="SJ208">
        <v>4.1609999999999996</v>
      </c>
      <c r="SK208">
        <v>4.4859999999999998</v>
      </c>
      <c r="SL208">
        <v>12.778</v>
      </c>
      <c r="SM208">
        <v>2</v>
      </c>
      <c r="SN208">
        <v>28.271896362305</v>
      </c>
      <c r="SO208">
        <v>-81.743797302245994</v>
      </c>
      <c r="SP208">
        <v>-1</v>
      </c>
    </row>
    <row r="209" spans="1:510" x14ac:dyDescent="0.25">
      <c r="A209" t="s">
        <v>1717</v>
      </c>
      <c r="B209" t="s">
        <v>1012</v>
      </c>
      <c r="C209" t="s">
        <v>1013</v>
      </c>
      <c r="F209" t="s">
        <v>1718</v>
      </c>
      <c r="G209">
        <v>0</v>
      </c>
      <c r="H209" s="1">
        <v>42454.345393518517</v>
      </c>
      <c r="I209" s="1">
        <v>42454.350671296299</v>
      </c>
      <c r="J209">
        <v>1</v>
      </c>
      <c r="K209" t="s">
        <v>1719</v>
      </c>
      <c r="L209" t="str">
        <f t="shared" si="6"/>
        <v>A507</v>
      </c>
      <c r="M209">
        <f t="shared" si="7"/>
        <v>0</v>
      </c>
      <c r="N209">
        <f>IF(COUNTIF($L$5:L208,M209)=1, 0, M209)</f>
        <v>0</v>
      </c>
      <c r="O209">
        <v>1</v>
      </c>
      <c r="P209">
        <v>1</v>
      </c>
      <c r="LQ209">
        <v>1</v>
      </c>
      <c r="PQ209">
        <v>1</v>
      </c>
      <c r="QF209">
        <v>1</v>
      </c>
      <c r="QH209">
        <v>1</v>
      </c>
      <c r="QJ209">
        <v>1</v>
      </c>
      <c r="QK209">
        <v>1</v>
      </c>
      <c r="QM209">
        <v>1</v>
      </c>
      <c r="QP209">
        <v>1</v>
      </c>
      <c r="QY209">
        <v>1</v>
      </c>
      <c r="RA209">
        <v>1</v>
      </c>
      <c r="RF209">
        <v>1</v>
      </c>
      <c r="RM209">
        <v>6</v>
      </c>
      <c r="RN209">
        <v>5</v>
      </c>
      <c r="RO209">
        <v>6</v>
      </c>
      <c r="RP209">
        <v>6</v>
      </c>
      <c r="RQ209">
        <v>2</v>
      </c>
      <c r="RR209">
        <v>2</v>
      </c>
      <c r="RS209">
        <v>3</v>
      </c>
      <c r="RT209">
        <v>5</v>
      </c>
      <c r="RU209">
        <v>2</v>
      </c>
      <c r="RV209">
        <v>4</v>
      </c>
      <c r="RW209">
        <v>2</v>
      </c>
      <c r="RX209">
        <v>5</v>
      </c>
      <c r="RY209">
        <v>3</v>
      </c>
      <c r="RZ209">
        <v>6</v>
      </c>
      <c r="SA209">
        <v>3</v>
      </c>
      <c r="SB209">
        <v>5</v>
      </c>
      <c r="SC209">
        <v>5</v>
      </c>
      <c r="SD209">
        <v>75</v>
      </c>
      <c r="SE209">
        <v>-60</v>
      </c>
      <c r="SH209" t="s">
        <v>1020</v>
      </c>
      <c r="SI209">
        <v>1</v>
      </c>
      <c r="SJ209">
        <v>1.05</v>
      </c>
      <c r="SK209">
        <v>1.208</v>
      </c>
      <c r="SL209">
        <v>11.436</v>
      </c>
      <c r="SM209">
        <v>2</v>
      </c>
      <c r="SN209">
        <v>42.44059753418</v>
      </c>
      <c r="SO209">
        <v>-76.496597290039006</v>
      </c>
      <c r="SP209">
        <v>-1</v>
      </c>
    </row>
    <row r="210" spans="1:510" x14ac:dyDescent="0.25">
      <c r="A210" t="s">
        <v>1720</v>
      </c>
      <c r="B210" t="s">
        <v>1012</v>
      </c>
      <c r="C210" t="s">
        <v>1013</v>
      </c>
      <c r="F210" t="s">
        <v>1721</v>
      </c>
      <c r="G210">
        <v>0</v>
      </c>
      <c r="H210" s="1">
        <v>42454.345405092594</v>
      </c>
      <c r="I210" s="1">
        <v>42454.352175925924</v>
      </c>
      <c r="J210">
        <v>1</v>
      </c>
      <c r="K210" t="s">
        <v>1722</v>
      </c>
      <c r="L210" t="str">
        <f t="shared" si="6"/>
        <v>A451</v>
      </c>
      <c r="M210">
        <f t="shared" si="7"/>
        <v>0</v>
      </c>
      <c r="N210">
        <f>IF(COUNTIF($L$5:L209,M210)=1, 0, M210)</f>
        <v>0</v>
      </c>
      <c r="O210">
        <v>1</v>
      </c>
      <c r="P210">
        <v>1</v>
      </c>
      <c r="KE210">
        <v>1</v>
      </c>
      <c r="PU210">
        <v>1</v>
      </c>
      <c r="QA210">
        <v>1</v>
      </c>
      <c r="QE210">
        <v>1</v>
      </c>
      <c r="QG210">
        <v>1</v>
      </c>
      <c r="QI210">
        <v>1</v>
      </c>
      <c r="QR210">
        <v>1</v>
      </c>
      <c r="QT210">
        <v>1</v>
      </c>
      <c r="QV210">
        <v>1</v>
      </c>
      <c r="QW210">
        <v>1</v>
      </c>
      <c r="QZ210">
        <v>1</v>
      </c>
      <c r="RM210">
        <v>2</v>
      </c>
      <c r="RN210">
        <v>3</v>
      </c>
      <c r="RO210">
        <v>4</v>
      </c>
      <c r="RP210">
        <v>2</v>
      </c>
      <c r="RQ210">
        <v>4</v>
      </c>
      <c r="RR210">
        <v>1</v>
      </c>
      <c r="RS210">
        <v>3</v>
      </c>
      <c r="RT210">
        <v>1</v>
      </c>
      <c r="RU210">
        <v>3</v>
      </c>
      <c r="RV210">
        <v>2</v>
      </c>
      <c r="RW210">
        <v>1</v>
      </c>
      <c r="RX210">
        <v>1</v>
      </c>
      <c r="RY210">
        <v>2</v>
      </c>
      <c r="RZ210">
        <v>1</v>
      </c>
      <c r="SA210">
        <v>1</v>
      </c>
      <c r="SB210">
        <v>6</v>
      </c>
      <c r="SC210">
        <v>7</v>
      </c>
      <c r="SD210">
        <v>41</v>
      </c>
      <c r="SF210">
        <v>80</v>
      </c>
      <c r="SG210" t="s">
        <v>1031</v>
      </c>
      <c r="SH210" t="s">
        <v>1036</v>
      </c>
      <c r="SI210">
        <v>1</v>
      </c>
      <c r="SJ210">
        <v>7.4740000000000002</v>
      </c>
      <c r="SK210">
        <v>7.7539999999999996</v>
      </c>
      <c r="SL210">
        <v>120.91800000000001</v>
      </c>
      <c r="SM210">
        <v>3</v>
      </c>
      <c r="SN210">
        <v>38.9248046875</v>
      </c>
      <c r="SO210">
        <v>-94.637901306152003</v>
      </c>
      <c r="SP210">
        <v>-1</v>
      </c>
    </row>
    <row r="211" spans="1:510" x14ac:dyDescent="0.25">
      <c r="A211" t="s">
        <v>1723</v>
      </c>
      <c r="B211" t="s">
        <v>1012</v>
      </c>
      <c r="C211" t="s">
        <v>1013</v>
      </c>
      <c r="F211" t="s">
        <v>1724</v>
      </c>
      <c r="G211">
        <v>0</v>
      </c>
      <c r="H211" s="1">
        <v>42454.343472222223</v>
      </c>
      <c r="I211" s="1">
        <v>42454.35261574074</v>
      </c>
      <c r="J211">
        <v>1</v>
      </c>
      <c r="K211" t="s">
        <v>1725</v>
      </c>
      <c r="L211" t="str">
        <f t="shared" si="6"/>
        <v>A485</v>
      </c>
      <c r="M211">
        <f t="shared" si="7"/>
        <v>0</v>
      </c>
      <c r="N211">
        <f>IF(COUNTIF($L$5:L210,M211)=1, 0, M211)</f>
        <v>0</v>
      </c>
      <c r="O211">
        <v>1</v>
      </c>
      <c r="P211">
        <v>1</v>
      </c>
      <c r="LC211">
        <v>1</v>
      </c>
      <c r="PX211">
        <v>1</v>
      </c>
      <c r="QC211">
        <v>1</v>
      </c>
      <c r="QE211">
        <v>1</v>
      </c>
      <c r="QI211">
        <v>1</v>
      </c>
      <c r="QN211">
        <v>1</v>
      </c>
      <c r="QQ211">
        <v>1</v>
      </c>
      <c r="QR211">
        <v>1</v>
      </c>
      <c r="QT211">
        <v>1</v>
      </c>
      <c r="RJ211">
        <v>1</v>
      </c>
      <c r="RL211">
        <v>1</v>
      </c>
      <c r="RM211">
        <v>4</v>
      </c>
      <c r="RN211">
        <v>7</v>
      </c>
      <c r="RO211">
        <v>7</v>
      </c>
      <c r="RP211">
        <v>6</v>
      </c>
      <c r="RQ211">
        <v>6</v>
      </c>
      <c r="RR211">
        <v>5</v>
      </c>
      <c r="RS211">
        <v>2</v>
      </c>
      <c r="RT211">
        <v>3</v>
      </c>
      <c r="RU211">
        <v>5</v>
      </c>
      <c r="RV211">
        <v>5</v>
      </c>
      <c r="RW211">
        <v>5</v>
      </c>
      <c r="RX211">
        <v>3</v>
      </c>
      <c r="RY211">
        <v>5</v>
      </c>
      <c r="RZ211">
        <v>3</v>
      </c>
      <c r="SA211">
        <v>3</v>
      </c>
      <c r="SB211">
        <v>3</v>
      </c>
      <c r="SC211">
        <v>6</v>
      </c>
      <c r="SD211">
        <v>81</v>
      </c>
      <c r="SE211">
        <v>88</v>
      </c>
      <c r="SG211" t="s">
        <v>1726</v>
      </c>
      <c r="SH211" t="s">
        <v>1020</v>
      </c>
      <c r="SI211">
        <v>1</v>
      </c>
      <c r="SJ211">
        <v>4.8920000000000003</v>
      </c>
      <c r="SK211">
        <v>21.734000000000002</v>
      </c>
      <c r="SL211">
        <v>23.954000000000001</v>
      </c>
      <c r="SM211">
        <v>4</v>
      </c>
      <c r="SN211">
        <v>36.120697021483998</v>
      </c>
      <c r="SO211">
        <v>-79.894599914550994</v>
      </c>
      <c r="SP211">
        <v>-1</v>
      </c>
    </row>
    <row r="212" spans="1:510" x14ac:dyDescent="0.25">
      <c r="A212" t="s">
        <v>1727</v>
      </c>
      <c r="B212" t="s">
        <v>1012</v>
      </c>
      <c r="C212" t="s">
        <v>1013</v>
      </c>
      <c r="F212" t="s">
        <v>1728</v>
      </c>
      <c r="G212">
        <v>0</v>
      </c>
      <c r="H212" s="1">
        <v>42454.334293981483</v>
      </c>
      <c r="I212" s="1">
        <v>42454.353738425925</v>
      </c>
      <c r="J212">
        <v>1</v>
      </c>
      <c r="K212" t="s">
        <v>1729</v>
      </c>
      <c r="L212" t="str">
        <f t="shared" si="6"/>
        <v>A41</v>
      </c>
      <c r="M212">
        <f t="shared" si="7"/>
        <v>0</v>
      </c>
      <c r="N212">
        <f>IF(COUNTIF($L$5:L211,M212)=1, 0, M212)</f>
        <v>0</v>
      </c>
      <c r="O212">
        <v>1</v>
      </c>
      <c r="P212">
        <v>1</v>
      </c>
      <c r="JS212">
        <v>1</v>
      </c>
      <c r="PP212">
        <v>1</v>
      </c>
      <c r="PS212">
        <v>1</v>
      </c>
      <c r="PU212">
        <v>1</v>
      </c>
      <c r="PV212">
        <v>1</v>
      </c>
      <c r="PX212">
        <v>1</v>
      </c>
      <c r="QC212">
        <v>1</v>
      </c>
      <c r="QI212">
        <v>1</v>
      </c>
      <c r="QR212">
        <v>1</v>
      </c>
      <c r="QV212">
        <v>1</v>
      </c>
      <c r="RJ212">
        <v>1</v>
      </c>
      <c r="RM212">
        <v>7</v>
      </c>
      <c r="RN212">
        <v>5</v>
      </c>
      <c r="RO212">
        <v>6</v>
      </c>
      <c r="RP212">
        <v>6</v>
      </c>
      <c r="RQ212">
        <v>6</v>
      </c>
      <c r="RR212">
        <v>4</v>
      </c>
      <c r="RS212">
        <v>3</v>
      </c>
      <c r="RT212">
        <v>4</v>
      </c>
      <c r="RU212">
        <v>2</v>
      </c>
      <c r="RV212">
        <v>3</v>
      </c>
      <c r="RW212">
        <v>3</v>
      </c>
      <c r="RX212">
        <v>5</v>
      </c>
      <c r="RY212">
        <v>5</v>
      </c>
      <c r="RZ212">
        <v>4</v>
      </c>
      <c r="SA212">
        <v>5</v>
      </c>
      <c r="SB212">
        <v>5</v>
      </c>
      <c r="SC212">
        <v>4</v>
      </c>
      <c r="SD212">
        <v>70</v>
      </c>
      <c r="SF212">
        <v>53</v>
      </c>
      <c r="SH212" t="s">
        <v>1020</v>
      </c>
      <c r="SI212">
        <v>1</v>
      </c>
      <c r="SJ212">
        <v>3.8460000000000001</v>
      </c>
      <c r="SK212">
        <v>3.8460000000000001</v>
      </c>
      <c r="SL212">
        <v>120.343</v>
      </c>
      <c r="SM212">
        <v>1</v>
      </c>
      <c r="SN212">
        <v>35.746307373047003</v>
      </c>
      <c r="SO212">
        <v>-78.723899841309006</v>
      </c>
      <c r="SP212">
        <v>-1</v>
      </c>
    </row>
    <row r="213" spans="1:510" x14ac:dyDescent="0.25">
      <c r="A213" t="s">
        <v>1730</v>
      </c>
      <c r="B213" t="s">
        <v>1012</v>
      </c>
      <c r="C213" t="s">
        <v>1013</v>
      </c>
      <c r="F213" t="s">
        <v>1731</v>
      </c>
      <c r="G213">
        <v>0</v>
      </c>
      <c r="H213" s="1">
        <v>42454.350925925923</v>
      </c>
      <c r="I213" s="1">
        <v>42454.354618055557</v>
      </c>
      <c r="J213">
        <v>1</v>
      </c>
      <c r="K213" t="s">
        <v>1732</v>
      </c>
      <c r="L213" t="str">
        <f t="shared" si="6"/>
        <v>A209</v>
      </c>
      <c r="M213">
        <f t="shared" si="7"/>
        <v>0</v>
      </c>
      <c r="N213">
        <f>IF(COUNTIF($L$5:L212,M213)=1, 0, M213)</f>
        <v>0</v>
      </c>
      <c r="O213">
        <v>1</v>
      </c>
      <c r="P213">
        <v>1</v>
      </c>
      <c r="EA213">
        <v>1</v>
      </c>
      <c r="PU213">
        <v>1</v>
      </c>
      <c r="QC213">
        <v>1</v>
      </c>
      <c r="QI213">
        <v>1</v>
      </c>
      <c r="QN213">
        <v>1</v>
      </c>
      <c r="QP213">
        <v>1</v>
      </c>
      <c r="QS213">
        <v>1</v>
      </c>
      <c r="QT213">
        <v>1</v>
      </c>
      <c r="QU213">
        <v>1</v>
      </c>
      <c r="QW213">
        <v>1</v>
      </c>
      <c r="RJ213">
        <v>1</v>
      </c>
      <c r="RM213">
        <v>4</v>
      </c>
      <c r="RN213">
        <v>4</v>
      </c>
      <c r="RO213">
        <v>5</v>
      </c>
      <c r="RP213">
        <v>6</v>
      </c>
      <c r="RQ213">
        <v>5</v>
      </c>
      <c r="RR213">
        <v>3</v>
      </c>
      <c r="RS213">
        <v>3</v>
      </c>
      <c r="RT213">
        <v>5</v>
      </c>
      <c r="RU213">
        <v>3</v>
      </c>
      <c r="RV213">
        <v>4</v>
      </c>
      <c r="RW213">
        <v>3</v>
      </c>
      <c r="RX213">
        <v>5</v>
      </c>
      <c r="RY213">
        <v>3</v>
      </c>
      <c r="RZ213">
        <v>4</v>
      </c>
      <c r="SA213">
        <v>4</v>
      </c>
      <c r="SB213">
        <v>4</v>
      </c>
      <c r="SC213">
        <v>4</v>
      </c>
      <c r="SD213">
        <v>50</v>
      </c>
      <c r="SE213">
        <v>21</v>
      </c>
      <c r="SG213" t="s">
        <v>1027</v>
      </c>
      <c r="SH213" t="s">
        <v>1733</v>
      </c>
      <c r="SI213">
        <v>1</v>
      </c>
      <c r="SJ213">
        <v>3.0339999999999998</v>
      </c>
      <c r="SK213">
        <v>3.0339999999999998</v>
      </c>
      <c r="SL213">
        <v>12.959</v>
      </c>
      <c r="SM213">
        <v>1</v>
      </c>
      <c r="SN213">
        <v>40.416900634766002</v>
      </c>
      <c r="SO213">
        <v>-79.823501586914006</v>
      </c>
      <c r="SP213">
        <v>-1</v>
      </c>
    </row>
    <row r="214" spans="1:510" x14ac:dyDescent="0.25">
      <c r="A214" t="s">
        <v>1734</v>
      </c>
      <c r="B214" t="s">
        <v>1012</v>
      </c>
      <c r="C214" t="s">
        <v>1013</v>
      </c>
      <c r="F214" t="s">
        <v>1735</v>
      </c>
      <c r="G214">
        <v>0</v>
      </c>
      <c r="H214" s="1">
        <v>42454.350034722222</v>
      </c>
      <c r="I214" s="1">
        <v>42454.356423611112</v>
      </c>
      <c r="J214">
        <v>1</v>
      </c>
      <c r="K214" t="s">
        <v>1736</v>
      </c>
      <c r="L214" t="str">
        <f t="shared" si="6"/>
        <v>A251</v>
      </c>
      <c r="M214">
        <f t="shared" si="7"/>
        <v>0</v>
      </c>
      <c r="N214">
        <f>IF(COUNTIF($L$5:L213,M214)=1, 0, M214)</f>
        <v>0</v>
      </c>
      <c r="O214">
        <v>1</v>
      </c>
      <c r="P214">
        <v>1</v>
      </c>
      <c r="EX214">
        <v>1</v>
      </c>
      <c r="PW214">
        <v>1</v>
      </c>
      <c r="PX214">
        <v>1</v>
      </c>
      <c r="PZ214">
        <v>1</v>
      </c>
      <c r="QB214">
        <v>1</v>
      </c>
      <c r="QD214">
        <v>1</v>
      </c>
      <c r="QG214">
        <v>1</v>
      </c>
      <c r="QI214">
        <v>1</v>
      </c>
      <c r="QQ214">
        <v>1</v>
      </c>
      <c r="RB214">
        <v>1</v>
      </c>
      <c r="RK214">
        <v>1</v>
      </c>
      <c r="RM214">
        <v>3</v>
      </c>
      <c r="RN214">
        <v>4</v>
      </c>
      <c r="RO214">
        <v>7</v>
      </c>
      <c r="RP214">
        <v>8</v>
      </c>
      <c r="RQ214">
        <v>6</v>
      </c>
      <c r="RR214">
        <v>5</v>
      </c>
      <c r="RS214">
        <v>4</v>
      </c>
      <c r="RT214">
        <v>6</v>
      </c>
      <c r="RU214">
        <v>1</v>
      </c>
      <c r="RV214">
        <v>6</v>
      </c>
      <c r="RW214">
        <v>1</v>
      </c>
      <c r="RX214">
        <v>4</v>
      </c>
      <c r="RY214">
        <v>5</v>
      </c>
      <c r="RZ214">
        <v>5</v>
      </c>
      <c r="SA214">
        <v>1</v>
      </c>
      <c r="SB214">
        <v>6</v>
      </c>
      <c r="SC214">
        <v>4</v>
      </c>
      <c r="SD214">
        <v>50</v>
      </c>
      <c r="SF214">
        <v>-100</v>
      </c>
      <c r="SH214" t="s">
        <v>1020</v>
      </c>
      <c r="SI214">
        <v>1</v>
      </c>
      <c r="SJ214">
        <v>3.4870000000000001</v>
      </c>
      <c r="SK214">
        <v>3.9590000000000001</v>
      </c>
      <c r="SL214">
        <v>12.728999999999999</v>
      </c>
      <c r="SM214">
        <v>2</v>
      </c>
      <c r="SN214">
        <v>38.916702270507997</v>
      </c>
      <c r="SO214">
        <v>-94.354499816895</v>
      </c>
      <c r="SP214">
        <v>-1</v>
      </c>
    </row>
    <row r="215" spans="1:510" x14ac:dyDescent="0.25">
      <c r="A215" t="s">
        <v>1737</v>
      </c>
      <c r="B215" t="s">
        <v>1012</v>
      </c>
      <c r="C215" t="s">
        <v>1013</v>
      </c>
      <c r="F215" t="s">
        <v>1738</v>
      </c>
      <c r="G215">
        <v>0</v>
      </c>
      <c r="H215" s="1">
        <v>42454.350763888891</v>
      </c>
      <c r="I215" s="1">
        <v>42454.358263888891</v>
      </c>
      <c r="J215">
        <v>1</v>
      </c>
      <c r="K215" t="s">
        <v>1739</v>
      </c>
      <c r="L215" t="str">
        <f t="shared" si="6"/>
        <v>A105</v>
      </c>
      <c r="M215">
        <f t="shared" si="7"/>
        <v>0</v>
      </c>
      <c r="N215">
        <f>IF(COUNTIF($L$5:L214,M215)=1, 0, M215)</f>
        <v>0</v>
      </c>
      <c r="O215">
        <v>1</v>
      </c>
      <c r="P215">
        <v>1</v>
      </c>
      <c r="AE215">
        <v>1</v>
      </c>
      <c r="PO215">
        <v>1</v>
      </c>
      <c r="PQ215">
        <v>1</v>
      </c>
      <c r="PU215">
        <v>1</v>
      </c>
      <c r="PV215">
        <v>1</v>
      </c>
      <c r="QI215">
        <v>1</v>
      </c>
      <c r="QQ215">
        <v>1</v>
      </c>
      <c r="QR215">
        <v>1</v>
      </c>
      <c r="QS215">
        <v>1</v>
      </c>
      <c r="QX215">
        <v>1</v>
      </c>
      <c r="RJ215">
        <v>1</v>
      </c>
      <c r="RM215">
        <v>4</v>
      </c>
      <c r="RN215">
        <v>3</v>
      </c>
      <c r="RO215">
        <v>4</v>
      </c>
      <c r="RP215">
        <v>5</v>
      </c>
      <c r="RQ215">
        <v>3</v>
      </c>
      <c r="RR215">
        <v>3</v>
      </c>
      <c r="RS215">
        <v>4</v>
      </c>
      <c r="RT215">
        <v>3</v>
      </c>
      <c r="RU215">
        <v>3</v>
      </c>
      <c r="RV215">
        <v>5</v>
      </c>
      <c r="RW215">
        <v>3</v>
      </c>
      <c r="RX215">
        <v>5</v>
      </c>
      <c r="RY215">
        <v>2</v>
      </c>
      <c r="RZ215">
        <v>5</v>
      </c>
      <c r="SA215">
        <v>3</v>
      </c>
      <c r="SB215">
        <v>5</v>
      </c>
      <c r="SC215">
        <v>5</v>
      </c>
      <c r="SD215">
        <v>63</v>
      </c>
      <c r="SE215">
        <v>25</v>
      </c>
      <c r="SG215" t="s">
        <v>1122</v>
      </c>
      <c r="SH215" t="s">
        <v>1020</v>
      </c>
      <c r="SI215">
        <v>1</v>
      </c>
      <c r="SJ215">
        <v>1.9610000000000001</v>
      </c>
      <c r="SK215">
        <v>2.7530000000000001</v>
      </c>
      <c r="SL215">
        <v>120.682</v>
      </c>
      <c r="SM215">
        <v>3</v>
      </c>
      <c r="SN215">
        <v>44.052093505858998</v>
      </c>
      <c r="SO215">
        <v>-123.08670043945</v>
      </c>
      <c r="SP215">
        <v>-1</v>
      </c>
    </row>
    <row r="216" spans="1:510" x14ac:dyDescent="0.25">
      <c r="A216" t="s">
        <v>1740</v>
      </c>
      <c r="B216" t="s">
        <v>1012</v>
      </c>
      <c r="C216" t="s">
        <v>1013</v>
      </c>
      <c r="F216" t="s">
        <v>1741</v>
      </c>
      <c r="G216">
        <v>0</v>
      </c>
      <c r="H216" s="1">
        <v>42454.354479166665</v>
      </c>
      <c r="I216" s="1">
        <v>42454.358738425923</v>
      </c>
      <c r="J216">
        <v>1</v>
      </c>
      <c r="K216" t="s">
        <v>1742</v>
      </c>
      <c r="L216" t="str">
        <f t="shared" si="6"/>
        <v>A31</v>
      </c>
      <c r="M216">
        <f t="shared" si="7"/>
        <v>0</v>
      </c>
      <c r="N216">
        <f>IF(COUNTIF($L$5:L215,M216)=1, 0, M216)</f>
        <v>0</v>
      </c>
      <c r="O216">
        <v>1</v>
      </c>
      <c r="P216">
        <v>1</v>
      </c>
      <c r="GZ216">
        <v>1</v>
      </c>
      <c r="PP216">
        <v>1</v>
      </c>
      <c r="PQ216">
        <v>1</v>
      </c>
      <c r="PT216">
        <v>1</v>
      </c>
      <c r="PU216">
        <v>1</v>
      </c>
      <c r="PV216">
        <v>1</v>
      </c>
      <c r="PX216">
        <v>1</v>
      </c>
      <c r="QI216">
        <v>1</v>
      </c>
      <c r="QK216">
        <v>1</v>
      </c>
      <c r="QP216">
        <v>1</v>
      </c>
      <c r="QQ216">
        <v>1</v>
      </c>
      <c r="RM216">
        <v>7</v>
      </c>
      <c r="RN216">
        <v>4</v>
      </c>
      <c r="RO216">
        <v>5</v>
      </c>
      <c r="RP216">
        <v>5</v>
      </c>
      <c r="RQ216">
        <v>3</v>
      </c>
      <c r="RR216">
        <v>3</v>
      </c>
      <c r="RS216">
        <v>4</v>
      </c>
      <c r="RT216">
        <v>6</v>
      </c>
      <c r="RU216">
        <v>2</v>
      </c>
      <c r="RV216">
        <v>4</v>
      </c>
      <c r="RW216">
        <v>4</v>
      </c>
      <c r="RX216">
        <v>5</v>
      </c>
      <c r="RY216">
        <v>2</v>
      </c>
      <c r="RZ216">
        <v>4</v>
      </c>
      <c r="SA216">
        <v>5</v>
      </c>
      <c r="SB216">
        <v>3</v>
      </c>
      <c r="SC216">
        <v>3</v>
      </c>
      <c r="SD216">
        <v>82</v>
      </c>
      <c r="SE216">
        <v>-83</v>
      </c>
      <c r="SG216" t="s">
        <v>1122</v>
      </c>
      <c r="SH216" t="s">
        <v>1020</v>
      </c>
      <c r="SI216">
        <v>1</v>
      </c>
      <c r="SJ216">
        <v>2.4860000000000002</v>
      </c>
      <c r="SK216">
        <v>2.9169999999999998</v>
      </c>
      <c r="SL216">
        <v>6.4820000000000002</v>
      </c>
      <c r="SM216">
        <v>2</v>
      </c>
      <c r="SN216">
        <v>36.536499023437997</v>
      </c>
      <c r="SO216">
        <v>-82.469802856445</v>
      </c>
      <c r="SP216">
        <v>-1</v>
      </c>
    </row>
    <row r="217" spans="1:510" x14ac:dyDescent="0.25">
      <c r="A217" t="s">
        <v>1743</v>
      </c>
      <c r="B217" t="s">
        <v>1012</v>
      </c>
      <c r="C217" t="s">
        <v>1013</v>
      </c>
      <c r="F217" t="s">
        <v>1744</v>
      </c>
      <c r="G217">
        <v>0</v>
      </c>
      <c r="H217" s="1">
        <v>42454.352766203701</v>
      </c>
      <c r="I217" s="1">
        <v>42454.358796296299</v>
      </c>
      <c r="J217">
        <v>1</v>
      </c>
      <c r="K217" t="s">
        <v>1745</v>
      </c>
      <c r="L217" t="str">
        <f t="shared" si="6"/>
        <v>A379</v>
      </c>
      <c r="M217">
        <f t="shared" si="7"/>
        <v>0</v>
      </c>
      <c r="N217">
        <f>IF(COUNTIF($L$5:L216,M217)=1, 0, M217)</f>
        <v>0</v>
      </c>
      <c r="O217">
        <v>1</v>
      </c>
      <c r="P217">
        <v>1</v>
      </c>
      <c r="IS217">
        <v>1</v>
      </c>
      <c r="PO217">
        <v>1</v>
      </c>
      <c r="PQ217">
        <v>1</v>
      </c>
      <c r="PV217">
        <v>1</v>
      </c>
      <c r="PW217">
        <v>1</v>
      </c>
      <c r="QO217">
        <v>1</v>
      </c>
      <c r="QP217">
        <v>1</v>
      </c>
      <c r="QX217">
        <v>1</v>
      </c>
      <c r="RB217">
        <v>1</v>
      </c>
      <c r="RD217">
        <v>1</v>
      </c>
      <c r="RE217">
        <v>1</v>
      </c>
      <c r="RM217">
        <v>4</v>
      </c>
      <c r="RN217">
        <v>4</v>
      </c>
      <c r="RO217">
        <v>5</v>
      </c>
      <c r="RP217">
        <v>6</v>
      </c>
      <c r="RQ217">
        <v>6</v>
      </c>
      <c r="RR217">
        <v>5</v>
      </c>
      <c r="RS217">
        <v>3</v>
      </c>
      <c r="RT217">
        <v>5</v>
      </c>
      <c r="RU217">
        <v>3</v>
      </c>
      <c r="RV217">
        <v>4</v>
      </c>
      <c r="RW217">
        <v>4</v>
      </c>
      <c r="RX217">
        <v>5</v>
      </c>
      <c r="RY217">
        <v>5</v>
      </c>
      <c r="RZ217">
        <v>5</v>
      </c>
      <c r="SA217">
        <v>4</v>
      </c>
      <c r="SB217">
        <v>5</v>
      </c>
      <c r="SC217">
        <v>4</v>
      </c>
      <c r="SD217">
        <v>60</v>
      </c>
      <c r="SF217">
        <v>0</v>
      </c>
      <c r="SH217" t="s">
        <v>1036</v>
      </c>
      <c r="SI217">
        <v>1</v>
      </c>
      <c r="SJ217">
        <v>2.0430000000000001</v>
      </c>
      <c r="SK217">
        <v>2.0430000000000001</v>
      </c>
      <c r="SL217">
        <v>4.0170000000000003</v>
      </c>
      <c r="SM217">
        <v>1</v>
      </c>
      <c r="SN217">
        <v>37.444900512695</v>
      </c>
      <c r="SO217">
        <v>-77.298301696777003</v>
      </c>
      <c r="SP217">
        <v>-1</v>
      </c>
    </row>
    <row r="218" spans="1:510" x14ac:dyDescent="0.25">
      <c r="A218" t="s">
        <v>1746</v>
      </c>
      <c r="B218" t="s">
        <v>1012</v>
      </c>
      <c r="C218" t="s">
        <v>1013</v>
      </c>
      <c r="F218" t="s">
        <v>1747</v>
      </c>
      <c r="G218">
        <v>0</v>
      </c>
      <c r="H218" s="1">
        <v>42454.352719907409</v>
      </c>
      <c r="I218" s="1">
        <v>42454.358819444446</v>
      </c>
      <c r="J218">
        <v>1</v>
      </c>
      <c r="K218" t="s">
        <v>1748</v>
      </c>
      <c r="L218" t="str">
        <f t="shared" si="6"/>
        <v>A18</v>
      </c>
      <c r="M218">
        <f t="shared" si="7"/>
        <v>0</v>
      </c>
      <c r="N218">
        <f>IF(COUNTIF($L$5:L217,M218)=1, 0, M218)</f>
        <v>0</v>
      </c>
      <c r="O218">
        <v>1</v>
      </c>
      <c r="P218">
        <v>1</v>
      </c>
      <c r="CZ218">
        <v>1</v>
      </c>
      <c r="PS218">
        <v>1</v>
      </c>
      <c r="PU218">
        <v>1</v>
      </c>
      <c r="PW218">
        <v>1</v>
      </c>
      <c r="PX218">
        <v>1</v>
      </c>
      <c r="QC218">
        <v>1</v>
      </c>
      <c r="QI218">
        <v>1</v>
      </c>
      <c r="QS218">
        <v>1</v>
      </c>
      <c r="QT218">
        <v>1</v>
      </c>
      <c r="QU218">
        <v>1</v>
      </c>
      <c r="QW218">
        <v>1</v>
      </c>
      <c r="RM218">
        <v>5</v>
      </c>
      <c r="RN218">
        <v>2</v>
      </c>
      <c r="RO218">
        <v>7</v>
      </c>
      <c r="RP218">
        <v>5</v>
      </c>
      <c r="RQ218">
        <v>4</v>
      </c>
      <c r="RR218">
        <v>1</v>
      </c>
      <c r="RS218">
        <v>3</v>
      </c>
      <c r="RT218">
        <v>3</v>
      </c>
      <c r="RU218">
        <v>4</v>
      </c>
      <c r="RV218">
        <v>5</v>
      </c>
      <c r="RW218">
        <v>4</v>
      </c>
      <c r="RX218">
        <v>4</v>
      </c>
      <c r="RY218">
        <v>6</v>
      </c>
      <c r="RZ218">
        <v>4</v>
      </c>
      <c r="SA218">
        <v>3</v>
      </c>
      <c r="SB218">
        <v>4</v>
      </c>
      <c r="SC218">
        <v>3</v>
      </c>
      <c r="SD218">
        <v>28</v>
      </c>
      <c r="SE218">
        <v>-48</v>
      </c>
      <c r="SG218" t="s">
        <v>1749</v>
      </c>
      <c r="SH218" t="s">
        <v>1020</v>
      </c>
      <c r="SI218">
        <v>1</v>
      </c>
      <c r="SJ218">
        <v>1.0840000000000001</v>
      </c>
      <c r="SK218">
        <v>1.2350000000000001</v>
      </c>
      <c r="SL218">
        <v>11.39</v>
      </c>
      <c r="SM218">
        <v>2</v>
      </c>
      <c r="SN218">
        <v>39.091903686522997</v>
      </c>
      <c r="SO218">
        <v>-94.602897644042997</v>
      </c>
      <c r="SP218">
        <v>-1</v>
      </c>
    </row>
    <row r="219" spans="1:510" x14ac:dyDescent="0.25">
      <c r="A219" t="s">
        <v>1750</v>
      </c>
      <c r="B219" t="s">
        <v>1012</v>
      </c>
      <c r="C219" t="s">
        <v>1013</v>
      </c>
      <c r="F219" t="s">
        <v>1751</v>
      </c>
      <c r="G219">
        <v>0</v>
      </c>
      <c r="H219" s="1">
        <v>42454.353726851848</v>
      </c>
      <c r="I219" s="1">
        <v>42454.358958333331</v>
      </c>
      <c r="J219">
        <v>1</v>
      </c>
      <c r="K219" t="s">
        <v>1752</v>
      </c>
      <c r="L219" t="str">
        <f t="shared" si="6"/>
        <v>A245</v>
      </c>
      <c r="M219">
        <f t="shared" si="7"/>
        <v>0</v>
      </c>
      <c r="N219">
        <f>IF(COUNTIF($L$5:L218,M219)=1, 0, M219)</f>
        <v>0</v>
      </c>
      <c r="O219">
        <v>1</v>
      </c>
      <c r="P219">
        <v>1</v>
      </c>
      <c r="EU219">
        <v>1</v>
      </c>
      <c r="PP219">
        <v>1</v>
      </c>
      <c r="PQ219">
        <v>1</v>
      </c>
      <c r="PR219">
        <v>1</v>
      </c>
      <c r="PT219">
        <v>1</v>
      </c>
      <c r="QB219">
        <v>1</v>
      </c>
      <c r="QG219">
        <v>1</v>
      </c>
      <c r="QY219">
        <v>1</v>
      </c>
      <c r="RB219">
        <v>1</v>
      </c>
      <c r="RE219">
        <v>1</v>
      </c>
      <c r="RF219">
        <v>1</v>
      </c>
      <c r="RM219">
        <v>5</v>
      </c>
      <c r="RN219">
        <v>2</v>
      </c>
      <c r="RO219">
        <v>3</v>
      </c>
      <c r="RP219">
        <v>2</v>
      </c>
      <c r="RQ219">
        <v>4</v>
      </c>
      <c r="RR219">
        <v>1</v>
      </c>
      <c r="RS219">
        <v>2</v>
      </c>
      <c r="RT219">
        <v>3</v>
      </c>
      <c r="RU219">
        <v>4</v>
      </c>
      <c r="RV219">
        <v>4</v>
      </c>
      <c r="RW219">
        <v>4</v>
      </c>
      <c r="RX219">
        <v>5</v>
      </c>
      <c r="RY219">
        <v>5</v>
      </c>
      <c r="RZ219">
        <v>4</v>
      </c>
      <c r="SA219">
        <v>4</v>
      </c>
      <c r="SB219">
        <v>4</v>
      </c>
      <c r="SC219">
        <v>3</v>
      </c>
      <c r="SD219">
        <v>51</v>
      </c>
      <c r="SF219">
        <v>55</v>
      </c>
      <c r="SH219" t="s">
        <v>1020</v>
      </c>
      <c r="SI219">
        <v>1</v>
      </c>
      <c r="SJ219">
        <v>7.2770000000000001</v>
      </c>
      <c r="SK219">
        <v>8.1560000000000006</v>
      </c>
      <c r="SL219">
        <v>22.827999999999999</v>
      </c>
      <c r="SM219">
        <v>2</v>
      </c>
      <c r="SN219">
        <v>28.385299682616999</v>
      </c>
      <c r="SO219">
        <v>-81.447998046875</v>
      </c>
      <c r="SP219">
        <v>-1</v>
      </c>
    </row>
    <row r="220" spans="1:510" x14ac:dyDescent="0.25">
      <c r="A220" t="s">
        <v>1753</v>
      </c>
      <c r="B220" t="s">
        <v>1012</v>
      </c>
      <c r="C220" t="s">
        <v>1013</v>
      </c>
      <c r="F220" t="s">
        <v>1754</v>
      </c>
      <c r="G220">
        <v>0</v>
      </c>
      <c r="H220" s="1">
        <v>42454.354837962965</v>
      </c>
      <c r="I220" s="1">
        <v>42454.359930555554</v>
      </c>
      <c r="J220">
        <v>1</v>
      </c>
      <c r="K220" t="s">
        <v>1755</v>
      </c>
      <c r="L220" t="str">
        <f t="shared" si="6"/>
        <v>A82</v>
      </c>
      <c r="M220">
        <f t="shared" si="7"/>
        <v>0</v>
      </c>
      <c r="N220">
        <f>IF(COUNTIF($L$5:L219,M220)=1, 0, M220)</f>
        <v>0</v>
      </c>
      <c r="O220">
        <v>1</v>
      </c>
      <c r="P220">
        <v>1</v>
      </c>
      <c r="OY220">
        <v>1</v>
      </c>
      <c r="PP220">
        <v>1</v>
      </c>
      <c r="PT220">
        <v>1</v>
      </c>
      <c r="PU220">
        <v>1</v>
      </c>
      <c r="PV220">
        <v>1</v>
      </c>
      <c r="QC220">
        <v>1</v>
      </c>
      <c r="QI220">
        <v>1</v>
      </c>
      <c r="QJ220">
        <v>1</v>
      </c>
      <c r="QK220">
        <v>1</v>
      </c>
      <c r="QR220">
        <v>1</v>
      </c>
      <c r="QV220">
        <v>1</v>
      </c>
      <c r="RM220">
        <v>6</v>
      </c>
      <c r="RN220">
        <v>6</v>
      </c>
      <c r="RO220">
        <v>6</v>
      </c>
      <c r="RP220">
        <v>7</v>
      </c>
      <c r="RQ220">
        <v>5</v>
      </c>
      <c r="RR220">
        <v>3</v>
      </c>
      <c r="RS220">
        <v>5</v>
      </c>
      <c r="RT220">
        <v>3</v>
      </c>
      <c r="RU220">
        <v>2</v>
      </c>
      <c r="RV220">
        <v>5</v>
      </c>
      <c r="RW220">
        <v>3</v>
      </c>
      <c r="RX220">
        <v>4</v>
      </c>
      <c r="RY220">
        <v>5</v>
      </c>
      <c r="RZ220">
        <v>4</v>
      </c>
      <c r="SA220">
        <v>4</v>
      </c>
      <c r="SB220">
        <v>6</v>
      </c>
      <c r="SC220">
        <v>6</v>
      </c>
      <c r="SD220">
        <v>74</v>
      </c>
      <c r="SE220">
        <v>50</v>
      </c>
      <c r="SH220" t="s">
        <v>1020</v>
      </c>
      <c r="SI220">
        <v>1</v>
      </c>
      <c r="SJ220">
        <v>1.4139999999999999</v>
      </c>
      <c r="SK220">
        <v>1.5740000000000001</v>
      </c>
      <c r="SL220">
        <v>3.1709999999999998</v>
      </c>
      <c r="SM220">
        <v>2</v>
      </c>
      <c r="SN220">
        <v>29.563598632811999</v>
      </c>
      <c r="SO220">
        <v>-95.286102294922003</v>
      </c>
      <c r="SP220">
        <v>-1</v>
      </c>
    </row>
    <row r="221" spans="1:510" x14ac:dyDescent="0.25">
      <c r="A221" t="s">
        <v>1756</v>
      </c>
      <c r="B221" t="s">
        <v>1012</v>
      </c>
      <c r="C221" t="s">
        <v>1013</v>
      </c>
      <c r="F221" t="s">
        <v>1757</v>
      </c>
      <c r="G221">
        <v>0</v>
      </c>
      <c r="H221" s="1">
        <v>42454.357743055552</v>
      </c>
      <c r="I221" s="1">
        <v>42454.359965277778</v>
      </c>
      <c r="J221">
        <v>1</v>
      </c>
      <c r="K221" t="s">
        <v>1758</v>
      </c>
      <c r="L221" t="str">
        <f t="shared" si="6"/>
        <v>A35</v>
      </c>
      <c r="M221" t="str">
        <f t="shared" si="7"/>
        <v>A35</v>
      </c>
      <c r="N221" t="str">
        <f>IF(COUNTIF($L$5:L220,M221)=1, 0, M221)</f>
        <v>A35</v>
      </c>
      <c r="O221">
        <v>1</v>
      </c>
      <c r="P221">
        <v>1</v>
      </c>
      <c r="HS221">
        <v>1</v>
      </c>
      <c r="PV221">
        <v>1</v>
      </c>
      <c r="QJ221">
        <v>1</v>
      </c>
      <c r="QK221">
        <v>1</v>
      </c>
      <c r="QL221">
        <v>1</v>
      </c>
      <c r="QM221">
        <v>1</v>
      </c>
      <c r="QQ221">
        <v>1</v>
      </c>
      <c r="QS221">
        <v>1</v>
      </c>
      <c r="QY221">
        <v>1</v>
      </c>
      <c r="RC221">
        <v>1</v>
      </c>
      <c r="RH221">
        <v>1</v>
      </c>
      <c r="RM221">
        <v>10</v>
      </c>
      <c r="RN221">
        <v>5</v>
      </c>
      <c r="RO221">
        <v>5</v>
      </c>
      <c r="RP221">
        <v>5</v>
      </c>
      <c r="RQ221">
        <v>7</v>
      </c>
      <c r="RR221">
        <v>5</v>
      </c>
      <c r="RS221">
        <v>5</v>
      </c>
      <c r="RT221">
        <v>5</v>
      </c>
      <c r="RU221">
        <v>5</v>
      </c>
      <c r="RV221">
        <v>4</v>
      </c>
      <c r="RW221">
        <v>4</v>
      </c>
      <c r="RX221">
        <v>5</v>
      </c>
      <c r="RY221">
        <v>5</v>
      </c>
      <c r="RZ221">
        <v>6</v>
      </c>
      <c r="SA221">
        <v>5</v>
      </c>
      <c r="SB221">
        <v>4</v>
      </c>
      <c r="SC221">
        <v>4</v>
      </c>
      <c r="SD221">
        <v>70</v>
      </c>
      <c r="SF221">
        <v>64</v>
      </c>
      <c r="SG221" t="s">
        <v>1759</v>
      </c>
      <c r="SH221" t="s">
        <v>1760</v>
      </c>
      <c r="SI221">
        <v>1</v>
      </c>
      <c r="SJ221">
        <v>4.319</v>
      </c>
      <c r="SK221">
        <v>4.319</v>
      </c>
      <c r="SL221">
        <v>18.023</v>
      </c>
      <c r="SM221">
        <v>1</v>
      </c>
      <c r="SN221">
        <v>39.033493041992003</v>
      </c>
      <c r="SO221">
        <v>-77.48380279541</v>
      </c>
      <c r="SP221">
        <v>-1</v>
      </c>
    </row>
    <row r="222" spans="1:510" x14ac:dyDescent="0.25">
      <c r="A222" t="s">
        <v>1761</v>
      </c>
      <c r="B222" t="s">
        <v>1012</v>
      </c>
      <c r="C222" t="s">
        <v>1013</v>
      </c>
      <c r="F222" t="s">
        <v>1762</v>
      </c>
      <c r="G222">
        <v>0</v>
      </c>
      <c r="H222" s="1">
        <v>42454.354004629633</v>
      </c>
      <c r="I222" s="1">
        <v>42454.364039351851</v>
      </c>
      <c r="J222">
        <v>1</v>
      </c>
      <c r="K222" t="s">
        <v>1763</v>
      </c>
      <c r="L222" t="str">
        <f t="shared" si="6"/>
        <v>A37</v>
      </c>
      <c r="M222">
        <f t="shared" si="7"/>
        <v>0</v>
      </c>
      <c r="N222">
        <f>IF(COUNTIF($L$5:L221,M222)=1, 0, M222)</f>
        <v>0</v>
      </c>
      <c r="O222">
        <v>1</v>
      </c>
      <c r="P222">
        <v>1</v>
      </c>
      <c r="IJ222">
        <v>1</v>
      </c>
      <c r="PU222">
        <v>1</v>
      </c>
      <c r="PW222">
        <v>1</v>
      </c>
      <c r="PX222">
        <v>1</v>
      </c>
      <c r="QI222">
        <v>1</v>
      </c>
      <c r="QL222">
        <v>1</v>
      </c>
      <c r="QQ222">
        <v>1</v>
      </c>
      <c r="RC222">
        <v>1</v>
      </c>
      <c r="RI222">
        <v>1</v>
      </c>
      <c r="RJ222">
        <v>1</v>
      </c>
      <c r="RL222">
        <v>1</v>
      </c>
      <c r="RM222">
        <v>3</v>
      </c>
      <c r="RN222">
        <v>3</v>
      </c>
      <c r="RO222">
        <v>1</v>
      </c>
      <c r="RP222">
        <v>4</v>
      </c>
      <c r="RQ222">
        <v>4</v>
      </c>
      <c r="RR222">
        <v>1</v>
      </c>
      <c r="RS222">
        <v>3</v>
      </c>
      <c r="RT222">
        <v>4</v>
      </c>
      <c r="RU222">
        <v>6</v>
      </c>
      <c r="RV222">
        <v>4</v>
      </c>
      <c r="RW222">
        <v>6</v>
      </c>
      <c r="RX222">
        <v>4</v>
      </c>
      <c r="RY222">
        <v>5</v>
      </c>
      <c r="RZ222">
        <v>2</v>
      </c>
      <c r="SA222">
        <v>5</v>
      </c>
      <c r="SB222">
        <v>3</v>
      </c>
      <c r="SC222">
        <v>6</v>
      </c>
      <c r="SD222">
        <v>21</v>
      </c>
      <c r="SF222">
        <v>2</v>
      </c>
      <c r="SH222" t="s">
        <v>1185</v>
      </c>
      <c r="SI222">
        <v>1</v>
      </c>
      <c r="SJ222">
        <v>0</v>
      </c>
      <c r="SK222">
        <v>0</v>
      </c>
      <c r="SL222">
        <v>146.625</v>
      </c>
      <c r="SM222">
        <v>0</v>
      </c>
      <c r="SN222">
        <v>42.97770690918</v>
      </c>
      <c r="SO222">
        <v>-85.710998535155994</v>
      </c>
      <c r="SP222">
        <v>-1</v>
      </c>
    </row>
    <row r="223" spans="1:510" x14ac:dyDescent="0.25">
      <c r="A223" t="s">
        <v>1764</v>
      </c>
      <c r="B223" t="s">
        <v>1012</v>
      </c>
      <c r="C223" t="s">
        <v>1013</v>
      </c>
      <c r="F223" t="s">
        <v>1765</v>
      </c>
      <c r="G223">
        <v>0</v>
      </c>
      <c r="H223" s="1">
        <v>42454.362719907411</v>
      </c>
      <c r="I223" s="1">
        <v>42454.365277777775</v>
      </c>
      <c r="J223">
        <v>1</v>
      </c>
      <c r="K223" t="s">
        <v>1766</v>
      </c>
      <c r="L223" t="str">
        <f t="shared" si="6"/>
        <v>A274</v>
      </c>
      <c r="M223">
        <f t="shared" si="7"/>
        <v>0</v>
      </c>
      <c r="N223">
        <f>IF(COUNTIF($L$5:L222,M223)=1, 0, M223)</f>
        <v>0</v>
      </c>
      <c r="O223">
        <v>1</v>
      </c>
      <c r="P223">
        <v>1</v>
      </c>
      <c r="FT223">
        <v>1</v>
      </c>
      <c r="PO223">
        <v>1</v>
      </c>
      <c r="PU223">
        <v>1</v>
      </c>
      <c r="PV223">
        <v>1</v>
      </c>
      <c r="PW223">
        <v>1</v>
      </c>
      <c r="PX223">
        <v>1</v>
      </c>
      <c r="PY223">
        <v>1</v>
      </c>
      <c r="QC223">
        <v>1</v>
      </c>
      <c r="QG223">
        <v>1</v>
      </c>
      <c r="QI223">
        <v>1</v>
      </c>
      <c r="QV223">
        <v>1</v>
      </c>
      <c r="RM223">
        <v>2</v>
      </c>
      <c r="RN223">
        <v>2</v>
      </c>
      <c r="RO223">
        <v>3</v>
      </c>
      <c r="RP223">
        <v>3</v>
      </c>
      <c r="RQ223">
        <v>5</v>
      </c>
      <c r="RR223">
        <v>3</v>
      </c>
      <c r="RS223">
        <v>3</v>
      </c>
      <c r="RT223">
        <v>4</v>
      </c>
      <c r="RU223">
        <v>2</v>
      </c>
      <c r="RV223">
        <v>4</v>
      </c>
      <c r="RW223">
        <v>4</v>
      </c>
      <c r="RX223">
        <v>4</v>
      </c>
      <c r="RY223">
        <v>4</v>
      </c>
      <c r="RZ223">
        <v>4</v>
      </c>
      <c r="SA223">
        <v>4</v>
      </c>
      <c r="SB223">
        <v>4</v>
      </c>
      <c r="SC223">
        <v>4</v>
      </c>
      <c r="SD223">
        <v>40</v>
      </c>
      <c r="SF223">
        <v>45</v>
      </c>
      <c r="SH223" t="s">
        <v>1020</v>
      </c>
      <c r="SI223">
        <v>1</v>
      </c>
      <c r="SJ223">
        <v>2.258</v>
      </c>
      <c r="SK223">
        <v>2.258</v>
      </c>
      <c r="SL223">
        <v>3.5249999999999999</v>
      </c>
      <c r="SM223">
        <v>1</v>
      </c>
      <c r="SN223">
        <v>47.680099487305</v>
      </c>
      <c r="SO223">
        <v>-122.12060546875</v>
      </c>
      <c r="SP223">
        <v>-1</v>
      </c>
    </row>
    <row r="224" spans="1:510" x14ac:dyDescent="0.25">
      <c r="A224" t="s">
        <v>1767</v>
      </c>
      <c r="B224" t="s">
        <v>1012</v>
      </c>
      <c r="C224" t="s">
        <v>1013</v>
      </c>
      <c r="F224" t="s">
        <v>1768</v>
      </c>
      <c r="G224">
        <v>0</v>
      </c>
      <c r="H224" s="1">
        <v>42454.364050925928</v>
      </c>
      <c r="I224" s="1">
        <v>42454.371412037035</v>
      </c>
      <c r="J224">
        <v>1</v>
      </c>
      <c r="K224" t="s">
        <v>1769</v>
      </c>
      <c r="L224" t="str">
        <f t="shared" si="6"/>
        <v>A361</v>
      </c>
      <c r="M224">
        <f t="shared" si="7"/>
        <v>0</v>
      </c>
      <c r="N224">
        <f>IF(COUNTIF($L$5:L223,M224)=1, 0, M224)</f>
        <v>0</v>
      </c>
      <c r="O224">
        <v>1</v>
      </c>
      <c r="P224">
        <v>1</v>
      </c>
      <c r="IB224">
        <v>1</v>
      </c>
      <c r="PV224">
        <v>1</v>
      </c>
      <c r="PW224">
        <v>1</v>
      </c>
      <c r="QF224">
        <v>1</v>
      </c>
      <c r="QH224">
        <v>1</v>
      </c>
      <c r="QM224">
        <v>1</v>
      </c>
      <c r="QR224">
        <v>1</v>
      </c>
      <c r="QY224">
        <v>1</v>
      </c>
      <c r="QZ224">
        <v>1</v>
      </c>
      <c r="RA224">
        <v>1</v>
      </c>
      <c r="RK224">
        <v>1</v>
      </c>
      <c r="RM224">
        <v>4</v>
      </c>
      <c r="RN224">
        <v>6</v>
      </c>
      <c r="RO224">
        <v>7</v>
      </c>
      <c r="RP224">
        <v>6</v>
      </c>
      <c r="RQ224">
        <v>3</v>
      </c>
      <c r="RR224">
        <v>3</v>
      </c>
      <c r="RS224">
        <v>3</v>
      </c>
      <c r="RT224">
        <v>4</v>
      </c>
      <c r="RU224">
        <v>1</v>
      </c>
      <c r="RV224">
        <v>5</v>
      </c>
      <c r="RW224">
        <v>2</v>
      </c>
      <c r="RX224">
        <v>6</v>
      </c>
      <c r="RY224">
        <v>5</v>
      </c>
      <c r="RZ224">
        <v>5</v>
      </c>
      <c r="SA224">
        <v>2</v>
      </c>
      <c r="SB224">
        <v>6</v>
      </c>
      <c r="SC224">
        <v>2</v>
      </c>
      <c r="SD224">
        <v>65</v>
      </c>
      <c r="SF224">
        <v>21</v>
      </c>
      <c r="SG224" t="s">
        <v>1770</v>
      </c>
      <c r="SH224" t="s">
        <v>1020</v>
      </c>
      <c r="SI224">
        <v>1</v>
      </c>
      <c r="SJ224">
        <v>2.9180000000000001</v>
      </c>
      <c r="SK224">
        <v>2.9180000000000001</v>
      </c>
      <c r="SL224">
        <v>10.744</v>
      </c>
      <c r="SM224">
        <v>1</v>
      </c>
      <c r="SN224">
        <v>39.243392944336001</v>
      </c>
      <c r="SO224">
        <v>-76.680297851562003</v>
      </c>
      <c r="SP224">
        <v>-1</v>
      </c>
    </row>
    <row r="225" spans="1:510" x14ac:dyDescent="0.25">
      <c r="A225" t="s">
        <v>1771</v>
      </c>
      <c r="B225" t="s">
        <v>1012</v>
      </c>
      <c r="C225" t="s">
        <v>1013</v>
      </c>
      <c r="F225" t="s">
        <v>1772</v>
      </c>
      <c r="G225">
        <v>0</v>
      </c>
      <c r="H225" s="1">
        <v>42454.366412037038</v>
      </c>
      <c r="I225" s="1">
        <v>42454.371631944443</v>
      </c>
      <c r="J225">
        <v>1</v>
      </c>
      <c r="K225" t="s">
        <v>1773</v>
      </c>
      <c r="L225" t="str">
        <f t="shared" si="6"/>
        <v>A242</v>
      </c>
      <c r="M225">
        <f t="shared" si="7"/>
        <v>0</v>
      </c>
      <c r="N225">
        <f>IF(COUNTIF($L$5:L224,M225)=1, 0, M225)</f>
        <v>0</v>
      </c>
      <c r="O225">
        <v>1</v>
      </c>
      <c r="P225">
        <v>1</v>
      </c>
      <c r="ER225">
        <v>1</v>
      </c>
      <c r="PX225">
        <v>1</v>
      </c>
      <c r="PZ225">
        <v>1</v>
      </c>
      <c r="QI225">
        <v>1</v>
      </c>
      <c r="QR225">
        <v>1</v>
      </c>
      <c r="QV225">
        <v>1</v>
      </c>
      <c r="RC225">
        <v>1</v>
      </c>
      <c r="RG225">
        <v>1</v>
      </c>
      <c r="RH225">
        <v>1</v>
      </c>
      <c r="RJ225">
        <v>1</v>
      </c>
      <c r="RL225">
        <v>1</v>
      </c>
      <c r="RM225">
        <v>3</v>
      </c>
      <c r="RN225">
        <v>1</v>
      </c>
      <c r="RO225">
        <v>4</v>
      </c>
      <c r="RP225">
        <v>5</v>
      </c>
      <c r="RQ225">
        <v>2</v>
      </c>
      <c r="RR225">
        <v>2</v>
      </c>
      <c r="RS225">
        <v>2</v>
      </c>
      <c r="RT225">
        <v>3</v>
      </c>
      <c r="RU225">
        <v>5</v>
      </c>
      <c r="RV225">
        <v>3</v>
      </c>
      <c r="RW225">
        <v>2</v>
      </c>
      <c r="RX225">
        <v>2</v>
      </c>
      <c r="RY225">
        <v>3</v>
      </c>
      <c r="RZ225">
        <v>3</v>
      </c>
      <c r="SA225">
        <v>5</v>
      </c>
      <c r="SB225">
        <v>5</v>
      </c>
      <c r="SC225">
        <v>6</v>
      </c>
      <c r="SD225">
        <v>30</v>
      </c>
      <c r="SF225">
        <v>-75</v>
      </c>
      <c r="SG225" t="s">
        <v>1774</v>
      </c>
      <c r="SH225" t="s">
        <v>1020</v>
      </c>
      <c r="SI225">
        <v>1</v>
      </c>
      <c r="SJ225">
        <v>4.4139999999999997</v>
      </c>
      <c r="SK225">
        <v>4.6059999999999999</v>
      </c>
      <c r="SL225">
        <v>21.417999999999999</v>
      </c>
      <c r="SM225">
        <v>2</v>
      </c>
      <c r="SN225">
        <v>39.923904418945</v>
      </c>
      <c r="SO225">
        <v>-75.620300292969006</v>
      </c>
      <c r="SP225">
        <v>-1</v>
      </c>
    </row>
    <row r="226" spans="1:510" x14ac:dyDescent="0.25">
      <c r="A226" t="s">
        <v>1775</v>
      </c>
      <c r="B226" t="s">
        <v>1012</v>
      </c>
      <c r="C226" t="s">
        <v>1013</v>
      </c>
      <c r="F226" t="s">
        <v>1776</v>
      </c>
      <c r="G226">
        <v>0</v>
      </c>
      <c r="H226" s="1">
        <v>42454.36619212963</v>
      </c>
      <c r="I226" s="1">
        <v>42454.371898148151</v>
      </c>
      <c r="J226">
        <v>1</v>
      </c>
      <c r="K226" t="s">
        <v>1777</v>
      </c>
      <c r="L226" t="str">
        <f t="shared" si="6"/>
        <v>A190</v>
      </c>
      <c r="M226">
        <f t="shared" si="7"/>
        <v>0</v>
      </c>
      <c r="N226">
        <f>IF(COUNTIF($L$5:L225,M226)=1, 0, M226)</f>
        <v>0</v>
      </c>
      <c r="O226">
        <v>1</v>
      </c>
      <c r="P226">
        <v>1</v>
      </c>
      <c r="DK226">
        <v>1</v>
      </c>
      <c r="PT226">
        <v>1</v>
      </c>
      <c r="QB226">
        <v>1</v>
      </c>
      <c r="QD226">
        <v>1</v>
      </c>
      <c r="QG226">
        <v>1</v>
      </c>
      <c r="QO226">
        <v>1</v>
      </c>
      <c r="QP226">
        <v>1</v>
      </c>
      <c r="RB226">
        <v>1</v>
      </c>
      <c r="RD226">
        <v>1</v>
      </c>
      <c r="RE226">
        <v>1</v>
      </c>
      <c r="RF226">
        <v>1</v>
      </c>
      <c r="RM226">
        <v>5</v>
      </c>
      <c r="RN226">
        <v>5</v>
      </c>
      <c r="RO226">
        <v>6</v>
      </c>
      <c r="RP226">
        <v>5</v>
      </c>
      <c r="RQ226">
        <v>2</v>
      </c>
      <c r="RR226">
        <v>3</v>
      </c>
      <c r="RS226">
        <v>5</v>
      </c>
      <c r="RT226">
        <v>5</v>
      </c>
      <c r="RU226">
        <v>2</v>
      </c>
      <c r="RV226">
        <v>4</v>
      </c>
      <c r="RW226">
        <v>2</v>
      </c>
      <c r="RX226">
        <v>4</v>
      </c>
      <c r="RY226">
        <v>2</v>
      </c>
      <c r="RZ226">
        <v>5</v>
      </c>
      <c r="SA226">
        <v>4</v>
      </c>
      <c r="SB226">
        <v>4</v>
      </c>
      <c r="SC226">
        <v>5</v>
      </c>
      <c r="SD226">
        <v>61</v>
      </c>
      <c r="SE226">
        <v>-87</v>
      </c>
      <c r="SH226" t="s">
        <v>1185</v>
      </c>
      <c r="SI226">
        <v>1</v>
      </c>
      <c r="SJ226">
        <v>0</v>
      </c>
      <c r="SK226">
        <v>0</v>
      </c>
      <c r="SL226">
        <v>5.6559999999999997</v>
      </c>
      <c r="SM226">
        <v>0</v>
      </c>
      <c r="SN226">
        <v>30.517395019531001</v>
      </c>
      <c r="SO226">
        <v>-97.630401611327997</v>
      </c>
      <c r="SP226">
        <v>-1</v>
      </c>
    </row>
    <row r="227" spans="1:510" x14ac:dyDescent="0.25">
      <c r="A227" t="s">
        <v>1778</v>
      </c>
      <c r="B227" t="s">
        <v>1012</v>
      </c>
      <c r="C227" t="s">
        <v>1013</v>
      </c>
      <c r="F227" t="s">
        <v>1779</v>
      </c>
      <c r="G227">
        <v>0</v>
      </c>
      <c r="H227" s="1">
        <v>42454.365995370368</v>
      </c>
      <c r="I227" s="1">
        <v>42454.372465277775</v>
      </c>
      <c r="J227">
        <v>1</v>
      </c>
      <c r="K227" t="s">
        <v>1780</v>
      </c>
      <c r="L227" t="str">
        <f t="shared" si="6"/>
        <v>A192</v>
      </c>
      <c r="M227">
        <f t="shared" si="7"/>
        <v>0</v>
      </c>
      <c r="N227">
        <f>IF(COUNTIF($L$5:L226,M227)=1, 0, M227)</f>
        <v>0</v>
      </c>
      <c r="O227">
        <v>1</v>
      </c>
      <c r="P227">
        <v>1</v>
      </c>
      <c r="DM227">
        <v>1</v>
      </c>
      <c r="PS227">
        <v>1</v>
      </c>
      <c r="PU227">
        <v>1</v>
      </c>
      <c r="QC227">
        <v>1</v>
      </c>
      <c r="QE227">
        <v>1</v>
      </c>
      <c r="QF227">
        <v>1</v>
      </c>
      <c r="QH227">
        <v>1</v>
      </c>
      <c r="QI227">
        <v>1</v>
      </c>
      <c r="QR227">
        <v>1</v>
      </c>
      <c r="QU227">
        <v>1</v>
      </c>
      <c r="QV227">
        <v>1</v>
      </c>
      <c r="RM227">
        <v>4</v>
      </c>
      <c r="RN227">
        <v>3</v>
      </c>
      <c r="RO227">
        <v>7</v>
      </c>
      <c r="RP227">
        <v>6</v>
      </c>
      <c r="RQ227">
        <v>2</v>
      </c>
      <c r="RR227">
        <v>2</v>
      </c>
      <c r="RS227">
        <v>2</v>
      </c>
      <c r="RT227">
        <v>5</v>
      </c>
      <c r="RU227">
        <v>2</v>
      </c>
      <c r="RV227">
        <v>6</v>
      </c>
      <c r="RW227">
        <v>2</v>
      </c>
      <c r="RX227">
        <v>4</v>
      </c>
      <c r="RY227">
        <v>3</v>
      </c>
      <c r="RZ227">
        <v>5</v>
      </c>
      <c r="SA227">
        <v>3</v>
      </c>
      <c r="SB227">
        <v>6</v>
      </c>
      <c r="SC227">
        <v>4</v>
      </c>
      <c r="SD227">
        <v>80</v>
      </c>
      <c r="SF227">
        <v>-90</v>
      </c>
      <c r="SH227" t="s">
        <v>1036</v>
      </c>
      <c r="SI227">
        <v>1</v>
      </c>
      <c r="SJ227">
        <v>1.5029999999999999</v>
      </c>
      <c r="SK227">
        <v>2.0699999999999998</v>
      </c>
      <c r="SL227">
        <v>10.746</v>
      </c>
      <c r="SM227">
        <v>3</v>
      </c>
      <c r="SN227">
        <v>42.961898803711001</v>
      </c>
      <c r="SO227">
        <v>-83.720397949219006</v>
      </c>
      <c r="SP227">
        <v>-1</v>
      </c>
    </row>
    <row r="228" spans="1:510" x14ac:dyDescent="0.25">
      <c r="A228" t="s">
        <v>1781</v>
      </c>
      <c r="B228" t="s">
        <v>1012</v>
      </c>
      <c r="C228" t="s">
        <v>1013</v>
      </c>
      <c r="F228" t="s">
        <v>1782</v>
      </c>
      <c r="G228">
        <v>0</v>
      </c>
      <c r="H228" s="1">
        <v>42454.363263888888</v>
      </c>
      <c r="I228" s="1">
        <v>42454.372939814813</v>
      </c>
      <c r="J228">
        <v>1</v>
      </c>
      <c r="K228" t="s">
        <v>1783</v>
      </c>
      <c r="L228" t="str">
        <f t="shared" si="6"/>
        <v>A369</v>
      </c>
      <c r="M228">
        <f t="shared" si="7"/>
        <v>0</v>
      </c>
      <c r="N228">
        <f>IF(COUNTIF($L$5:L227,M228)=1, 0, M228)</f>
        <v>0</v>
      </c>
      <c r="O228">
        <v>1</v>
      </c>
      <c r="P228">
        <v>1</v>
      </c>
      <c r="II228">
        <v>1</v>
      </c>
      <c r="PT228">
        <v>1</v>
      </c>
      <c r="PW228">
        <v>1</v>
      </c>
      <c r="QB228">
        <v>1</v>
      </c>
      <c r="QG228">
        <v>1</v>
      </c>
      <c r="QL228">
        <v>1</v>
      </c>
      <c r="QO228">
        <v>1</v>
      </c>
      <c r="RD228">
        <v>1</v>
      </c>
      <c r="RH228">
        <v>1</v>
      </c>
      <c r="RK228">
        <v>1</v>
      </c>
      <c r="RL228">
        <v>1</v>
      </c>
      <c r="RM228">
        <v>6</v>
      </c>
      <c r="RN228">
        <v>2</v>
      </c>
      <c r="RO228">
        <v>5</v>
      </c>
      <c r="RP228">
        <v>6</v>
      </c>
      <c r="RQ228">
        <v>2</v>
      </c>
      <c r="RR228">
        <v>2</v>
      </c>
      <c r="RS228">
        <v>2</v>
      </c>
      <c r="RT228">
        <v>6</v>
      </c>
      <c r="RU228">
        <v>2</v>
      </c>
      <c r="RV228">
        <v>6</v>
      </c>
      <c r="RW228">
        <v>4</v>
      </c>
      <c r="RX228">
        <v>5</v>
      </c>
      <c r="RY228">
        <v>4</v>
      </c>
      <c r="RZ228">
        <v>5</v>
      </c>
      <c r="SA228">
        <v>4</v>
      </c>
      <c r="SB228">
        <v>5</v>
      </c>
      <c r="SC228">
        <v>2</v>
      </c>
      <c r="SD228">
        <v>50</v>
      </c>
      <c r="SF228">
        <v>-1</v>
      </c>
      <c r="SG228" t="s">
        <v>1784</v>
      </c>
      <c r="SH228" t="s">
        <v>1020</v>
      </c>
      <c r="SI228">
        <v>1</v>
      </c>
      <c r="SJ228">
        <v>0</v>
      </c>
      <c r="SK228">
        <v>0</v>
      </c>
      <c r="SL228">
        <v>7.3959999999999999</v>
      </c>
      <c r="SM228">
        <v>0</v>
      </c>
      <c r="SN228">
        <v>41.850006103516002</v>
      </c>
      <c r="SO228">
        <v>-87.650001525879006</v>
      </c>
      <c r="SP228">
        <v>-1</v>
      </c>
    </row>
    <row r="229" spans="1:510" x14ac:dyDescent="0.25">
      <c r="A229" t="s">
        <v>1785</v>
      </c>
      <c r="B229" t="s">
        <v>1012</v>
      </c>
      <c r="C229" t="s">
        <v>1013</v>
      </c>
      <c r="F229" t="s">
        <v>1786</v>
      </c>
      <c r="G229">
        <v>0</v>
      </c>
      <c r="H229" s="1">
        <v>42454.369560185187</v>
      </c>
      <c r="I229" s="1">
        <v>42454.374594907407</v>
      </c>
      <c r="J229">
        <v>1</v>
      </c>
      <c r="K229" t="s">
        <v>1787</v>
      </c>
      <c r="L229" t="str">
        <f t="shared" si="6"/>
        <v>A183</v>
      </c>
      <c r="M229" t="str">
        <f t="shared" si="7"/>
        <v>A183</v>
      </c>
      <c r="N229" t="str">
        <f>IF(COUNTIF($L$5:L228,M229)=1, 0, M229)</f>
        <v>A183</v>
      </c>
      <c r="O229">
        <v>1</v>
      </c>
      <c r="P229">
        <v>1</v>
      </c>
      <c r="DD229">
        <v>1</v>
      </c>
      <c r="PQ229">
        <v>1</v>
      </c>
      <c r="PU229">
        <v>1</v>
      </c>
      <c r="PV229">
        <v>1</v>
      </c>
      <c r="PX229">
        <v>1</v>
      </c>
      <c r="PY229">
        <v>1</v>
      </c>
      <c r="QH229">
        <v>1</v>
      </c>
      <c r="QI229">
        <v>1</v>
      </c>
      <c r="QR229">
        <v>1</v>
      </c>
      <c r="QV229">
        <v>1</v>
      </c>
      <c r="QW229">
        <v>1</v>
      </c>
      <c r="RM229">
        <v>2</v>
      </c>
      <c r="RN229">
        <v>5</v>
      </c>
      <c r="RO229">
        <v>4</v>
      </c>
      <c r="RP229">
        <v>3</v>
      </c>
      <c r="RQ229">
        <v>4</v>
      </c>
      <c r="RR229">
        <v>1</v>
      </c>
      <c r="RS229">
        <v>3</v>
      </c>
      <c r="RT229">
        <v>4</v>
      </c>
      <c r="RU229">
        <v>6</v>
      </c>
      <c r="RV229">
        <v>3</v>
      </c>
      <c r="RW229">
        <v>7</v>
      </c>
      <c r="RX229">
        <v>6</v>
      </c>
      <c r="RY229">
        <v>2</v>
      </c>
      <c r="RZ229">
        <v>2</v>
      </c>
      <c r="SA229">
        <v>5</v>
      </c>
      <c r="SB229">
        <v>2</v>
      </c>
      <c r="SC229">
        <v>2</v>
      </c>
      <c r="SD229">
        <v>88</v>
      </c>
      <c r="SF229">
        <v>78</v>
      </c>
      <c r="SH229" t="s">
        <v>1788</v>
      </c>
      <c r="SI229">
        <v>1</v>
      </c>
      <c r="SJ229">
        <v>3.6949999999999998</v>
      </c>
      <c r="SK229">
        <v>4.1710000000000003</v>
      </c>
      <c r="SL229">
        <v>5.7480000000000002</v>
      </c>
      <c r="SM229">
        <v>2</v>
      </c>
      <c r="SN229">
        <v>29.697799682616999</v>
      </c>
      <c r="SO229">
        <v>-98.39640045166</v>
      </c>
      <c r="SP229">
        <v>-1</v>
      </c>
    </row>
    <row r="230" spans="1:510" x14ac:dyDescent="0.25">
      <c r="A230" t="s">
        <v>1789</v>
      </c>
      <c r="B230" t="s">
        <v>1012</v>
      </c>
      <c r="C230" t="s">
        <v>1013</v>
      </c>
      <c r="F230" t="s">
        <v>1790</v>
      </c>
      <c r="G230">
        <v>0</v>
      </c>
      <c r="H230" s="1">
        <v>42454.373344907406</v>
      </c>
      <c r="I230" s="1">
        <v>42454.376898148148</v>
      </c>
      <c r="J230">
        <v>1</v>
      </c>
      <c r="K230" t="s">
        <v>1791</v>
      </c>
      <c r="L230" t="str">
        <f t="shared" si="6"/>
        <v>A396</v>
      </c>
      <c r="M230" t="str">
        <f t="shared" si="7"/>
        <v>A396</v>
      </c>
      <c r="N230" t="str">
        <f>IF(COUNTIF($L$5:L229,M230)=1, 0, M230)</f>
        <v>A396</v>
      </c>
      <c r="O230">
        <v>1</v>
      </c>
      <c r="P230">
        <v>1</v>
      </c>
      <c r="JK230">
        <v>1</v>
      </c>
      <c r="PO230">
        <v>1</v>
      </c>
      <c r="PR230">
        <v>1</v>
      </c>
      <c r="PU230">
        <v>1</v>
      </c>
      <c r="PV230">
        <v>1</v>
      </c>
      <c r="PW230">
        <v>1</v>
      </c>
      <c r="PZ230">
        <v>1</v>
      </c>
      <c r="QD230">
        <v>1</v>
      </c>
      <c r="QO230">
        <v>1</v>
      </c>
      <c r="QP230">
        <v>1</v>
      </c>
      <c r="RB230">
        <v>1</v>
      </c>
      <c r="RM230">
        <v>5</v>
      </c>
      <c r="RN230">
        <v>5</v>
      </c>
      <c r="RO230">
        <v>5</v>
      </c>
      <c r="RP230">
        <v>5</v>
      </c>
      <c r="RQ230">
        <v>5</v>
      </c>
      <c r="RR230">
        <v>4</v>
      </c>
      <c r="RS230">
        <v>4</v>
      </c>
      <c r="RT230">
        <v>5</v>
      </c>
      <c r="RU230">
        <v>3</v>
      </c>
      <c r="RV230">
        <v>5</v>
      </c>
      <c r="RW230">
        <v>3</v>
      </c>
      <c r="RX230">
        <v>6</v>
      </c>
      <c r="RY230">
        <v>5</v>
      </c>
      <c r="RZ230">
        <v>6</v>
      </c>
      <c r="SA230">
        <v>3</v>
      </c>
      <c r="SB230">
        <v>6</v>
      </c>
      <c r="SC230">
        <v>4</v>
      </c>
      <c r="SD230">
        <v>65</v>
      </c>
      <c r="SE230">
        <v>3</v>
      </c>
      <c r="SG230" t="s">
        <v>1792</v>
      </c>
      <c r="SH230" t="s">
        <v>1793</v>
      </c>
      <c r="SI230">
        <v>1</v>
      </c>
      <c r="SJ230">
        <v>1.83</v>
      </c>
      <c r="SK230">
        <v>1.83</v>
      </c>
      <c r="SL230">
        <v>2.9129999999999998</v>
      </c>
      <c r="SM230">
        <v>1</v>
      </c>
      <c r="SN230">
        <v>35.18620300293</v>
      </c>
      <c r="SO230">
        <v>-80.747901916504006</v>
      </c>
      <c r="SP230">
        <v>-1</v>
      </c>
    </row>
    <row r="231" spans="1:510" x14ac:dyDescent="0.25">
      <c r="A231" t="s">
        <v>1794</v>
      </c>
      <c r="B231" t="s">
        <v>1012</v>
      </c>
      <c r="C231" t="s">
        <v>1013</v>
      </c>
      <c r="F231" t="s">
        <v>1795</v>
      </c>
      <c r="G231">
        <v>0</v>
      </c>
      <c r="H231" s="1">
        <v>42454.365810185183</v>
      </c>
      <c r="I231" s="1">
        <v>42454.377245370371</v>
      </c>
      <c r="J231">
        <v>1</v>
      </c>
      <c r="K231" t="s">
        <v>1796</v>
      </c>
      <c r="L231" t="str">
        <f t="shared" si="6"/>
        <v>A269</v>
      </c>
      <c r="M231">
        <f t="shared" si="7"/>
        <v>0</v>
      </c>
      <c r="N231">
        <f>IF(COUNTIF($L$5:L230,M231)=1, 0, M231)</f>
        <v>0</v>
      </c>
      <c r="O231">
        <v>1</v>
      </c>
      <c r="P231">
        <v>1</v>
      </c>
      <c r="FN231">
        <v>1</v>
      </c>
      <c r="PO231">
        <v>1</v>
      </c>
      <c r="PT231">
        <v>1</v>
      </c>
      <c r="PY231">
        <v>1</v>
      </c>
      <c r="QB231">
        <v>1</v>
      </c>
      <c r="QC231">
        <v>1</v>
      </c>
      <c r="QE231">
        <v>1</v>
      </c>
      <c r="QU231">
        <v>1</v>
      </c>
      <c r="QY231">
        <v>1</v>
      </c>
      <c r="RE231">
        <v>1</v>
      </c>
      <c r="RJ231">
        <v>1</v>
      </c>
      <c r="RM231">
        <v>1</v>
      </c>
      <c r="RN231">
        <v>3</v>
      </c>
      <c r="RO231">
        <v>4</v>
      </c>
      <c r="RP231">
        <v>3</v>
      </c>
      <c r="RQ231">
        <v>2</v>
      </c>
      <c r="RR231">
        <v>2</v>
      </c>
      <c r="RS231">
        <v>4</v>
      </c>
      <c r="RT231">
        <v>5</v>
      </c>
      <c r="RU231">
        <v>3</v>
      </c>
      <c r="RV231">
        <v>5</v>
      </c>
      <c r="RW231">
        <v>4</v>
      </c>
      <c r="RX231">
        <v>5</v>
      </c>
      <c r="RY231">
        <v>4</v>
      </c>
      <c r="RZ231">
        <v>5</v>
      </c>
      <c r="SA231">
        <v>4</v>
      </c>
      <c r="SB231">
        <v>5</v>
      </c>
      <c r="SC231">
        <v>4</v>
      </c>
      <c r="SD231">
        <v>20</v>
      </c>
      <c r="SF231">
        <v>-60</v>
      </c>
      <c r="SG231" t="s">
        <v>1122</v>
      </c>
      <c r="SH231" t="s">
        <v>1020</v>
      </c>
      <c r="SI231">
        <v>1</v>
      </c>
      <c r="SJ231">
        <v>55.881999999999998</v>
      </c>
      <c r="SK231">
        <v>56.741</v>
      </c>
      <c r="SL231">
        <v>68.131</v>
      </c>
      <c r="SM231">
        <v>2</v>
      </c>
      <c r="SN231">
        <v>38</v>
      </c>
      <c r="SO231">
        <v>-97</v>
      </c>
      <c r="SP231">
        <v>-1</v>
      </c>
    </row>
    <row r="232" spans="1:510" x14ac:dyDescent="0.25">
      <c r="A232" t="s">
        <v>1797</v>
      </c>
      <c r="B232" t="s">
        <v>1012</v>
      </c>
      <c r="C232" t="s">
        <v>1013</v>
      </c>
      <c r="F232" t="s">
        <v>1798</v>
      </c>
      <c r="G232">
        <v>0</v>
      </c>
      <c r="H232" s="1">
        <v>42454.369363425925</v>
      </c>
      <c r="I232" s="1">
        <v>42454.377997685187</v>
      </c>
      <c r="J232">
        <v>1</v>
      </c>
      <c r="K232" t="s">
        <v>1799</v>
      </c>
      <c r="L232" t="str">
        <f t="shared" si="6"/>
        <v>A64</v>
      </c>
      <c r="M232">
        <f t="shared" si="7"/>
        <v>0</v>
      </c>
      <c r="N232">
        <f>IF(COUNTIF($L$5:L231,M232)=1, 0, M232)</f>
        <v>0</v>
      </c>
      <c r="O232">
        <v>1</v>
      </c>
      <c r="P232">
        <v>1</v>
      </c>
      <c r="OG232">
        <v>1</v>
      </c>
      <c r="PT232">
        <v>1</v>
      </c>
      <c r="PW232">
        <v>1</v>
      </c>
      <c r="PY232">
        <v>1</v>
      </c>
      <c r="QF232">
        <v>1</v>
      </c>
      <c r="QG232">
        <v>1</v>
      </c>
      <c r="QH232">
        <v>1</v>
      </c>
      <c r="QO232">
        <v>1</v>
      </c>
      <c r="QP232">
        <v>1</v>
      </c>
      <c r="RA232">
        <v>1</v>
      </c>
      <c r="RE232">
        <v>1</v>
      </c>
      <c r="RM232">
        <v>1</v>
      </c>
      <c r="RN232">
        <v>1</v>
      </c>
      <c r="RO232">
        <v>7</v>
      </c>
      <c r="RP232">
        <v>8</v>
      </c>
      <c r="RQ232">
        <v>8</v>
      </c>
      <c r="RR232">
        <v>1</v>
      </c>
      <c r="RS232">
        <v>7</v>
      </c>
      <c r="RT232">
        <v>4</v>
      </c>
      <c r="RU232">
        <v>1</v>
      </c>
      <c r="RV232">
        <v>5</v>
      </c>
      <c r="RW232">
        <v>3</v>
      </c>
      <c r="RX232">
        <v>6</v>
      </c>
      <c r="RY232">
        <v>4</v>
      </c>
      <c r="RZ232">
        <v>5</v>
      </c>
      <c r="SA232">
        <v>6</v>
      </c>
      <c r="SB232">
        <v>6</v>
      </c>
      <c r="SC232">
        <v>6</v>
      </c>
      <c r="SD232">
        <v>92</v>
      </c>
      <c r="SF232">
        <v>-100</v>
      </c>
      <c r="SG232" t="s">
        <v>1800</v>
      </c>
      <c r="SH232" t="s">
        <v>1020</v>
      </c>
      <c r="SI232">
        <v>1</v>
      </c>
      <c r="SJ232">
        <v>5.0629999999999997</v>
      </c>
      <c r="SK232">
        <v>5.258</v>
      </c>
      <c r="SL232">
        <v>14.137</v>
      </c>
      <c r="SM232">
        <v>2</v>
      </c>
      <c r="SN232">
        <v>27.151901245116999</v>
      </c>
      <c r="SO232">
        <v>-81.061096191405994</v>
      </c>
      <c r="SP232">
        <v>-1</v>
      </c>
    </row>
    <row r="233" spans="1:510" x14ac:dyDescent="0.25">
      <c r="A233" t="s">
        <v>1801</v>
      </c>
      <c r="B233" t="s">
        <v>1012</v>
      </c>
      <c r="C233" t="s">
        <v>1013</v>
      </c>
      <c r="F233" t="s">
        <v>1802</v>
      </c>
      <c r="G233">
        <v>0</v>
      </c>
      <c r="H233" s="1">
        <v>42454.373761574076</v>
      </c>
      <c r="I233" s="1">
        <v>42454.378194444442</v>
      </c>
      <c r="J233">
        <v>1</v>
      </c>
      <c r="K233" t="s">
        <v>1803</v>
      </c>
      <c r="L233" t="str">
        <f t="shared" si="6"/>
        <v>A86</v>
      </c>
      <c r="M233">
        <f t="shared" si="7"/>
        <v>0</v>
      </c>
      <c r="N233">
        <f>IF(COUNTIF($L$5:L232,M233)=1, 0, M233)</f>
        <v>0</v>
      </c>
      <c r="O233">
        <v>1</v>
      </c>
      <c r="P233">
        <v>1</v>
      </c>
      <c r="AR233">
        <v>1</v>
      </c>
      <c r="PQ233">
        <v>1</v>
      </c>
      <c r="PR233">
        <v>1</v>
      </c>
      <c r="PT233">
        <v>1</v>
      </c>
      <c r="PW233">
        <v>1</v>
      </c>
      <c r="QB233">
        <v>1</v>
      </c>
      <c r="QD233">
        <v>1</v>
      </c>
      <c r="QJ233">
        <v>1</v>
      </c>
      <c r="QP233">
        <v>1</v>
      </c>
      <c r="QV233">
        <v>1</v>
      </c>
      <c r="RE233">
        <v>1</v>
      </c>
      <c r="RM233">
        <v>4</v>
      </c>
      <c r="RN233">
        <v>5</v>
      </c>
      <c r="RO233">
        <v>3</v>
      </c>
      <c r="RP233">
        <v>5</v>
      </c>
      <c r="RQ233">
        <v>2</v>
      </c>
      <c r="RR233">
        <v>2</v>
      </c>
      <c r="RS233">
        <v>3</v>
      </c>
      <c r="RT233">
        <v>5</v>
      </c>
      <c r="RU233">
        <v>3</v>
      </c>
      <c r="RV233">
        <v>5</v>
      </c>
      <c r="RW233">
        <v>3</v>
      </c>
      <c r="RX233">
        <v>4</v>
      </c>
      <c r="RY233">
        <v>3</v>
      </c>
      <c r="RZ233">
        <v>4</v>
      </c>
      <c r="SA233">
        <v>2</v>
      </c>
      <c r="SB233">
        <v>5</v>
      </c>
      <c r="SC233">
        <v>5</v>
      </c>
      <c r="SD233">
        <v>39</v>
      </c>
      <c r="SF233">
        <v>-39</v>
      </c>
      <c r="SG233" t="s">
        <v>1804</v>
      </c>
      <c r="SH233" t="s">
        <v>1020</v>
      </c>
      <c r="SI233">
        <v>1</v>
      </c>
      <c r="SJ233">
        <v>6.1360000000000001</v>
      </c>
      <c r="SK233">
        <v>6.3339999999999996</v>
      </c>
      <c r="SL233">
        <v>15.984999999999999</v>
      </c>
      <c r="SM233">
        <v>2</v>
      </c>
      <c r="SN233">
        <v>40.43440246582</v>
      </c>
      <c r="SO233">
        <v>-80.024803161620994</v>
      </c>
      <c r="SP233">
        <v>-1</v>
      </c>
    </row>
    <row r="234" spans="1:510" x14ac:dyDescent="0.25">
      <c r="A234" t="s">
        <v>1805</v>
      </c>
      <c r="B234" t="s">
        <v>1012</v>
      </c>
      <c r="C234" t="s">
        <v>1013</v>
      </c>
      <c r="F234" t="s">
        <v>1806</v>
      </c>
      <c r="G234">
        <v>0</v>
      </c>
      <c r="H234" s="1">
        <v>42454.370358796295</v>
      </c>
      <c r="I234" s="1">
        <v>42454.380462962959</v>
      </c>
      <c r="J234">
        <v>1</v>
      </c>
      <c r="K234" t="s">
        <v>1807</v>
      </c>
      <c r="L234" t="str">
        <f t="shared" si="6"/>
        <v>A61</v>
      </c>
      <c r="M234">
        <f t="shared" si="7"/>
        <v>0</v>
      </c>
      <c r="N234">
        <f>IF(COUNTIF($L$5:L233,M234)=1, 0, M234)</f>
        <v>0</v>
      </c>
      <c r="O234">
        <v>1</v>
      </c>
      <c r="P234">
        <v>1</v>
      </c>
      <c r="NP234">
        <v>1</v>
      </c>
      <c r="PU234">
        <v>1</v>
      </c>
      <c r="PY234">
        <v>1</v>
      </c>
      <c r="QA234">
        <v>1</v>
      </c>
      <c r="QD234">
        <v>1</v>
      </c>
      <c r="QE234">
        <v>1</v>
      </c>
      <c r="QG234">
        <v>1</v>
      </c>
      <c r="QI234">
        <v>1</v>
      </c>
      <c r="QR234">
        <v>1</v>
      </c>
      <c r="QV234">
        <v>1</v>
      </c>
      <c r="RF234">
        <v>1</v>
      </c>
      <c r="RM234">
        <v>6</v>
      </c>
      <c r="RN234">
        <v>5</v>
      </c>
      <c r="RO234">
        <v>7</v>
      </c>
      <c r="RP234">
        <v>6</v>
      </c>
      <c r="RQ234">
        <v>4</v>
      </c>
      <c r="RR234">
        <v>1</v>
      </c>
      <c r="RS234">
        <v>2</v>
      </c>
      <c r="RT234">
        <v>5</v>
      </c>
      <c r="RU234">
        <v>2</v>
      </c>
      <c r="RV234">
        <v>4</v>
      </c>
      <c r="RW234">
        <v>3</v>
      </c>
      <c r="RX234">
        <v>3</v>
      </c>
      <c r="RY234">
        <v>5</v>
      </c>
      <c r="RZ234">
        <v>5</v>
      </c>
      <c r="SA234">
        <v>2</v>
      </c>
      <c r="SB234">
        <v>6</v>
      </c>
      <c r="SC234">
        <v>4</v>
      </c>
      <c r="SD234">
        <v>41</v>
      </c>
      <c r="SF234">
        <v>-29</v>
      </c>
      <c r="SH234" t="s">
        <v>1020</v>
      </c>
      <c r="SI234">
        <v>1</v>
      </c>
      <c r="SJ234">
        <v>4.1749999999999998</v>
      </c>
      <c r="SK234">
        <v>4.1749999999999998</v>
      </c>
      <c r="SL234">
        <v>21.414000000000001</v>
      </c>
      <c r="SM234">
        <v>1</v>
      </c>
      <c r="SN234">
        <v>42.272994995117003</v>
      </c>
      <c r="SO234">
        <v>-83.599403381347997</v>
      </c>
      <c r="SP234">
        <v>-1</v>
      </c>
    </row>
    <row r="235" spans="1:510" x14ac:dyDescent="0.25">
      <c r="A235" t="s">
        <v>1808</v>
      </c>
      <c r="B235" t="s">
        <v>1012</v>
      </c>
      <c r="C235" t="s">
        <v>1013</v>
      </c>
      <c r="F235" t="s">
        <v>1809</v>
      </c>
      <c r="G235">
        <v>0</v>
      </c>
      <c r="H235" s="1">
        <v>42454.373622685183</v>
      </c>
      <c r="I235" s="1">
        <v>42454.381840277776</v>
      </c>
      <c r="J235">
        <v>1</v>
      </c>
      <c r="K235" t="s">
        <v>1810</v>
      </c>
      <c r="L235" t="str">
        <f t="shared" si="6"/>
        <v>A47</v>
      </c>
      <c r="M235">
        <f t="shared" si="7"/>
        <v>0</v>
      </c>
      <c r="N235">
        <f>IF(COUNTIF($L$5:L234,M235)=1, 0, M235)</f>
        <v>0</v>
      </c>
      <c r="O235">
        <v>1</v>
      </c>
      <c r="P235">
        <v>1</v>
      </c>
      <c r="KQ235">
        <v>1</v>
      </c>
      <c r="PS235">
        <v>1</v>
      </c>
      <c r="PV235">
        <v>1</v>
      </c>
      <c r="PX235">
        <v>1</v>
      </c>
      <c r="QC235">
        <v>1</v>
      </c>
      <c r="QE235">
        <v>1</v>
      </c>
      <c r="QI235">
        <v>1</v>
      </c>
      <c r="QQ235">
        <v>1</v>
      </c>
      <c r="QR235">
        <v>1</v>
      </c>
      <c r="QV235">
        <v>1</v>
      </c>
      <c r="RJ235">
        <v>1</v>
      </c>
      <c r="RM235">
        <v>10</v>
      </c>
      <c r="RN235">
        <v>2</v>
      </c>
      <c r="RO235">
        <v>6</v>
      </c>
      <c r="RP235">
        <v>6</v>
      </c>
      <c r="RQ235">
        <v>4</v>
      </c>
      <c r="RR235">
        <v>1</v>
      </c>
      <c r="RS235">
        <v>1</v>
      </c>
      <c r="RT235">
        <v>3</v>
      </c>
      <c r="RU235">
        <v>1</v>
      </c>
      <c r="RV235">
        <v>4</v>
      </c>
      <c r="RW235">
        <v>3</v>
      </c>
      <c r="RX235">
        <v>7</v>
      </c>
      <c r="RY235">
        <v>3</v>
      </c>
      <c r="RZ235">
        <v>4</v>
      </c>
      <c r="SA235">
        <v>4</v>
      </c>
      <c r="SB235">
        <v>5</v>
      </c>
      <c r="SC235">
        <v>4</v>
      </c>
      <c r="SD235">
        <v>50</v>
      </c>
      <c r="SF235">
        <v>100</v>
      </c>
      <c r="SG235" t="s">
        <v>1811</v>
      </c>
      <c r="SH235" t="s">
        <v>1020</v>
      </c>
      <c r="SI235">
        <v>1</v>
      </c>
      <c r="SJ235">
        <v>4.9050000000000002</v>
      </c>
      <c r="SK235">
        <v>5.2889999999999997</v>
      </c>
      <c r="SL235">
        <v>8.11</v>
      </c>
      <c r="SM235">
        <v>2</v>
      </c>
      <c r="SN235">
        <v>40.473403930663999</v>
      </c>
      <c r="SO235">
        <v>-88.991500854492003</v>
      </c>
      <c r="SP235">
        <v>-1</v>
      </c>
    </row>
    <row r="236" spans="1:510" x14ac:dyDescent="0.25">
      <c r="A236" t="s">
        <v>1812</v>
      </c>
      <c r="B236" t="s">
        <v>1012</v>
      </c>
      <c r="C236" t="s">
        <v>1013</v>
      </c>
      <c r="F236" t="s">
        <v>1813</v>
      </c>
      <c r="G236">
        <v>0</v>
      </c>
      <c r="H236" s="1">
        <v>42454.377442129633</v>
      </c>
      <c r="I236" s="1">
        <v>42454.383715277778</v>
      </c>
      <c r="J236">
        <v>1</v>
      </c>
      <c r="K236" t="s">
        <v>1814</v>
      </c>
      <c r="L236" t="str">
        <f t="shared" si="6"/>
        <v>A186</v>
      </c>
      <c r="M236">
        <f t="shared" si="7"/>
        <v>0</v>
      </c>
      <c r="N236">
        <f>IF(COUNTIF($L$5:L235,M236)=1, 0, M236)</f>
        <v>0</v>
      </c>
      <c r="O236">
        <v>1</v>
      </c>
      <c r="P236">
        <v>1</v>
      </c>
      <c r="DG236">
        <v>1</v>
      </c>
      <c r="PO236">
        <v>1</v>
      </c>
      <c r="PP236">
        <v>1</v>
      </c>
      <c r="PQ236">
        <v>1</v>
      </c>
      <c r="QF236">
        <v>1</v>
      </c>
      <c r="QJ236">
        <v>1</v>
      </c>
      <c r="QK236">
        <v>1</v>
      </c>
      <c r="QM236">
        <v>1</v>
      </c>
      <c r="QY236">
        <v>1</v>
      </c>
      <c r="RA236">
        <v>1</v>
      </c>
      <c r="RC236">
        <v>1</v>
      </c>
      <c r="RM236">
        <v>4</v>
      </c>
      <c r="RN236">
        <v>5</v>
      </c>
      <c r="RO236">
        <v>7</v>
      </c>
      <c r="RP236">
        <v>8</v>
      </c>
      <c r="RQ236">
        <v>5</v>
      </c>
      <c r="RR236">
        <v>4</v>
      </c>
      <c r="RS236">
        <v>5</v>
      </c>
      <c r="RT236">
        <v>2</v>
      </c>
      <c r="RU236">
        <v>2</v>
      </c>
      <c r="RV236">
        <v>5</v>
      </c>
      <c r="RW236">
        <v>1</v>
      </c>
      <c r="RX236">
        <v>6</v>
      </c>
      <c r="RY236">
        <v>1</v>
      </c>
      <c r="RZ236">
        <v>5</v>
      </c>
      <c r="SA236">
        <v>1</v>
      </c>
      <c r="SB236">
        <v>6</v>
      </c>
      <c r="SC236">
        <v>1</v>
      </c>
      <c r="SD236">
        <v>81</v>
      </c>
      <c r="SF236">
        <v>65</v>
      </c>
      <c r="SG236" t="s">
        <v>1815</v>
      </c>
      <c r="SH236" t="s">
        <v>1020</v>
      </c>
      <c r="SI236">
        <v>1</v>
      </c>
      <c r="SJ236">
        <v>4.8250000000000002</v>
      </c>
      <c r="SK236">
        <v>5.45</v>
      </c>
      <c r="SL236">
        <v>24.321000000000002</v>
      </c>
      <c r="SM236">
        <v>2</v>
      </c>
      <c r="SN236">
        <v>39.378799438477003</v>
      </c>
      <c r="SO236">
        <v>-76.813903808594006</v>
      </c>
      <c r="SP236">
        <v>-1</v>
      </c>
    </row>
    <row r="237" spans="1:510" x14ac:dyDescent="0.25">
      <c r="A237" t="s">
        <v>1816</v>
      </c>
      <c r="B237" t="s">
        <v>1012</v>
      </c>
      <c r="C237" t="s">
        <v>1013</v>
      </c>
      <c r="F237" t="s">
        <v>1817</v>
      </c>
      <c r="G237">
        <v>0</v>
      </c>
      <c r="H237" s="1">
        <v>42454.380868055552</v>
      </c>
      <c r="I237" s="1">
        <v>42454.384305555555</v>
      </c>
      <c r="J237">
        <v>1</v>
      </c>
      <c r="K237" t="s">
        <v>1818</v>
      </c>
      <c r="L237" t="str">
        <f t="shared" si="6"/>
        <v>A323</v>
      </c>
      <c r="M237">
        <f t="shared" si="7"/>
        <v>0</v>
      </c>
      <c r="N237">
        <f>IF(COUNTIF($L$5:L236,M237)=1, 0, M237)</f>
        <v>0</v>
      </c>
      <c r="O237">
        <v>1</v>
      </c>
      <c r="P237">
        <v>1</v>
      </c>
      <c r="HG237">
        <v>1</v>
      </c>
      <c r="PT237">
        <v>1</v>
      </c>
      <c r="QA237">
        <v>1</v>
      </c>
      <c r="QB237">
        <v>1</v>
      </c>
      <c r="QE237">
        <v>1</v>
      </c>
      <c r="QG237">
        <v>1</v>
      </c>
      <c r="QO237">
        <v>1</v>
      </c>
      <c r="QP237">
        <v>1</v>
      </c>
      <c r="RE237">
        <v>1</v>
      </c>
      <c r="RF237">
        <v>1</v>
      </c>
      <c r="RI237">
        <v>1</v>
      </c>
      <c r="RM237">
        <v>2</v>
      </c>
      <c r="RN237">
        <v>3</v>
      </c>
      <c r="RO237">
        <v>6</v>
      </c>
      <c r="RP237">
        <v>6</v>
      </c>
      <c r="RQ237">
        <v>3</v>
      </c>
      <c r="RR237">
        <v>3</v>
      </c>
      <c r="RS237">
        <v>1</v>
      </c>
      <c r="RT237">
        <v>6</v>
      </c>
      <c r="RU237">
        <v>4</v>
      </c>
      <c r="RV237">
        <v>4</v>
      </c>
      <c r="RW237">
        <v>2</v>
      </c>
      <c r="RX237">
        <v>7</v>
      </c>
      <c r="RY237">
        <v>1</v>
      </c>
      <c r="RZ237">
        <v>4</v>
      </c>
      <c r="SA237">
        <v>4</v>
      </c>
      <c r="SB237">
        <v>6</v>
      </c>
      <c r="SC237">
        <v>1</v>
      </c>
      <c r="SD237">
        <v>27</v>
      </c>
      <c r="SE237">
        <v>-65</v>
      </c>
      <c r="SH237" t="s">
        <v>1020</v>
      </c>
      <c r="SI237">
        <v>1</v>
      </c>
      <c r="SJ237">
        <v>0</v>
      </c>
      <c r="SK237">
        <v>0</v>
      </c>
      <c r="SL237">
        <v>8.5549999999999997</v>
      </c>
      <c r="SM237">
        <v>0</v>
      </c>
      <c r="SN237">
        <v>40.676605224608998</v>
      </c>
      <c r="SO237">
        <v>-73.703796386719006</v>
      </c>
      <c r="SP237">
        <v>-1</v>
      </c>
    </row>
    <row r="238" spans="1:510" x14ac:dyDescent="0.25">
      <c r="A238" t="s">
        <v>1819</v>
      </c>
      <c r="B238" t="s">
        <v>1012</v>
      </c>
      <c r="C238" t="s">
        <v>1013</v>
      </c>
      <c r="F238" t="s">
        <v>1820</v>
      </c>
      <c r="G238">
        <v>0</v>
      </c>
      <c r="H238" s="1">
        <v>42454.380173611113</v>
      </c>
      <c r="I238" s="1">
        <v>42454.38559027778</v>
      </c>
      <c r="J238">
        <v>1</v>
      </c>
      <c r="K238" t="s">
        <v>1821</v>
      </c>
      <c r="L238" t="str">
        <f t="shared" si="6"/>
        <v>A177</v>
      </c>
      <c r="M238">
        <f t="shared" si="7"/>
        <v>0</v>
      </c>
      <c r="N238">
        <f>IF(COUNTIF($L$5:L237,M238)=1, 0, M238)</f>
        <v>0</v>
      </c>
      <c r="O238">
        <v>1</v>
      </c>
      <c r="P238">
        <v>1</v>
      </c>
      <c r="CX238">
        <v>1</v>
      </c>
      <c r="PP238">
        <v>1</v>
      </c>
      <c r="PQ238">
        <v>1</v>
      </c>
      <c r="PV238">
        <v>1</v>
      </c>
      <c r="QJ238">
        <v>1</v>
      </c>
      <c r="QK238">
        <v>1</v>
      </c>
      <c r="QX238">
        <v>1</v>
      </c>
      <c r="RA238">
        <v>1</v>
      </c>
      <c r="RC238">
        <v>1</v>
      </c>
      <c r="RF238">
        <v>1</v>
      </c>
      <c r="RH238">
        <v>1</v>
      </c>
      <c r="RM238">
        <v>5</v>
      </c>
      <c r="RN238">
        <v>5</v>
      </c>
      <c r="RO238">
        <v>6</v>
      </c>
      <c r="RP238">
        <v>6</v>
      </c>
      <c r="RQ238">
        <v>2</v>
      </c>
      <c r="RR238">
        <v>3</v>
      </c>
      <c r="RS238">
        <v>2</v>
      </c>
      <c r="RT238">
        <v>5</v>
      </c>
      <c r="RU238">
        <v>5</v>
      </c>
      <c r="RV238">
        <v>4</v>
      </c>
      <c r="RW238">
        <v>2</v>
      </c>
      <c r="RX238">
        <v>6</v>
      </c>
      <c r="RY238">
        <v>3</v>
      </c>
      <c r="RZ238">
        <v>5</v>
      </c>
      <c r="SA238">
        <v>4</v>
      </c>
      <c r="SB238">
        <v>5</v>
      </c>
      <c r="SC238">
        <v>3</v>
      </c>
      <c r="SD238">
        <v>50</v>
      </c>
      <c r="SF238">
        <v>-40</v>
      </c>
      <c r="SH238" t="s">
        <v>1185</v>
      </c>
      <c r="SI238">
        <v>1</v>
      </c>
      <c r="SJ238">
        <v>3.403</v>
      </c>
      <c r="SK238">
        <v>3.403</v>
      </c>
      <c r="SL238">
        <v>5.3550000000000004</v>
      </c>
      <c r="SM238">
        <v>1</v>
      </c>
      <c r="SN238">
        <v>38.935806274413999</v>
      </c>
      <c r="SO238">
        <v>-77.162101745605</v>
      </c>
      <c r="SP238">
        <v>-1</v>
      </c>
    </row>
    <row r="239" spans="1:510" x14ac:dyDescent="0.25">
      <c r="A239" t="s">
        <v>1822</v>
      </c>
      <c r="B239" t="s">
        <v>1012</v>
      </c>
      <c r="C239" t="s">
        <v>1013</v>
      </c>
      <c r="F239" t="s">
        <v>1823</v>
      </c>
      <c r="G239">
        <v>0</v>
      </c>
      <c r="H239" s="1">
        <v>42454.379490740743</v>
      </c>
      <c r="I239" s="1">
        <v>42454.386053240742</v>
      </c>
      <c r="J239">
        <v>1</v>
      </c>
      <c r="K239" t="s">
        <v>1824</v>
      </c>
      <c r="L239" t="str">
        <f t="shared" si="6"/>
        <v>A607</v>
      </c>
      <c r="M239">
        <f t="shared" si="7"/>
        <v>0</v>
      </c>
      <c r="N239">
        <f>IF(COUNTIF($L$5:L238,M239)=1, 0, M239)</f>
        <v>0</v>
      </c>
      <c r="O239">
        <v>1</v>
      </c>
      <c r="P239">
        <v>1</v>
      </c>
      <c r="NN239">
        <v>1</v>
      </c>
      <c r="PT239">
        <v>1</v>
      </c>
      <c r="PZ239">
        <v>1</v>
      </c>
      <c r="QB239">
        <v>1</v>
      </c>
      <c r="QD239">
        <v>1</v>
      </c>
      <c r="QH239">
        <v>1</v>
      </c>
      <c r="QM239">
        <v>1</v>
      </c>
      <c r="QX239">
        <v>1</v>
      </c>
      <c r="RD239">
        <v>1</v>
      </c>
      <c r="RF239">
        <v>1</v>
      </c>
      <c r="RK239">
        <v>1</v>
      </c>
      <c r="RM239">
        <v>5</v>
      </c>
      <c r="RN239">
        <v>3</v>
      </c>
      <c r="RO239">
        <v>6</v>
      </c>
      <c r="RP239">
        <v>7</v>
      </c>
      <c r="RQ239">
        <v>6</v>
      </c>
      <c r="RR239">
        <v>5</v>
      </c>
      <c r="RS239">
        <v>2</v>
      </c>
      <c r="RT239">
        <v>5</v>
      </c>
      <c r="RU239">
        <v>3</v>
      </c>
      <c r="RV239">
        <v>5</v>
      </c>
      <c r="RW239">
        <v>3</v>
      </c>
      <c r="RX239">
        <v>6</v>
      </c>
      <c r="RY239">
        <v>3</v>
      </c>
      <c r="RZ239">
        <v>6</v>
      </c>
      <c r="SA239">
        <v>3</v>
      </c>
      <c r="SB239">
        <v>4</v>
      </c>
      <c r="SC239">
        <v>3</v>
      </c>
      <c r="SD239">
        <v>95</v>
      </c>
      <c r="SE239">
        <v>53</v>
      </c>
      <c r="SH239" t="s">
        <v>1020</v>
      </c>
      <c r="SI239">
        <v>1</v>
      </c>
      <c r="SJ239">
        <v>5.2489999999999997</v>
      </c>
      <c r="SK239">
        <v>7.7160000000000002</v>
      </c>
      <c r="SL239">
        <v>31.196000000000002</v>
      </c>
      <c r="SM239">
        <v>2</v>
      </c>
      <c r="SN239">
        <v>34.600799560547003</v>
      </c>
      <c r="SO239">
        <v>-78.967300415039006</v>
      </c>
      <c r="SP239">
        <v>-1</v>
      </c>
    </row>
    <row r="240" spans="1:510" x14ac:dyDescent="0.25">
      <c r="A240" t="s">
        <v>1825</v>
      </c>
      <c r="B240" t="s">
        <v>1012</v>
      </c>
      <c r="C240" t="s">
        <v>1013</v>
      </c>
      <c r="F240" t="s">
        <v>1826</v>
      </c>
      <c r="G240">
        <v>0</v>
      </c>
      <c r="H240" s="1">
        <v>42454.381574074076</v>
      </c>
      <c r="I240" s="1">
        <v>42454.38857638889</v>
      </c>
      <c r="J240">
        <v>1</v>
      </c>
      <c r="K240" t="s">
        <v>1827</v>
      </c>
      <c r="L240" t="str">
        <f t="shared" si="6"/>
        <v>A205</v>
      </c>
      <c r="M240">
        <f t="shared" si="7"/>
        <v>0</v>
      </c>
      <c r="N240">
        <f>IF(COUNTIF($L$5:L239,M240)=1, 0, M240)</f>
        <v>0</v>
      </c>
      <c r="O240">
        <v>1</v>
      </c>
      <c r="P240">
        <v>1</v>
      </c>
      <c r="DW240">
        <v>1</v>
      </c>
      <c r="PU240">
        <v>1</v>
      </c>
      <c r="PZ240">
        <v>1</v>
      </c>
      <c r="QB240">
        <v>1</v>
      </c>
      <c r="QC240">
        <v>1</v>
      </c>
      <c r="QL240">
        <v>1</v>
      </c>
      <c r="QO240">
        <v>1</v>
      </c>
      <c r="QP240">
        <v>1</v>
      </c>
      <c r="QQ240">
        <v>1</v>
      </c>
      <c r="QR240">
        <v>1</v>
      </c>
      <c r="RE240">
        <v>1</v>
      </c>
      <c r="RM240">
        <v>7</v>
      </c>
      <c r="RN240">
        <v>5</v>
      </c>
      <c r="RO240">
        <v>5</v>
      </c>
      <c r="RP240">
        <v>7</v>
      </c>
      <c r="RQ240">
        <v>6</v>
      </c>
      <c r="RR240">
        <v>5</v>
      </c>
      <c r="RS240">
        <v>4</v>
      </c>
      <c r="RT240">
        <v>5</v>
      </c>
      <c r="RU240">
        <v>3</v>
      </c>
      <c r="RV240">
        <v>5</v>
      </c>
      <c r="RW240">
        <v>2</v>
      </c>
      <c r="RX240">
        <v>5</v>
      </c>
      <c r="RY240">
        <v>6</v>
      </c>
      <c r="RZ240">
        <v>6</v>
      </c>
      <c r="SA240">
        <v>2</v>
      </c>
      <c r="SB240">
        <v>6</v>
      </c>
      <c r="SC240">
        <v>5</v>
      </c>
      <c r="SD240">
        <v>60</v>
      </c>
      <c r="SF240">
        <v>-50</v>
      </c>
      <c r="SG240" t="s">
        <v>1027</v>
      </c>
      <c r="SH240" t="s">
        <v>1020</v>
      </c>
      <c r="SI240">
        <v>1</v>
      </c>
      <c r="SJ240">
        <v>4.0389999999999997</v>
      </c>
      <c r="SK240">
        <v>4.0389999999999997</v>
      </c>
      <c r="SL240">
        <v>18.835999999999999</v>
      </c>
      <c r="SM240">
        <v>1</v>
      </c>
      <c r="SN240">
        <v>47.729400634766002</v>
      </c>
      <c r="SO240">
        <v>-116.7566986084</v>
      </c>
      <c r="SP240">
        <v>-1</v>
      </c>
    </row>
    <row r="241" spans="1:510" x14ac:dyDescent="0.25">
      <c r="A241" t="s">
        <v>1828</v>
      </c>
      <c r="B241" t="s">
        <v>1012</v>
      </c>
      <c r="C241" t="s">
        <v>1013</v>
      </c>
      <c r="F241" t="s">
        <v>1829</v>
      </c>
      <c r="G241">
        <v>0</v>
      </c>
      <c r="H241" s="1">
        <v>42454.383935185186</v>
      </c>
      <c r="I241" s="1">
        <v>42454.389120370368</v>
      </c>
      <c r="J241">
        <v>1</v>
      </c>
      <c r="K241" t="s">
        <v>1830</v>
      </c>
      <c r="L241" t="str">
        <f t="shared" si="6"/>
        <v>A460</v>
      </c>
      <c r="M241" t="str">
        <f t="shared" si="7"/>
        <v>A460</v>
      </c>
      <c r="N241" t="str">
        <f>IF(COUNTIF($L$5:L240,M241)=1, 0, M241)</f>
        <v>A460</v>
      </c>
      <c r="O241">
        <v>1</v>
      </c>
      <c r="P241">
        <v>1</v>
      </c>
      <c r="KJ241">
        <v>1</v>
      </c>
      <c r="PS241">
        <v>1</v>
      </c>
      <c r="PU241">
        <v>1</v>
      </c>
      <c r="QN241">
        <v>1</v>
      </c>
      <c r="QP241">
        <v>1</v>
      </c>
      <c r="QQ241">
        <v>1</v>
      </c>
      <c r="QT241">
        <v>1</v>
      </c>
      <c r="QU241">
        <v>1</v>
      </c>
      <c r="QW241">
        <v>1</v>
      </c>
      <c r="RB241">
        <v>1</v>
      </c>
      <c r="RI241">
        <v>1</v>
      </c>
      <c r="RM241">
        <v>2</v>
      </c>
      <c r="RN241">
        <v>4</v>
      </c>
      <c r="RO241">
        <v>7</v>
      </c>
      <c r="RP241">
        <v>8</v>
      </c>
      <c r="RQ241">
        <v>5</v>
      </c>
      <c r="RR241">
        <v>4</v>
      </c>
      <c r="RS241">
        <v>4</v>
      </c>
      <c r="RT241">
        <v>4</v>
      </c>
      <c r="RU241">
        <v>4</v>
      </c>
      <c r="RV241">
        <v>4</v>
      </c>
      <c r="RW241">
        <v>4</v>
      </c>
      <c r="RX241">
        <v>4</v>
      </c>
      <c r="RY241">
        <v>4</v>
      </c>
      <c r="RZ241">
        <v>4</v>
      </c>
      <c r="SA241">
        <v>4</v>
      </c>
      <c r="SB241">
        <v>4</v>
      </c>
      <c r="SC241">
        <v>4</v>
      </c>
      <c r="SD241">
        <v>87</v>
      </c>
      <c r="SF241">
        <v>72</v>
      </c>
      <c r="SH241" t="s">
        <v>1831</v>
      </c>
      <c r="SI241">
        <v>1</v>
      </c>
      <c r="SJ241">
        <v>2.468</v>
      </c>
      <c r="SK241">
        <v>20.03</v>
      </c>
      <c r="SL241">
        <v>20.465</v>
      </c>
      <c r="SM241">
        <v>4</v>
      </c>
      <c r="SN241">
        <v>26.069793701171999</v>
      </c>
      <c r="SO241">
        <v>-80.222297668457003</v>
      </c>
      <c r="SP241">
        <v>-1</v>
      </c>
    </row>
    <row r="242" spans="1:510" x14ac:dyDescent="0.25">
      <c r="A242" t="s">
        <v>1832</v>
      </c>
      <c r="B242" t="s">
        <v>1012</v>
      </c>
      <c r="C242" t="s">
        <v>1013</v>
      </c>
      <c r="F242" t="s">
        <v>1833</v>
      </c>
      <c r="G242">
        <v>0</v>
      </c>
      <c r="H242" s="1">
        <v>42454.363703703704</v>
      </c>
      <c r="I242" s="1">
        <v>42454.389201388891</v>
      </c>
      <c r="J242">
        <v>1</v>
      </c>
      <c r="K242" t="s">
        <v>1834</v>
      </c>
      <c r="L242" t="str">
        <f t="shared" si="6"/>
        <v>A277</v>
      </c>
      <c r="M242">
        <f t="shared" si="7"/>
        <v>0</v>
      </c>
      <c r="N242">
        <f>IF(COUNTIF($L$5:L241,M242)=1, 0, M242)</f>
        <v>0</v>
      </c>
      <c r="O242">
        <v>1</v>
      </c>
      <c r="P242">
        <v>1</v>
      </c>
      <c r="FV242">
        <v>1</v>
      </c>
      <c r="PS242">
        <v>1</v>
      </c>
      <c r="PT242">
        <v>1</v>
      </c>
      <c r="PU242">
        <v>1</v>
      </c>
      <c r="PW242">
        <v>1</v>
      </c>
      <c r="QB242">
        <v>1</v>
      </c>
      <c r="QE242">
        <v>1</v>
      </c>
      <c r="QJ242">
        <v>1</v>
      </c>
      <c r="QM242">
        <v>1</v>
      </c>
      <c r="QP242">
        <v>1</v>
      </c>
      <c r="RE242">
        <v>1</v>
      </c>
      <c r="RM242">
        <v>4</v>
      </c>
      <c r="RN242">
        <v>6</v>
      </c>
      <c r="RO242">
        <v>5</v>
      </c>
      <c r="RP242">
        <v>5</v>
      </c>
      <c r="RQ242">
        <v>5</v>
      </c>
      <c r="RR242">
        <v>4</v>
      </c>
      <c r="RS242">
        <v>3</v>
      </c>
      <c r="RT242">
        <v>3</v>
      </c>
      <c r="RU242">
        <v>1</v>
      </c>
      <c r="RV242">
        <v>4</v>
      </c>
      <c r="RW242">
        <v>2</v>
      </c>
      <c r="RX242">
        <v>3</v>
      </c>
      <c r="RY242">
        <v>5</v>
      </c>
      <c r="RZ242">
        <v>4</v>
      </c>
      <c r="SA242">
        <v>1</v>
      </c>
      <c r="SB242">
        <v>6</v>
      </c>
      <c r="SC242">
        <v>5</v>
      </c>
      <c r="SD242">
        <v>30</v>
      </c>
      <c r="SE242">
        <v>80</v>
      </c>
      <c r="SG242" t="s">
        <v>1835</v>
      </c>
      <c r="SH242" t="s">
        <v>1020</v>
      </c>
      <c r="SI242">
        <v>1</v>
      </c>
      <c r="SJ242">
        <v>1.53</v>
      </c>
      <c r="SK242">
        <v>1.9770000000000001</v>
      </c>
      <c r="SL242">
        <v>6.5720000000000001</v>
      </c>
      <c r="SM242">
        <v>3</v>
      </c>
      <c r="SN242">
        <v>40.572204589843999</v>
      </c>
      <c r="SO242">
        <v>-74.413398742675994</v>
      </c>
      <c r="SP242">
        <v>-1</v>
      </c>
    </row>
    <row r="243" spans="1:510" x14ac:dyDescent="0.25">
      <c r="A243" t="s">
        <v>1836</v>
      </c>
      <c r="B243" t="s">
        <v>1012</v>
      </c>
      <c r="C243" t="s">
        <v>1013</v>
      </c>
      <c r="F243" t="s">
        <v>1837</v>
      </c>
      <c r="G243">
        <v>0</v>
      </c>
      <c r="H243" s="1">
        <v>42454.373252314814</v>
      </c>
      <c r="I243" s="1">
        <v>42454.389374999999</v>
      </c>
      <c r="J243">
        <v>1</v>
      </c>
      <c r="K243" t="s">
        <v>1838</v>
      </c>
      <c r="L243" t="str">
        <f t="shared" si="6"/>
        <v>A2</v>
      </c>
      <c r="M243">
        <f t="shared" si="7"/>
        <v>0</v>
      </c>
      <c r="N243">
        <f>IF(COUNTIF($L$5:L242,M243)=1, 0, M243)</f>
        <v>0</v>
      </c>
      <c r="O243">
        <v>1</v>
      </c>
      <c r="P243">
        <v>1</v>
      </c>
      <c r="R243">
        <v>1</v>
      </c>
      <c r="PO243">
        <v>1</v>
      </c>
      <c r="PQ243">
        <v>1</v>
      </c>
      <c r="PS243">
        <v>1</v>
      </c>
      <c r="PU243">
        <v>1</v>
      </c>
      <c r="PW243">
        <v>1</v>
      </c>
      <c r="PZ243">
        <v>1</v>
      </c>
      <c r="QB243">
        <v>1</v>
      </c>
      <c r="QC243">
        <v>1</v>
      </c>
      <c r="QK243">
        <v>1</v>
      </c>
      <c r="QN243">
        <v>1</v>
      </c>
      <c r="RM243">
        <v>5</v>
      </c>
      <c r="RN243">
        <v>3</v>
      </c>
      <c r="RO243">
        <v>6</v>
      </c>
      <c r="RP243">
        <v>6</v>
      </c>
      <c r="RQ243">
        <v>3</v>
      </c>
      <c r="RR243">
        <v>3</v>
      </c>
      <c r="RS243">
        <v>3</v>
      </c>
      <c r="RT243">
        <v>5</v>
      </c>
      <c r="RU243">
        <v>2</v>
      </c>
      <c r="RV243">
        <v>4</v>
      </c>
      <c r="RW243">
        <v>3</v>
      </c>
      <c r="RX243">
        <v>5</v>
      </c>
      <c r="RY243">
        <v>4</v>
      </c>
      <c r="RZ243">
        <v>6</v>
      </c>
      <c r="SA243">
        <v>4</v>
      </c>
      <c r="SB243">
        <v>6</v>
      </c>
      <c r="SC243">
        <v>3</v>
      </c>
      <c r="SD243">
        <v>82</v>
      </c>
      <c r="SF243">
        <v>-91</v>
      </c>
      <c r="SG243" t="s">
        <v>1839</v>
      </c>
      <c r="SH243" t="s">
        <v>1020</v>
      </c>
      <c r="SI243">
        <v>1</v>
      </c>
      <c r="SJ243">
        <v>8.1820000000000004</v>
      </c>
      <c r="SK243">
        <v>8.1820000000000004</v>
      </c>
      <c r="SL243">
        <v>19.824999999999999</v>
      </c>
      <c r="SM243">
        <v>1</v>
      </c>
      <c r="SN243">
        <v>26.621704101561999</v>
      </c>
      <c r="SO243">
        <v>-81.840599060059006</v>
      </c>
      <c r="SP243">
        <v>-1</v>
      </c>
    </row>
    <row r="244" spans="1:510" x14ac:dyDescent="0.25">
      <c r="A244" t="s">
        <v>1840</v>
      </c>
      <c r="B244" t="s">
        <v>1012</v>
      </c>
      <c r="C244" t="s">
        <v>1013</v>
      </c>
      <c r="F244" t="s">
        <v>1841</v>
      </c>
      <c r="G244">
        <v>0</v>
      </c>
      <c r="H244" s="1">
        <v>42454.385000000002</v>
      </c>
      <c r="I244" s="1">
        <v>42454.389409722222</v>
      </c>
      <c r="J244">
        <v>1</v>
      </c>
      <c r="K244" t="s">
        <v>1842</v>
      </c>
      <c r="L244" t="str">
        <f t="shared" si="6"/>
        <v>A91</v>
      </c>
      <c r="M244">
        <f t="shared" si="7"/>
        <v>0</v>
      </c>
      <c r="N244">
        <f>IF(COUNTIF($L$5:L243,M244)=1, 0, M244)</f>
        <v>0</v>
      </c>
      <c r="O244">
        <v>1</v>
      </c>
      <c r="P244">
        <v>1</v>
      </c>
      <c r="PI244">
        <v>1</v>
      </c>
      <c r="PP244">
        <v>1</v>
      </c>
      <c r="PS244">
        <v>1</v>
      </c>
      <c r="PU244">
        <v>1</v>
      </c>
      <c r="PV244">
        <v>1</v>
      </c>
      <c r="PW244">
        <v>1</v>
      </c>
      <c r="PX244">
        <v>1</v>
      </c>
      <c r="QA244">
        <v>1</v>
      </c>
      <c r="QK244">
        <v>1</v>
      </c>
      <c r="QT244">
        <v>1</v>
      </c>
      <c r="RC244">
        <v>1</v>
      </c>
      <c r="RM244">
        <v>2</v>
      </c>
      <c r="RN244">
        <v>5</v>
      </c>
      <c r="RO244">
        <v>4</v>
      </c>
      <c r="RP244">
        <v>6</v>
      </c>
      <c r="RQ244">
        <v>7</v>
      </c>
      <c r="RR244">
        <v>6</v>
      </c>
      <c r="RS244">
        <v>5</v>
      </c>
      <c r="RT244">
        <v>3</v>
      </c>
      <c r="RU244">
        <v>2</v>
      </c>
      <c r="RV244">
        <v>3</v>
      </c>
      <c r="RW244">
        <v>3</v>
      </c>
      <c r="RX244">
        <v>3</v>
      </c>
      <c r="RY244">
        <v>4</v>
      </c>
      <c r="RZ244">
        <v>4</v>
      </c>
      <c r="SA244">
        <v>4</v>
      </c>
      <c r="SB244">
        <v>4</v>
      </c>
      <c r="SC244">
        <v>4</v>
      </c>
      <c r="SD244">
        <v>33</v>
      </c>
      <c r="SE244">
        <v>8</v>
      </c>
      <c r="SG244" t="s">
        <v>1067</v>
      </c>
      <c r="SH244" t="s">
        <v>1020</v>
      </c>
      <c r="SI244">
        <v>1</v>
      </c>
      <c r="SJ244">
        <v>2.1920000000000002</v>
      </c>
      <c r="SK244">
        <v>2.1920000000000002</v>
      </c>
      <c r="SL244">
        <v>4.1319999999999997</v>
      </c>
      <c r="SM244">
        <v>1</v>
      </c>
      <c r="SN244">
        <v>37.13850402832</v>
      </c>
      <c r="SO244">
        <v>-112.97899627686</v>
      </c>
      <c r="SP244">
        <v>-1</v>
      </c>
    </row>
    <row r="245" spans="1:510" x14ac:dyDescent="0.25">
      <c r="A245" t="s">
        <v>1843</v>
      </c>
      <c r="B245" t="s">
        <v>1012</v>
      </c>
      <c r="C245" t="s">
        <v>1013</v>
      </c>
      <c r="F245" t="s">
        <v>1844</v>
      </c>
      <c r="G245">
        <v>0</v>
      </c>
      <c r="H245" s="1">
        <v>42454.385520833333</v>
      </c>
      <c r="I245" s="1">
        <v>42454.390289351853</v>
      </c>
      <c r="J245">
        <v>1</v>
      </c>
      <c r="K245" t="s">
        <v>1845</v>
      </c>
      <c r="L245" t="str">
        <f t="shared" si="6"/>
        <v>A362</v>
      </c>
      <c r="M245">
        <f t="shared" si="7"/>
        <v>0</v>
      </c>
      <c r="N245">
        <f>IF(COUNTIF($L$5:L244,M245)=1, 0, M245)</f>
        <v>0</v>
      </c>
      <c r="O245">
        <v>1</v>
      </c>
      <c r="P245">
        <v>1</v>
      </c>
      <c r="IC245">
        <v>1</v>
      </c>
      <c r="QA245">
        <v>1</v>
      </c>
      <c r="QC245">
        <v>1</v>
      </c>
      <c r="QG245">
        <v>1</v>
      </c>
      <c r="QH245">
        <v>1</v>
      </c>
      <c r="QM245">
        <v>1</v>
      </c>
      <c r="QY245">
        <v>1</v>
      </c>
      <c r="RA245">
        <v>1</v>
      </c>
      <c r="RD245">
        <v>1</v>
      </c>
      <c r="RE245">
        <v>1</v>
      </c>
      <c r="RF245">
        <v>1</v>
      </c>
      <c r="RM245">
        <v>3</v>
      </c>
      <c r="RN245">
        <v>1</v>
      </c>
      <c r="RO245">
        <v>6</v>
      </c>
      <c r="RP245">
        <v>7</v>
      </c>
      <c r="RQ245">
        <v>4</v>
      </c>
      <c r="RR245">
        <v>1</v>
      </c>
      <c r="RS245">
        <v>3</v>
      </c>
      <c r="RT245">
        <v>5</v>
      </c>
      <c r="RU245">
        <v>1</v>
      </c>
      <c r="RV245">
        <v>5</v>
      </c>
      <c r="RW245">
        <v>1</v>
      </c>
      <c r="RX245">
        <v>5</v>
      </c>
      <c r="RY245">
        <v>4</v>
      </c>
      <c r="RZ245">
        <v>5</v>
      </c>
      <c r="SA245">
        <v>1</v>
      </c>
      <c r="SB245">
        <v>5</v>
      </c>
      <c r="SC245">
        <v>1</v>
      </c>
      <c r="SD245">
        <v>50</v>
      </c>
      <c r="SE245">
        <v>72</v>
      </c>
      <c r="SH245" t="s">
        <v>1020</v>
      </c>
      <c r="SI245">
        <v>1</v>
      </c>
      <c r="SJ245">
        <v>2.5840000000000001</v>
      </c>
      <c r="SK245">
        <v>3.032</v>
      </c>
      <c r="SL245">
        <v>11.73</v>
      </c>
      <c r="SM245">
        <v>2</v>
      </c>
      <c r="SN245">
        <v>39.965301513672003</v>
      </c>
      <c r="SO245">
        <v>-83.023498535155994</v>
      </c>
      <c r="SP245">
        <v>-1</v>
      </c>
    </row>
    <row r="246" spans="1:510" x14ac:dyDescent="0.25">
      <c r="A246" t="s">
        <v>1846</v>
      </c>
      <c r="B246" t="s">
        <v>1012</v>
      </c>
      <c r="C246" t="s">
        <v>1013</v>
      </c>
      <c r="F246" t="s">
        <v>1847</v>
      </c>
      <c r="G246">
        <v>0</v>
      </c>
      <c r="H246" s="1">
        <v>42454.384236111109</v>
      </c>
      <c r="I246" s="1">
        <v>42454.391041666669</v>
      </c>
      <c r="J246">
        <v>1</v>
      </c>
      <c r="K246" t="s">
        <v>1848</v>
      </c>
      <c r="L246" t="str">
        <f t="shared" si="6"/>
        <v>A268</v>
      </c>
      <c r="M246">
        <f t="shared" si="7"/>
        <v>0</v>
      </c>
      <c r="N246">
        <f>IF(COUNTIF($L$5:L245,M246)=1, 0, M246)</f>
        <v>0</v>
      </c>
      <c r="O246">
        <v>1</v>
      </c>
      <c r="P246">
        <v>1</v>
      </c>
      <c r="FM246">
        <v>1</v>
      </c>
      <c r="PT246">
        <v>1</v>
      </c>
      <c r="QD246">
        <v>1</v>
      </c>
      <c r="QE246">
        <v>1</v>
      </c>
      <c r="QG246">
        <v>1</v>
      </c>
      <c r="QO246">
        <v>1</v>
      </c>
      <c r="QP246">
        <v>1</v>
      </c>
      <c r="QX246">
        <v>1</v>
      </c>
      <c r="RD246">
        <v>1</v>
      </c>
      <c r="RE246">
        <v>1</v>
      </c>
      <c r="RF246">
        <v>1</v>
      </c>
      <c r="RM246">
        <v>3</v>
      </c>
      <c r="RN246">
        <v>2</v>
      </c>
      <c r="RO246">
        <v>4</v>
      </c>
      <c r="RP246">
        <v>5</v>
      </c>
      <c r="RQ246">
        <v>2</v>
      </c>
      <c r="RR246">
        <v>2</v>
      </c>
      <c r="RS246">
        <v>3</v>
      </c>
      <c r="RT246">
        <v>5</v>
      </c>
      <c r="RU246">
        <v>2</v>
      </c>
      <c r="RV246">
        <v>4</v>
      </c>
      <c r="RW246">
        <v>3</v>
      </c>
      <c r="RX246">
        <v>5</v>
      </c>
      <c r="RY246">
        <v>3</v>
      </c>
      <c r="RZ246">
        <v>5</v>
      </c>
      <c r="SA246">
        <v>5</v>
      </c>
      <c r="SB246">
        <v>3</v>
      </c>
      <c r="SC246">
        <v>6</v>
      </c>
      <c r="SD246">
        <v>42</v>
      </c>
      <c r="SE246">
        <v>49</v>
      </c>
      <c r="SH246" t="s">
        <v>1020</v>
      </c>
      <c r="SI246">
        <v>1</v>
      </c>
      <c r="SJ246">
        <v>4.6779999999999999</v>
      </c>
      <c r="SK246">
        <v>4.6779999999999999</v>
      </c>
      <c r="SL246">
        <v>120.089</v>
      </c>
      <c r="SM246">
        <v>1</v>
      </c>
      <c r="SN246">
        <v>47.685394287108998</v>
      </c>
      <c r="SO246">
        <v>-122.28720092773</v>
      </c>
      <c r="SP246">
        <v>-1</v>
      </c>
    </row>
    <row r="247" spans="1:510" x14ac:dyDescent="0.25">
      <c r="A247" t="s">
        <v>1849</v>
      </c>
      <c r="B247" t="s">
        <v>1012</v>
      </c>
      <c r="C247" t="s">
        <v>1013</v>
      </c>
      <c r="F247" t="s">
        <v>1850</v>
      </c>
      <c r="G247">
        <v>0</v>
      </c>
      <c r="H247" s="1">
        <v>42454.383912037039</v>
      </c>
      <c r="I247" s="1">
        <v>42454.391446759262</v>
      </c>
      <c r="J247">
        <v>1</v>
      </c>
      <c r="K247" t="s">
        <v>1851</v>
      </c>
      <c r="L247" t="str">
        <f t="shared" si="6"/>
        <v>A185</v>
      </c>
      <c r="M247">
        <f t="shared" si="7"/>
        <v>0</v>
      </c>
      <c r="N247">
        <f>IF(COUNTIF($L$5:L246,M247)=1, 0, M247)</f>
        <v>0</v>
      </c>
      <c r="O247">
        <v>1</v>
      </c>
      <c r="P247">
        <v>1</v>
      </c>
      <c r="DF247">
        <v>1</v>
      </c>
      <c r="PP247">
        <v>1</v>
      </c>
      <c r="PQ247">
        <v>1</v>
      </c>
      <c r="PV247">
        <v>1</v>
      </c>
      <c r="QE247">
        <v>1</v>
      </c>
      <c r="QF247">
        <v>1</v>
      </c>
      <c r="QI247">
        <v>1</v>
      </c>
      <c r="QT247">
        <v>1</v>
      </c>
      <c r="QV247">
        <v>1</v>
      </c>
      <c r="QZ247">
        <v>1</v>
      </c>
      <c r="RA247">
        <v>1</v>
      </c>
      <c r="RM247">
        <v>4</v>
      </c>
      <c r="RN247">
        <v>3</v>
      </c>
      <c r="RO247">
        <v>6</v>
      </c>
      <c r="RP247">
        <v>6</v>
      </c>
      <c r="RQ247">
        <v>3</v>
      </c>
      <c r="RR247">
        <v>2</v>
      </c>
      <c r="RS247">
        <v>4</v>
      </c>
      <c r="RT247">
        <v>6</v>
      </c>
      <c r="RU247">
        <v>5</v>
      </c>
      <c r="RV247">
        <v>3</v>
      </c>
      <c r="RW247">
        <v>7</v>
      </c>
      <c r="RX247">
        <v>3</v>
      </c>
      <c r="RY247">
        <v>2</v>
      </c>
      <c r="RZ247">
        <v>5</v>
      </c>
      <c r="SA247">
        <v>7</v>
      </c>
      <c r="SB247">
        <v>5</v>
      </c>
      <c r="SC247">
        <v>6</v>
      </c>
      <c r="SD247">
        <v>40</v>
      </c>
      <c r="SE247">
        <v>-81</v>
      </c>
      <c r="SG247" t="s">
        <v>1852</v>
      </c>
      <c r="SH247" t="s">
        <v>1020</v>
      </c>
      <c r="SI247">
        <v>1</v>
      </c>
      <c r="SJ247">
        <v>3.585</v>
      </c>
      <c r="SK247">
        <v>3.746</v>
      </c>
      <c r="SL247">
        <v>17.417000000000002</v>
      </c>
      <c r="SM247">
        <v>2</v>
      </c>
      <c r="SN247">
        <v>42.85270690918</v>
      </c>
      <c r="SO247">
        <v>-74.597396850585994</v>
      </c>
      <c r="SP247">
        <v>-1</v>
      </c>
    </row>
    <row r="248" spans="1:510" x14ac:dyDescent="0.25">
      <c r="A248" t="s">
        <v>1853</v>
      </c>
      <c r="B248" t="s">
        <v>1012</v>
      </c>
      <c r="C248" t="s">
        <v>1013</v>
      </c>
      <c r="F248" t="s">
        <v>1854</v>
      </c>
      <c r="G248">
        <v>0</v>
      </c>
      <c r="H248" s="1">
        <v>42454.387615740743</v>
      </c>
      <c r="I248" s="1">
        <v>42454.393645833334</v>
      </c>
      <c r="J248">
        <v>1</v>
      </c>
      <c r="K248" t="s">
        <v>1855</v>
      </c>
      <c r="L248" t="str">
        <f t="shared" si="6"/>
        <v>A480</v>
      </c>
      <c r="M248">
        <f t="shared" si="7"/>
        <v>0</v>
      </c>
      <c r="N248">
        <f>IF(COUNTIF($L$5:L247,M248)=1, 0, M248)</f>
        <v>0</v>
      </c>
      <c r="O248">
        <v>1</v>
      </c>
      <c r="P248">
        <v>1</v>
      </c>
      <c r="KZ248">
        <v>1</v>
      </c>
      <c r="QA248">
        <v>1</v>
      </c>
      <c r="QB248">
        <v>1</v>
      </c>
      <c r="QD248">
        <v>1</v>
      </c>
      <c r="QE248">
        <v>1</v>
      </c>
      <c r="QG248">
        <v>1</v>
      </c>
      <c r="QO248">
        <v>1</v>
      </c>
      <c r="QX248">
        <v>1</v>
      </c>
      <c r="RD248">
        <v>1</v>
      </c>
      <c r="RE248">
        <v>1</v>
      </c>
      <c r="RF248">
        <v>1</v>
      </c>
      <c r="RM248">
        <v>7</v>
      </c>
      <c r="RN248">
        <v>5</v>
      </c>
      <c r="RO248">
        <v>6</v>
      </c>
      <c r="RP248">
        <v>5</v>
      </c>
      <c r="RQ248">
        <v>5</v>
      </c>
      <c r="RR248">
        <v>3</v>
      </c>
      <c r="RS248">
        <v>5</v>
      </c>
      <c r="RT248">
        <v>6</v>
      </c>
      <c r="RU248">
        <v>2</v>
      </c>
      <c r="RV248">
        <v>5</v>
      </c>
      <c r="RW248">
        <v>4</v>
      </c>
      <c r="RX248">
        <v>5</v>
      </c>
      <c r="RY248">
        <v>2</v>
      </c>
      <c r="RZ248">
        <v>6</v>
      </c>
      <c r="SA248">
        <v>5</v>
      </c>
      <c r="SB248">
        <v>4</v>
      </c>
      <c r="SC248">
        <v>5</v>
      </c>
      <c r="SD248">
        <v>65</v>
      </c>
      <c r="SF248">
        <v>-40</v>
      </c>
      <c r="SG248" t="s">
        <v>1122</v>
      </c>
      <c r="SH248" t="s">
        <v>1020</v>
      </c>
      <c r="SI248">
        <v>1</v>
      </c>
      <c r="SJ248">
        <v>3.0419999999999998</v>
      </c>
      <c r="SK248">
        <v>3.0419999999999998</v>
      </c>
      <c r="SL248">
        <v>120.419</v>
      </c>
      <c r="SM248">
        <v>1</v>
      </c>
      <c r="SN248">
        <v>45.529495239257997</v>
      </c>
      <c r="SO248">
        <v>-122.64320373535</v>
      </c>
      <c r="SP248">
        <v>-1</v>
      </c>
    </row>
    <row r="249" spans="1:510" x14ac:dyDescent="0.25">
      <c r="A249" t="s">
        <v>1856</v>
      </c>
      <c r="B249" t="s">
        <v>1012</v>
      </c>
      <c r="C249" t="s">
        <v>1013</v>
      </c>
      <c r="F249" t="s">
        <v>1857</v>
      </c>
      <c r="G249">
        <v>0</v>
      </c>
      <c r="H249" s="1">
        <v>42454.391909722224</v>
      </c>
      <c r="I249" s="1">
        <v>42454.395995370367</v>
      </c>
      <c r="J249">
        <v>1</v>
      </c>
      <c r="K249" t="s">
        <v>1858</v>
      </c>
      <c r="L249" t="str">
        <f t="shared" si="6"/>
        <v>A246</v>
      </c>
      <c r="M249">
        <f t="shared" si="7"/>
        <v>0</v>
      </c>
      <c r="N249">
        <f>IF(COUNTIF($L$5:L248,M249)=1, 0, M249)</f>
        <v>0</v>
      </c>
      <c r="O249">
        <v>1</v>
      </c>
      <c r="P249">
        <v>1</v>
      </c>
      <c r="EV249">
        <v>1</v>
      </c>
      <c r="PO249">
        <v>1</v>
      </c>
      <c r="PP249">
        <v>1</v>
      </c>
      <c r="PQ249">
        <v>1</v>
      </c>
      <c r="QD249">
        <v>1</v>
      </c>
      <c r="QG249">
        <v>1</v>
      </c>
      <c r="QH249">
        <v>1</v>
      </c>
      <c r="QM249">
        <v>1</v>
      </c>
      <c r="QX249">
        <v>1</v>
      </c>
      <c r="RD249">
        <v>1</v>
      </c>
      <c r="RF249">
        <v>1</v>
      </c>
      <c r="RM249">
        <v>5</v>
      </c>
      <c r="RN249">
        <v>5</v>
      </c>
      <c r="RO249">
        <v>5</v>
      </c>
      <c r="RP249">
        <v>5</v>
      </c>
      <c r="RQ249">
        <v>6</v>
      </c>
      <c r="RR249">
        <v>5</v>
      </c>
      <c r="RS249">
        <v>5</v>
      </c>
      <c r="RT249">
        <v>5</v>
      </c>
      <c r="RU249">
        <v>3</v>
      </c>
      <c r="RV249">
        <v>5</v>
      </c>
      <c r="RW249">
        <v>3</v>
      </c>
      <c r="RX249">
        <v>4</v>
      </c>
      <c r="RY249">
        <v>3</v>
      </c>
      <c r="RZ249">
        <v>5</v>
      </c>
      <c r="SA249">
        <v>3</v>
      </c>
      <c r="SB249">
        <v>5</v>
      </c>
      <c r="SC249">
        <v>3</v>
      </c>
      <c r="SD249">
        <v>50</v>
      </c>
      <c r="SF249">
        <v>11</v>
      </c>
      <c r="SH249" t="s">
        <v>1020</v>
      </c>
      <c r="SI249">
        <v>1</v>
      </c>
      <c r="SJ249">
        <v>1.6890000000000001</v>
      </c>
      <c r="SK249">
        <v>4.2329999999999997</v>
      </c>
      <c r="SL249">
        <v>5.1040000000000001</v>
      </c>
      <c r="SM249">
        <v>3</v>
      </c>
      <c r="SN249">
        <v>40.630294799805</v>
      </c>
      <c r="SO249">
        <v>-75.394096374512003</v>
      </c>
      <c r="SP249">
        <v>-1</v>
      </c>
    </row>
    <row r="250" spans="1:510" x14ac:dyDescent="0.25">
      <c r="A250" t="s">
        <v>1859</v>
      </c>
      <c r="B250" t="s">
        <v>1012</v>
      </c>
      <c r="C250" t="s">
        <v>1013</v>
      </c>
      <c r="F250" t="s">
        <v>1860</v>
      </c>
      <c r="G250">
        <v>0</v>
      </c>
      <c r="H250" s="1">
        <v>42454.386562500003</v>
      </c>
      <c r="I250" s="1">
        <v>42454.396516203706</v>
      </c>
      <c r="J250">
        <v>1</v>
      </c>
      <c r="K250" t="s">
        <v>1861</v>
      </c>
      <c r="L250" t="str">
        <f t="shared" si="6"/>
        <v>A130</v>
      </c>
      <c r="M250">
        <f t="shared" si="7"/>
        <v>0</v>
      </c>
      <c r="N250">
        <f>IF(COUNTIF($L$5:L249,M250)=1, 0, M250)</f>
        <v>0</v>
      </c>
      <c r="O250">
        <v>1</v>
      </c>
      <c r="P250">
        <v>1</v>
      </c>
      <c r="BE250">
        <v>1</v>
      </c>
      <c r="PQ250">
        <v>1</v>
      </c>
      <c r="PS250">
        <v>1</v>
      </c>
      <c r="PV250">
        <v>1</v>
      </c>
      <c r="QH250">
        <v>1</v>
      </c>
      <c r="QI250">
        <v>1</v>
      </c>
      <c r="QJ250">
        <v>1</v>
      </c>
      <c r="QK250">
        <v>1</v>
      </c>
      <c r="QR250">
        <v>1</v>
      </c>
      <c r="QX250">
        <v>1</v>
      </c>
      <c r="QY250">
        <v>1</v>
      </c>
      <c r="RM250">
        <v>5</v>
      </c>
      <c r="RN250">
        <v>6</v>
      </c>
      <c r="RO250">
        <v>6</v>
      </c>
      <c r="RP250">
        <v>7</v>
      </c>
      <c r="RQ250">
        <v>7</v>
      </c>
      <c r="RR250">
        <v>6</v>
      </c>
      <c r="RS250">
        <v>6</v>
      </c>
      <c r="RT250">
        <v>6</v>
      </c>
      <c r="RU250">
        <v>2</v>
      </c>
      <c r="RV250">
        <v>6</v>
      </c>
      <c r="RW250">
        <v>2</v>
      </c>
      <c r="RX250">
        <v>6</v>
      </c>
      <c r="RY250">
        <v>2</v>
      </c>
      <c r="RZ250">
        <v>5</v>
      </c>
      <c r="SA250">
        <v>3</v>
      </c>
      <c r="SB250">
        <v>6</v>
      </c>
      <c r="SC250">
        <v>4</v>
      </c>
      <c r="SD250">
        <v>50</v>
      </c>
      <c r="SE250">
        <v>-19</v>
      </c>
      <c r="SG250" t="s">
        <v>1862</v>
      </c>
      <c r="SH250" t="s">
        <v>1020</v>
      </c>
      <c r="SI250">
        <v>1</v>
      </c>
      <c r="SJ250">
        <v>3.7679999999999998</v>
      </c>
      <c r="SK250">
        <v>16.765000000000001</v>
      </c>
      <c r="SL250">
        <v>19.678999999999998</v>
      </c>
      <c r="SM250">
        <v>3</v>
      </c>
      <c r="SN250">
        <v>37.668792724608998</v>
      </c>
      <c r="SO250">
        <v>-122.08079528809</v>
      </c>
      <c r="SP250">
        <v>-1</v>
      </c>
    </row>
    <row r="251" spans="1:510" x14ac:dyDescent="0.25">
      <c r="A251" t="s">
        <v>1863</v>
      </c>
      <c r="B251" t="s">
        <v>1012</v>
      </c>
      <c r="C251" t="s">
        <v>1013</v>
      </c>
      <c r="F251" t="s">
        <v>1864</v>
      </c>
      <c r="G251">
        <v>0</v>
      </c>
      <c r="H251" s="1">
        <v>42454.389907407407</v>
      </c>
      <c r="I251" s="1">
        <v>42454.397407407407</v>
      </c>
      <c r="J251">
        <v>1</v>
      </c>
      <c r="K251" t="s">
        <v>1865</v>
      </c>
      <c r="L251" t="str">
        <f t="shared" si="6"/>
        <v>A156</v>
      </c>
      <c r="M251">
        <f t="shared" si="7"/>
        <v>0</v>
      </c>
      <c r="N251">
        <f>IF(COUNTIF($L$5:L250,M251)=1, 0, M251)</f>
        <v>0</v>
      </c>
      <c r="O251">
        <v>1</v>
      </c>
      <c r="P251">
        <v>1</v>
      </c>
      <c r="CF251">
        <v>1</v>
      </c>
      <c r="PQ251">
        <v>1</v>
      </c>
      <c r="PT251">
        <v>1</v>
      </c>
      <c r="PU251">
        <v>1</v>
      </c>
      <c r="PV251">
        <v>1</v>
      </c>
      <c r="PX251">
        <v>1</v>
      </c>
      <c r="QC251">
        <v>1</v>
      </c>
      <c r="QD251">
        <v>1</v>
      </c>
      <c r="QE251">
        <v>1</v>
      </c>
      <c r="QP251">
        <v>1</v>
      </c>
      <c r="QR251">
        <v>1</v>
      </c>
      <c r="RM251">
        <v>3</v>
      </c>
      <c r="RN251">
        <v>4</v>
      </c>
      <c r="RO251">
        <v>5</v>
      </c>
      <c r="RP251">
        <v>6</v>
      </c>
      <c r="RQ251">
        <v>5</v>
      </c>
      <c r="RR251">
        <v>2</v>
      </c>
      <c r="RS251">
        <v>3</v>
      </c>
      <c r="RT251">
        <v>5</v>
      </c>
      <c r="RU251">
        <v>3</v>
      </c>
      <c r="RV251">
        <v>4</v>
      </c>
      <c r="RW251">
        <v>3</v>
      </c>
      <c r="RX251">
        <v>4</v>
      </c>
      <c r="RY251">
        <v>4</v>
      </c>
      <c r="RZ251">
        <v>5</v>
      </c>
      <c r="SA251">
        <v>3</v>
      </c>
      <c r="SB251">
        <v>5</v>
      </c>
      <c r="SC251">
        <v>4</v>
      </c>
      <c r="SD251">
        <v>80</v>
      </c>
      <c r="SE251">
        <v>-20</v>
      </c>
      <c r="SG251" t="s">
        <v>1866</v>
      </c>
      <c r="SH251" t="s">
        <v>1020</v>
      </c>
      <c r="SI251">
        <v>1</v>
      </c>
      <c r="SJ251">
        <v>2.4540000000000002</v>
      </c>
      <c r="SK251">
        <v>2.6930000000000001</v>
      </c>
      <c r="SL251">
        <v>12.114000000000001</v>
      </c>
      <c r="SM251">
        <v>2</v>
      </c>
      <c r="SN251">
        <v>39.204299926757997</v>
      </c>
      <c r="SO251">
        <v>-76.88330078125</v>
      </c>
      <c r="SP251">
        <v>-1</v>
      </c>
    </row>
    <row r="252" spans="1:510" x14ac:dyDescent="0.25">
      <c r="A252" t="s">
        <v>1867</v>
      </c>
      <c r="B252" t="s">
        <v>1012</v>
      </c>
      <c r="C252" t="s">
        <v>1013</v>
      </c>
      <c r="F252" t="s">
        <v>1868</v>
      </c>
      <c r="G252">
        <v>0</v>
      </c>
      <c r="H252" s="1">
        <v>42454.395636574074</v>
      </c>
      <c r="I252" s="1">
        <v>42454.400706018518</v>
      </c>
      <c r="J252">
        <v>1</v>
      </c>
      <c r="K252" t="s">
        <v>1869</v>
      </c>
      <c r="L252" t="str">
        <f t="shared" si="6"/>
        <v>A208</v>
      </c>
      <c r="M252">
        <f t="shared" si="7"/>
        <v>0</v>
      </c>
      <c r="N252">
        <f>IF(COUNTIF($L$5:L251,M252)=1, 0, M252)</f>
        <v>0</v>
      </c>
      <c r="O252">
        <v>1</v>
      </c>
      <c r="P252">
        <v>1</v>
      </c>
      <c r="DZ252">
        <v>1</v>
      </c>
      <c r="PP252">
        <v>1</v>
      </c>
      <c r="PQ252">
        <v>1</v>
      </c>
      <c r="PT252">
        <v>1</v>
      </c>
      <c r="QD252">
        <v>1</v>
      </c>
      <c r="QG252">
        <v>1</v>
      </c>
      <c r="QJ252">
        <v>1</v>
      </c>
      <c r="QK252">
        <v>1</v>
      </c>
      <c r="QL252">
        <v>1</v>
      </c>
      <c r="QX252">
        <v>1</v>
      </c>
      <c r="QY252">
        <v>1</v>
      </c>
      <c r="RM252">
        <v>6</v>
      </c>
      <c r="RN252">
        <v>3</v>
      </c>
      <c r="RO252">
        <v>5</v>
      </c>
      <c r="RP252">
        <v>6</v>
      </c>
      <c r="RQ252">
        <v>6</v>
      </c>
      <c r="RR252">
        <v>5</v>
      </c>
      <c r="RS252">
        <v>5</v>
      </c>
      <c r="RT252">
        <v>2</v>
      </c>
      <c r="RU252">
        <v>3</v>
      </c>
      <c r="RV252">
        <v>4</v>
      </c>
      <c r="RW252">
        <v>2</v>
      </c>
      <c r="RX252">
        <v>5</v>
      </c>
      <c r="RY252">
        <v>2</v>
      </c>
      <c r="RZ252">
        <v>6</v>
      </c>
      <c r="SA252">
        <v>3</v>
      </c>
      <c r="SB252">
        <v>5</v>
      </c>
      <c r="SC252">
        <v>2</v>
      </c>
      <c r="SD252">
        <v>70</v>
      </c>
      <c r="SF252">
        <v>-48</v>
      </c>
      <c r="SG252" t="s">
        <v>1870</v>
      </c>
      <c r="SH252" t="s">
        <v>1020</v>
      </c>
      <c r="SI252">
        <v>1</v>
      </c>
      <c r="SJ252">
        <v>3.1139999999999999</v>
      </c>
      <c r="SK252">
        <v>3.48</v>
      </c>
      <c r="SL252">
        <v>6.7140000000000004</v>
      </c>
      <c r="SM252">
        <v>2</v>
      </c>
      <c r="SN252">
        <v>42.185104370117003</v>
      </c>
      <c r="SO252">
        <v>-121.61410522461</v>
      </c>
      <c r="SP252">
        <v>-1</v>
      </c>
    </row>
    <row r="253" spans="1:510" x14ac:dyDescent="0.25">
      <c r="A253" t="s">
        <v>1871</v>
      </c>
      <c r="B253" t="s">
        <v>1012</v>
      </c>
      <c r="C253" t="s">
        <v>1013</v>
      </c>
      <c r="F253" t="s">
        <v>1872</v>
      </c>
      <c r="G253">
        <v>0</v>
      </c>
      <c r="H253" s="1">
        <v>42454.395983796298</v>
      </c>
      <c r="I253" s="1">
        <v>42454.403194444443</v>
      </c>
      <c r="J253">
        <v>1</v>
      </c>
      <c r="K253" t="s">
        <v>1873</v>
      </c>
      <c r="L253" t="str">
        <f t="shared" si="6"/>
        <v>A273</v>
      </c>
      <c r="M253">
        <f t="shared" si="7"/>
        <v>0</v>
      </c>
      <c r="N253">
        <f>IF(COUNTIF($L$5:L252,M253)=1, 0, M253)</f>
        <v>0</v>
      </c>
      <c r="O253">
        <v>1</v>
      </c>
      <c r="P253">
        <v>1</v>
      </c>
      <c r="FS253">
        <v>1</v>
      </c>
      <c r="PP253">
        <v>1</v>
      </c>
      <c r="PQ253">
        <v>1</v>
      </c>
      <c r="PS253">
        <v>1</v>
      </c>
      <c r="PV253">
        <v>1</v>
      </c>
      <c r="QI253">
        <v>1</v>
      </c>
      <c r="QJ253">
        <v>1</v>
      </c>
      <c r="QO253">
        <v>1</v>
      </c>
      <c r="QR253">
        <v>1</v>
      </c>
      <c r="QV253">
        <v>1</v>
      </c>
      <c r="RD253">
        <v>1</v>
      </c>
      <c r="RM253">
        <v>4</v>
      </c>
      <c r="RN253">
        <v>5</v>
      </c>
      <c r="RO253">
        <v>6</v>
      </c>
      <c r="RP253">
        <v>6</v>
      </c>
      <c r="RQ253">
        <v>5</v>
      </c>
      <c r="RR253">
        <v>4</v>
      </c>
      <c r="RS253">
        <v>3</v>
      </c>
      <c r="RT253">
        <v>5</v>
      </c>
      <c r="RU253">
        <v>3</v>
      </c>
      <c r="RV253">
        <v>4</v>
      </c>
      <c r="RW253">
        <v>2</v>
      </c>
      <c r="RX253">
        <v>3</v>
      </c>
      <c r="RY253">
        <v>4</v>
      </c>
      <c r="RZ253">
        <v>5</v>
      </c>
      <c r="SA253">
        <v>3</v>
      </c>
      <c r="SB253">
        <v>6</v>
      </c>
      <c r="SC253">
        <v>5</v>
      </c>
      <c r="SD253">
        <v>80</v>
      </c>
      <c r="SE253">
        <v>40</v>
      </c>
      <c r="SG253" t="s">
        <v>1173</v>
      </c>
      <c r="SH253" t="s">
        <v>1020</v>
      </c>
      <c r="SI253">
        <v>1</v>
      </c>
      <c r="SJ253">
        <v>3.3</v>
      </c>
      <c r="SK253">
        <v>3.89</v>
      </c>
      <c r="SL253">
        <v>6.0869999999999997</v>
      </c>
      <c r="SM253">
        <v>2</v>
      </c>
      <c r="SN253">
        <v>43.480895996093999</v>
      </c>
      <c r="SO253">
        <v>-83.968200683594006</v>
      </c>
      <c r="SP253">
        <v>-1</v>
      </c>
    </row>
    <row r="254" spans="1:510" x14ac:dyDescent="0.25">
      <c r="A254" t="s">
        <v>1874</v>
      </c>
      <c r="B254" t="s">
        <v>1012</v>
      </c>
      <c r="C254" t="s">
        <v>1013</v>
      </c>
      <c r="F254" t="s">
        <v>1875</v>
      </c>
      <c r="G254">
        <v>0</v>
      </c>
      <c r="H254" s="1">
        <v>42454.389965277776</v>
      </c>
      <c r="I254" s="1">
        <v>42454.404178240744</v>
      </c>
      <c r="J254">
        <v>1</v>
      </c>
      <c r="K254" t="s">
        <v>1876</v>
      </c>
      <c r="L254" t="str">
        <f t="shared" si="6"/>
        <v>A387</v>
      </c>
      <c r="M254">
        <f t="shared" si="7"/>
        <v>0</v>
      </c>
      <c r="N254">
        <f>IF(COUNTIF($L$5:L253,M254)=1, 0, M254)</f>
        <v>0</v>
      </c>
      <c r="O254">
        <v>1</v>
      </c>
      <c r="P254">
        <v>1</v>
      </c>
      <c r="JB254">
        <v>1</v>
      </c>
      <c r="PV254">
        <v>1</v>
      </c>
      <c r="PX254">
        <v>1</v>
      </c>
      <c r="PY254">
        <v>1</v>
      </c>
      <c r="QF254">
        <v>1</v>
      </c>
      <c r="QH254">
        <v>1</v>
      </c>
      <c r="QK254">
        <v>1</v>
      </c>
      <c r="QM254">
        <v>1</v>
      </c>
      <c r="QZ254">
        <v>1</v>
      </c>
      <c r="RA254">
        <v>1</v>
      </c>
      <c r="RK254">
        <v>1</v>
      </c>
      <c r="RM254">
        <v>8</v>
      </c>
      <c r="RN254">
        <v>3</v>
      </c>
      <c r="RO254">
        <v>6</v>
      </c>
      <c r="RP254">
        <v>6</v>
      </c>
      <c r="RQ254">
        <v>4</v>
      </c>
      <c r="RR254">
        <v>1</v>
      </c>
      <c r="RS254">
        <v>4</v>
      </c>
      <c r="RT254">
        <v>5</v>
      </c>
      <c r="RU254">
        <v>2</v>
      </c>
      <c r="RV254">
        <v>4</v>
      </c>
      <c r="RW254">
        <v>3</v>
      </c>
      <c r="RX254">
        <v>5</v>
      </c>
      <c r="RY254">
        <v>2</v>
      </c>
      <c r="RZ254">
        <v>5</v>
      </c>
      <c r="SA254">
        <v>4</v>
      </c>
      <c r="SB254">
        <v>5</v>
      </c>
      <c r="SC254">
        <v>3</v>
      </c>
      <c r="SD254">
        <v>64</v>
      </c>
      <c r="SF254">
        <v>-82</v>
      </c>
      <c r="SH254" t="s">
        <v>1020</v>
      </c>
      <c r="SI254">
        <v>1</v>
      </c>
      <c r="SJ254">
        <v>2.5449999999999999</v>
      </c>
      <c r="SK254">
        <v>4.5609999999999999</v>
      </c>
      <c r="SL254">
        <v>93.608000000000004</v>
      </c>
      <c r="SM254">
        <v>4</v>
      </c>
      <c r="SN254">
        <v>37.769104003906001</v>
      </c>
      <c r="SO254">
        <v>-122.4449005127</v>
      </c>
      <c r="SP254">
        <v>-1</v>
      </c>
    </row>
    <row r="255" spans="1:510" x14ac:dyDescent="0.25">
      <c r="A255" t="s">
        <v>1877</v>
      </c>
      <c r="B255" t="s">
        <v>1012</v>
      </c>
      <c r="C255" t="s">
        <v>1013</v>
      </c>
      <c r="F255" t="s">
        <v>1878</v>
      </c>
      <c r="G255">
        <v>0</v>
      </c>
      <c r="H255" s="1">
        <v>42454.394583333335</v>
      </c>
      <c r="I255" s="1">
        <v>42454.404386574075</v>
      </c>
      <c r="J255">
        <v>1</v>
      </c>
      <c r="K255" t="s">
        <v>1879</v>
      </c>
      <c r="L255" t="str">
        <f t="shared" si="6"/>
        <v>A207</v>
      </c>
      <c r="M255">
        <f t="shared" si="7"/>
        <v>0</v>
      </c>
      <c r="N255">
        <f>IF(COUNTIF($L$5:L254,M255)=1, 0, M255)</f>
        <v>0</v>
      </c>
      <c r="O255">
        <v>1</v>
      </c>
      <c r="P255">
        <v>1</v>
      </c>
      <c r="DY255">
        <v>1</v>
      </c>
      <c r="PP255">
        <v>1</v>
      </c>
      <c r="PQ255">
        <v>1</v>
      </c>
      <c r="QF255">
        <v>1</v>
      </c>
      <c r="QH255">
        <v>1</v>
      </c>
      <c r="QJ255">
        <v>1</v>
      </c>
      <c r="QM255">
        <v>1</v>
      </c>
      <c r="QV255">
        <v>1</v>
      </c>
      <c r="QY255">
        <v>1</v>
      </c>
      <c r="RA255">
        <v>1</v>
      </c>
      <c r="RF255">
        <v>1</v>
      </c>
      <c r="RM255">
        <v>5</v>
      </c>
      <c r="RN255">
        <v>3</v>
      </c>
      <c r="RO255">
        <v>4</v>
      </c>
      <c r="RP255">
        <v>5</v>
      </c>
      <c r="RQ255">
        <v>3</v>
      </c>
      <c r="RR255">
        <v>3</v>
      </c>
      <c r="RS255">
        <v>4</v>
      </c>
      <c r="RT255">
        <v>4</v>
      </c>
      <c r="RU255">
        <v>4</v>
      </c>
      <c r="RV255">
        <v>4</v>
      </c>
      <c r="RW255">
        <v>4</v>
      </c>
      <c r="RX255">
        <v>3</v>
      </c>
      <c r="RY255">
        <v>4</v>
      </c>
      <c r="RZ255">
        <v>4</v>
      </c>
      <c r="SA255">
        <v>4</v>
      </c>
      <c r="SB255">
        <v>4</v>
      </c>
      <c r="SC255">
        <v>4</v>
      </c>
      <c r="SD255">
        <v>70</v>
      </c>
      <c r="SE255">
        <v>-70</v>
      </c>
      <c r="SH255" t="s">
        <v>1020</v>
      </c>
      <c r="SI255">
        <v>1</v>
      </c>
      <c r="SJ255">
        <v>5.1260000000000003</v>
      </c>
      <c r="SK255">
        <v>5.1260000000000003</v>
      </c>
      <c r="SL255">
        <v>7.7030000000000003</v>
      </c>
      <c r="SM255">
        <v>1</v>
      </c>
      <c r="SN255">
        <v>36.085403442382997</v>
      </c>
      <c r="SO255">
        <v>-86.837799072265994</v>
      </c>
      <c r="SP255">
        <v>-1</v>
      </c>
    </row>
    <row r="256" spans="1:510" x14ac:dyDescent="0.25">
      <c r="A256" t="s">
        <v>1880</v>
      </c>
      <c r="B256" t="s">
        <v>1012</v>
      </c>
      <c r="C256" t="s">
        <v>1013</v>
      </c>
      <c r="F256" t="s">
        <v>1881</v>
      </c>
      <c r="G256">
        <v>0</v>
      </c>
      <c r="H256" s="1">
        <v>42454.402569444443</v>
      </c>
      <c r="I256" s="1">
        <v>42454.406400462962</v>
      </c>
      <c r="J256">
        <v>1</v>
      </c>
      <c r="K256" t="s">
        <v>1882</v>
      </c>
      <c r="L256" t="str">
        <f t="shared" si="6"/>
        <v>A121</v>
      </c>
      <c r="M256">
        <f t="shared" si="7"/>
        <v>0</v>
      </c>
      <c r="N256">
        <f>IF(COUNTIF($L$5:L255,M256)=1, 0, M256)</f>
        <v>0</v>
      </c>
      <c r="O256">
        <v>1</v>
      </c>
      <c r="P256">
        <v>1</v>
      </c>
      <c r="AW256">
        <v>1</v>
      </c>
      <c r="PY256">
        <v>1</v>
      </c>
      <c r="PZ256">
        <v>1</v>
      </c>
      <c r="QA256">
        <v>1</v>
      </c>
      <c r="QD256">
        <v>1</v>
      </c>
      <c r="QH256">
        <v>1</v>
      </c>
      <c r="QM256">
        <v>1</v>
      </c>
      <c r="RA256">
        <v>1</v>
      </c>
      <c r="RD256">
        <v>1</v>
      </c>
      <c r="RE256">
        <v>1</v>
      </c>
      <c r="RF256">
        <v>1</v>
      </c>
      <c r="RM256">
        <v>6</v>
      </c>
      <c r="RN256">
        <v>2</v>
      </c>
      <c r="RO256">
        <v>5</v>
      </c>
      <c r="RP256">
        <v>6</v>
      </c>
      <c r="RQ256">
        <v>4</v>
      </c>
      <c r="RR256">
        <v>1</v>
      </c>
      <c r="RS256">
        <v>3</v>
      </c>
      <c r="RT256">
        <v>6</v>
      </c>
      <c r="RU256">
        <v>2</v>
      </c>
      <c r="RV256">
        <v>5</v>
      </c>
      <c r="RW256">
        <v>3</v>
      </c>
      <c r="RX256">
        <v>3</v>
      </c>
      <c r="RY256">
        <v>5</v>
      </c>
      <c r="RZ256">
        <v>6</v>
      </c>
      <c r="SA256">
        <v>2</v>
      </c>
      <c r="SB256">
        <v>6</v>
      </c>
      <c r="SC256">
        <v>2</v>
      </c>
      <c r="SD256">
        <v>30</v>
      </c>
      <c r="SE256">
        <v>94</v>
      </c>
      <c r="SG256" t="s">
        <v>1883</v>
      </c>
      <c r="SH256" t="s">
        <v>1020</v>
      </c>
      <c r="SI256">
        <v>1</v>
      </c>
      <c r="SJ256">
        <v>1.8080000000000001</v>
      </c>
      <c r="SK256">
        <v>2.0129999999999999</v>
      </c>
      <c r="SL256">
        <v>12.355</v>
      </c>
      <c r="SM256">
        <v>2</v>
      </c>
      <c r="SN256">
        <v>43.133102416992003</v>
      </c>
      <c r="SO256">
        <v>-89.349098205565994</v>
      </c>
      <c r="SP256">
        <v>-1</v>
      </c>
    </row>
    <row r="257" spans="1:510" x14ac:dyDescent="0.25">
      <c r="A257" t="s">
        <v>1884</v>
      </c>
      <c r="B257" t="s">
        <v>1012</v>
      </c>
      <c r="C257" t="s">
        <v>1013</v>
      </c>
      <c r="F257" t="s">
        <v>1885</v>
      </c>
      <c r="G257">
        <v>0</v>
      </c>
      <c r="H257" s="1">
        <v>42454.403865740744</v>
      </c>
      <c r="I257" s="1">
        <v>42454.40797453704</v>
      </c>
      <c r="J257">
        <v>1</v>
      </c>
      <c r="K257" t="s">
        <v>1886</v>
      </c>
      <c r="L257" t="str">
        <f t="shared" si="6"/>
        <v>A370</v>
      </c>
      <c r="M257">
        <f t="shared" si="7"/>
        <v>0</v>
      </c>
      <c r="N257">
        <f>IF(COUNTIF($L$5:L256,M257)=1, 0, M257)</f>
        <v>0</v>
      </c>
      <c r="O257">
        <v>1</v>
      </c>
      <c r="P257">
        <v>1</v>
      </c>
      <c r="IK257">
        <v>1</v>
      </c>
      <c r="PP257">
        <v>1</v>
      </c>
      <c r="PT257">
        <v>1</v>
      </c>
      <c r="PV257">
        <v>1</v>
      </c>
      <c r="PX257">
        <v>1</v>
      </c>
      <c r="QQ257">
        <v>1</v>
      </c>
      <c r="QT257">
        <v>1</v>
      </c>
      <c r="QU257">
        <v>1</v>
      </c>
      <c r="QV257">
        <v>1</v>
      </c>
      <c r="QW257">
        <v>1</v>
      </c>
      <c r="RF257">
        <v>1</v>
      </c>
      <c r="RM257">
        <v>5</v>
      </c>
      <c r="RN257">
        <v>4</v>
      </c>
      <c r="RO257">
        <v>5</v>
      </c>
      <c r="RP257">
        <v>6</v>
      </c>
      <c r="RQ257">
        <v>5</v>
      </c>
      <c r="RR257">
        <v>4</v>
      </c>
      <c r="RS257">
        <v>3</v>
      </c>
      <c r="RT257">
        <v>4</v>
      </c>
      <c r="RU257">
        <v>4</v>
      </c>
      <c r="RV257">
        <v>4</v>
      </c>
      <c r="RW257">
        <v>3</v>
      </c>
      <c r="RX257">
        <v>5</v>
      </c>
      <c r="RY257">
        <v>4</v>
      </c>
      <c r="RZ257">
        <v>4</v>
      </c>
      <c r="SA257">
        <v>4</v>
      </c>
      <c r="SB257">
        <v>4</v>
      </c>
      <c r="SC257">
        <v>4</v>
      </c>
      <c r="SD257">
        <v>70</v>
      </c>
      <c r="SE257">
        <v>20</v>
      </c>
      <c r="SG257" t="s">
        <v>1498</v>
      </c>
      <c r="SH257" t="s">
        <v>1020</v>
      </c>
      <c r="SI257">
        <v>1</v>
      </c>
      <c r="SJ257">
        <v>3.3889999999999998</v>
      </c>
      <c r="SK257">
        <v>6.4690000000000003</v>
      </c>
      <c r="SL257">
        <v>20.568000000000001</v>
      </c>
      <c r="SM257">
        <v>4</v>
      </c>
      <c r="SN257">
        <v>41.604507446288999</v>
      </c>
      <c r="SO257">
        <v>-87.995597839355</v>
      </c>
      <c r="SP257">
        <v>-1</v>
      </c>
    </row>
    <row r="258" spans="1:510" x14ac:dyDescent="0.25">
      <c r="A258" t="s">
        <v>1887</v>
      </c>
      <c r="B258" t="s">
        <v>1012</v>
      </c>
      <c r="C258" t="s">
        <v>1013</v>
      </c>
      <c r="F258" t="s">
        <v>1888</v>
      </c>
      <c r="G258">
        <v>0</v>
      </c>
      <c r="H258" s="1">
        <v>42454.401180555556</v>
      </c>
      <c r="I258" s="1">
        <v>42454.408379629633</v>
      </c>
      <c r="J258">
        <v>1</v>
      </c>
      <c r="K258" t="s">
        <v>1889</v>
      </c>
      <c r="L258" t="str">
        <f t="shared" si="6"/>
        <v>A611</v>
      </c>
      <c r="M258">
        <f t="shared" si="7"/>
        <v>0</v>
      </c>
      <c r="N258">
        <f>IF(COUNTIF($L$5:L257,M258)=1, 0, M258)</f>
        <v>0</v>
      </c>
      <c r="O258">
        <v>1</v>
      </c>
      <c r="P258">
        <v>1</v>
      </c>
      <c r="NR258">
        <v>1</v>
      </c>
      <c r="PO258">
        <v>1</v>
      </c>
      <c r="PS258">
        <v>1</v>
      </c>
      <c r="PV258">
        <v>1</v>
      </c>
      <c r="PY258">
        <v>1</v>
      </c>
      <c r="QE258">
        <v>1</v>
      </c>
      <c r="QI258">
        <v>1</v>
      </c>
      <c r="QQ258">
        <v>1</v>
      </c>
      <c r="QV258">
        <v>1</v>
      </c>
      <c r="QZ258">
        <v>1</v>
      </c>
      <c r="RG258">
        <v>1</v>
      </c>
      <c r="RM258">
        <v>4</v>
      </c>
      <c r="RN258">
        <v>2</v>
      </c>
      <c r="RO258">
        <v>4</v>
      </c>
      <c r="RP258">
        <v>5</v>
      </c>
      <c r="RQ258">
        <v>3</v>
      </c>
      <c r="RR258">
        <v>3</v>
      </c>
      <c r="RS258">
        <v>3</v>
      </c>
      <c r="RT258">
        <v>5</v>
      </c>
      <c r="RU258">
        <v>1</v>
      </c>
      <c r="RV258">
        <v>5</v>
      </c>
      <c r="RW258">
        <v>1</v>
      </c>
      <c r="RX258">
        <v>6</v>
      </c>
      <c r="RY258">
        <v>2</v>
      </c>
      <c r="RZ258">
        <v>5</v>
      </c>
      <c r="SA258">
        <v>2</v>
      </c>
      <c r="SB258">
        <v>5</v>
      </c>
      <c r="SC258">
        <v>4</v>
      </c>
      <c r="SD258">
        <v>18</v>
      </c>
      <c r="SE258">
        <v>34</v>
      </c>
      <c r="SH258" t="s">
        <v>1020</v>
      </c>
      <c r="SI258">
        <v>1</v>
      </c>
      <c r="SJ258">
        <v>22.617000000000001</v>
      </c>
      <c r="SK258">
        <v>22.952999999999999</v>
      </c>
      <c r="SL258">
        <v>56.087000000000003</v>
      </c>
      <c r="SM258">
        <v>2</v>
      </c>
      <c r="SN258">
        <v>38.915603637695</v>
      </c>
      <c r="SO258">
        <v>-119.79769897461</v>
      </c>
      <c r="SP258">
        <v>-1</v>
      </c>
    </row>
    <row r="259" spans="1:510" x14ac:dyDescent="0.25">
      <c r="A259" t="s">
        <v>1890</v>
      </c>
      <c r="B259" t="s">
        <v>1012</v>
      </c>
      <c r="C259" t="s">
        <v>1013</v>
      </c>
      <c r="F259" t="s">
        <v>1891</v>
      </c>
      <c r="G259">
        <v>0</v>
      </c>
      <c r="H259" s="1">
        <v>42454.401967592596</v>
      </c>
      <c r="I259" s="1">
        <v>42454.40929398148</v>
      </c>
      <c r="J259">
        <v>1</v>
      </c>
      <c r="K259" t="s">
        <v>1892</v>
      </c>
      <c r="L259" t="str">
        <f t="shared" si="6"/>
        <v>A101</v>
      </c>
      <c r="M259">
        <f t="shared" si="7"/>
        <v>0</v>
      </c>
      <c r="N259">
        <f>IF(COUNTIF($L$5:L258,M259)=1, 0, M259)</f>
        <v>0</v>
      </c>
      <c r="O259">
        <v>1</v>
      </c>
      <c r="P259">
        <v>1</v>
      </c>
      <c r="AC259">
        <v>1</v>
      </c>
      <c r="PT259">
        <v>1</v>
      </c>
      <c r="PW259">
        <v>1</v>
      </c>
      <c r="QB259">
        <v>1</v>
      </c>
      <c r="QD259">
        <v>1</v>
      </c>
      <c r="QO259">
        <v>1</v>
      </c>
      <c r="QP259">
        <v>1</v>
      </c>
      <c r="QX259">
        <v>1</v>
      </c>
      <c r="RD259">
        <v>1</v>
      </c>
      <c r="RE259">
        <v>1</v>
      </c>
      <c r="RF259">
        <v>1</v>
      </c>
      <c r="RM259">
        <v>5</v>
      </c>
      <c r="RN259">
        <v>5</v>
      </c>
      <c r="RO259">
        <v>6</v>
      </c>
      <c r="RP259">
        <v>6</v>
      </c>
      <c r="RQ259">
        <v>2</v>
      </c>
      <c r="RR259">
        <v>2</v>
      </c>
      <c r="RS259">
        <v>4</v>
      </c>
      <c r="RT259">
        <v>5</v>
      </c>
      <c r="RU259">
        <v>4</v>
      </c>
      <c r="RV259">
        <v>4</v>
      </c>
      <c r="RW259">
        <v>3</v>
      </c>
      <c r="RX259">
        <v>5</v>
      </c>
      <c r="RY259">
        <v>4</v>
      </c>
      <c r="RZ259">
        <v>5</v>
      </c>
      <c r="SA259">
        <v>3</v>
      </c>
      <c r="SB259">
        <v>5</v>
      </c>
      <c r="SC259">
        <v>4</v>
      </c>
      <c r="SD259">
        <v>90</v>
      </c>
      <c r="SF259">
        <v>50</v>
      </c>
      <c r="SG259" t="s">
        <v>1893</v>
      </c>
      <c r="SH259" t="s">
        <v>1020</v>
      </c>
      <c r="SI259">
        <v>1</v>
      </c>
      <c r="SJ259">
        <v>2.8260000000000001</v>
      </c>
      <c r="SK259">
        <v>2.8260000000000001</v>
      </c>
      <c r="SL259">
        <v>10.683</v>
      </c>
      <c r="SM259">
        <v>1</v>
      </c>
      <c r="SN259">
        <v>35.198806762695</v>
      </c>
      <c r="SO259">
        <v>-106.70349884033</v>
      </c>
      <c r="SP259">
        <v>-1</v>
      </c>
    </row>
    <row r="260" spans="1:510" x14ac:dyDescent="0.25">
      <c r="A260" t="s">
        <v>1894</v>
      </c>
      <c r="B260" t="s">
        <v>1012</v>
      </c>
      <c r="C260" t="s">
        <v>1013</v>
      </c>
      <c r="F260" t="s">
        <v>1895</v>
      </c>
      <c r="G260">
        <v>0</v>
      </c>
      <c r="H260" s="1">
        <v>42454.403935185182</v>
      </c>
      <c r="I260" s="1">
        <v>42454.411527777775</v>
      </c>
      <c r="J260">
        <v>1</v>
      </c>
      <c r="K260" t="s">
        <v>1896</v>
      </c>
      <c r="L260" t="str">
        <f t="shared" si="6"/>
        <v>A270</v>
      </c>
      <c r="M260">
        <f t="shared" si="7"/>
        <v>0</v>
      </c>
      <c r="N260">
        <f>IF(COUNTIF($L$5:L259,M260)=1, 0, M260)</f>
        <v>0</v>
      </c>
      <c r="O260">
        <v>1</v>
      </c>
      <c r="P260">
        <v>1</v>
      </c>
      <c r="FP260">
        <v>1</v>
      </c>
      <c r="PQ260">
        <v>1</v>
      </c>
      <c r="QB260">
        <v>1</v>
      </c>
      <c r="QE260">
        <v>1</v>
      </c>
      <c r="QG260">
        <v>1</v>
      </c>
      <c r="QI260">
        <v>1</v>
      </c>
      <c r="QK260">
        <v>1</v>
      </c>
      <c r="QO260">
        <v>1</v>
      </c>
      <c r="QP260">
        <v>1</v>
      </c>
      <c r="QX260">
        <v>1</v>
      </c>
      <c r="RE260">
        <v>1</v>
      </c>
      <c r="RM260">
        <v>8</v>
      </c>
      <c r="RN260">
        <v>4</v>
      </c>
      <c r="RO260">
        <v>6</v>
      </c>
      <c r="RP260">
        <v>7</v>
      </c>
      <c r="RQ260">
        <v>7</v>
      </c>
      <c r="RR260">
        <v>4</v>
      </c>
      <c r="RS260">
        <v>7</v>
      </c>
      <c r="RT260">
        <v>6</v>
      </c>
      <c r="RU260">
        <v>1</v>
      </c>
      <c r="RV260">
        <v>4</v>
      </c>
      <c r="RW260">
        <v>1</v>
      </c>
      <c r="RX260">
        <v>6</v>
      </c>
      <c r="RY260">
        <v>1</v>
      </c>
      <c r="RZ260">
        <v>4</v>
      </c>
      <c r="SA260">
        <v>1</v>
      </c>
      <c r="SB260">
        <v>5</v>
      </c>
      <c r="SC260">
        <v>4</v>
      </c>
      <c r="SD260">
        <v>81</v>
      </c>
      <c r="SF260">
        <v>81</v>
      </c>
      <c r="SG260" t="s">
        <v>1144</v>
      </c>
      <c r="SH260" t="s">
        <v>1020</v>
      </c>
      <c r="SI260">
        <v>1</v>
      </c>
      <c r="SJ260">
        <v>5.7069999999999999</v>
      </c>
      <c r="SK260">
        <v>9.52</v>
      </c>
      <c r="SL260">
        <v>10.882</v>
      </c>
      <c r="SM260">
        <v>2</v>
      </c>
      <c r="SN260">
        <v>35.366500854492003</v>
      </c>
      <c r="SO260">
        <v>-78.084899902344006</v>
      </c>
      <c r="SP260">
        <v>-1</v>
      </c>
    </row>
    <row r="261" spans="1:510" x14ac:dyDescent="0.25">
      <c r="A261" t="s">
        <v>1897</v>
      </c>
      <c r="B261" t="s">
        <v>1012</v>
      </c>
      <c r="C261" t="s">
        <v>1013</v>
      </c>
      <c r="F261" t="s">
        <v>1898</v>
      </c>
      <c r="G261">
        <v>0</v>
      </c>
      <c r="H261" s="1">
        <v>42454.407037037039</v>
      </c>
      <c r="I261" s="1">
        <v>42454.412314814814</v>
      </c>
      <c r="J261">
        <v>1</v>
      </c>
      <c r="K261" t="s">
        <v>1899</v>
      </c>
      <c r="L261" t="str">
        <f t="shared" si="6"/>
        <v>A343</v>
      </c>
      <c r="M261">
        <f t="shared" si="7"/>
        <v>0</v>
      </c>
      <c r="N261">
        <f>IF(COUNTIF($L$5:L260,M261)=1, 0, M261)</f>
        <v>0</v>
      </c>
      <c r="O261">
        <v>1</v>
      </c>
      <c r="P261">
        <v>1</v>
      </c>
      <c r="HP261">
        <v>1</v>
      </c>
      <c r="PT261">
        <v>1</v>
      </c>
      <c r="PW261">
        <v>1</v>
      </c>
      <c r="QB261">
        <v>1</v>
      </c>
      <c r="QC261">
        <v>1</v>
      </c>
      <c r="QF261">
        <v>1</v>
      </c>
      <c r="QG261">
        <v>1</v>
      </c>
      <c r="QH261">
        <v>1</v>
      </c>
      <c r="QO261">
        <v>1</v>
      </c>
      <c r="RB261">
        <v>1</v>
      </c>
      <c r="RE261">
        <v>1</v>
      </c>
      <c r="RM261">
        <v>5</v>
      </c>
      <c r="RN261">
        <v>4</v>
      </c>
      <c r="RO261">
        <v>2</v>
      </c>
      <c r="RP261">
        <v>3</v>
      </c>
      <c r="RQ261">
        <v>3</v>
      </c>
      <c r="RR261">
        <v>2</v>
      </c>
      <c r="RS261">
        <v>3</v>
      </c>
      <c r="RT261">
        <v>6</v>
      </c>
      <c r="RU261">
        <v>2</v>
      </c>
      <c r="RV261">
        <v>4</v>
      </c>
      <c r="RW261">
        <v>3</v>
      </c>
      <c r="RX261">
        <v>5</v>
      </c>
      <c r="RY261">
        <v>4</v>
      </c>
      <c r="RZ261">
        <v>4</v>
      </c>
      <c r="SA261">
        <v>3</v>
      </c>
      <c r="SB261">
        <v>5</v>
      </c>
      <c r="SC261">
        <v>4</v>
      </c>
      <c r="SD261">
        <v>71</v>
      </c>
      <c r="SE261">
        <v>-20</v>
      </c>
      <c r="SG261" t="s">
        <v>1900</v>
      </c>
      <c r="SH261" t="s">
        <v>1020</v>
      </c>
      <c r="SI261">
        <v>1</v>
      </c>
      <c r="SJ261">
        <v>2.7930000000000001</v>
      </c>
      <c r="SK261">
        <v>2.7930000000000001</v>
      </c>
      <c r="SL261">
        <v>10.4</v>
      </c>
      <c r="SM261">
        <v>1</v>
      </c>
      <c r="SN261">
        <v>40.393005371093999</v>
      </c>
      <c r="SO261">
        <v>-111.78379821777</v>
      </c>
      <c r="SP261">
        <v>-1</v>
      </c>
    </row>
    <row r="262" spans="1:510" x14ac:dyDescent="0.25">
      <c r="A262" t="s">
        <v>1901</v>
      </c>
      <c r="B262" t="s">
        <v>1012</v>
      </c>
      <c r="C262" t="s">
        <v>1013</v>
      </c>
      <c r="F262" t="s">
        <v>1902</v>
      </c>
      <c r="G262">
        <v>0</v>
      </c>
      <c r="H262" s="1">
        <v>42454.410555555558</v>
      </c>
      <c r="I262" s="1">
        <v>42454.413541666669</v>
      </c>
      <c r="J262">
        <v>1</v>
      </c>
      <c r="K262" t="s">
        <v>1903</v>
      </c>
      <c r="L262" t="str">
        <f t="shared" ref="L262:L325" si="8">INDEX($Q$1:$RL$384, 1, MATCH(MAX(Q262:PN262), Q262:PN262, 0))</f>
        <v>A88</v>
      </c>
      <c r="M262">
        <f t="shared" ref="M262:M325" si="9">IF(ISNUMBER(SEARCH("onomer",SH262)), ,L262)</f>
        <v>0</v>
      </c>
      <c r="N262">
        <f>IF(COUNTIF($L$5:L261,M262)=1, 0, M262)</f>
        <v>0</v>
      </c>
      <c r="O262">
        <v>1</v>
      </c>
      <c r="P262">
        <v>1</v>
      </c>
      <c r="PE262">
        <v>1</v>
      </c>
      <c r="PS262">
        <v>1</v>
      </c>
      <c r="PV262">
        <v>1</v>
      </c>
      <c r="PW262">
        <v>1</v>
      </c>
      <c r="PX262">
        <v>1</v>
      </c>
      <c r="QE262">
        <v>1</v>
      </c>
      <c r="QG262">
        <v>1</v>
      </c>
      <c r="QI262">
        <v>1</v>
      </c>
      <c r="QP262">
        <v>1</v>
      </c>
      <c r="QQ262">
        <v>1</v>
      </c>
      <c r="QR262">
        <v>1</v>
      </c>
      <c r="RM262">
        <v>8</v>
      </c>
      <c r="RN262">
        <v>4</v>
      </c>
      <c r="RO262">
        <v>5</v>
      </c>
      <c r="RP262">
        <v>6</v>
      </c>
      <c r="RQ262">
        <v>6</v>
      </c>
      <c r="RR262">
        <v>4</v>
      </c>
      <c r="RS262">
        <v>2</v>
      </c>
      <c r="RT262">
        <v>5</v>
      </c>
      <c r="RU262">
        <v>4</v>
      </c>
      <c r="RV262">
        <v>2</v>
      </c>
      <c r="RW262">
        <v>2</v>
      </c>
      <c r="RX262">
        <v>5</v>
      </c>
      <c r="RY262">
        <v>1</v>
      </c>
      <c r="RZ262">
        <v>2</v>
      </c>
      <c r="SA262">
        <v>2</v>
      </c>
      <c r="SB262">
        <v>2</v>
      </c>
      <c r="SC262">
        <v>1</v>
      </c>
      <c r="SD262">
        <v>64</v>
      </c>
      <c r="SF262">
        <v>54</v>
      </c>
      <c r="SG262" t="s">
        <v>1122</v>
      </c>
      <c r="SH262" t="s">
        <v>1020</v>
      </c>
      <c r="SI262">
        <v>1</v>
      </c>
      <c r="SJ262">
        <v>2.4129999999999998</v>
      </c>
      <c r="SK262">
        <v>2.4129999999999998</v>
      </c>
      <c r="SL262">
        <v>10.611000000000001</v>
      </c>
      <c r="SM262">
        <v>1</v>
      </c>
      <c r="SN262">
        <v>30.442504882811999</v>
      </c>
      <c r="SO262">
        <v>-84.298599243164006</v>
      </c>
      <c r="SP262">
        <v>-1</v>
      </c>
    </row>
    <row r="263" spans="1:510" x14ac:dyDescent="0.25">
      <c r="A263" t="s">
        <v>1904</v>
      </c>
      <c r="B263" t="s">
        <v>1012</v>
      </c>
      <c r="C263" t="s">
        <v>1013</v>
      </c>
      <c r="F263" t="s">
        <v>1905</v>
      </c>
      <c r="G263">
        <v>0</v>
      </c>
      <c r="H263" s="1">
        <v>42454.405543981484</v>
      </c>
      <c r="I263" s="1">
        <v>42454.413935185185</v>
      </c>
      <c r="J263">
        <v>1</v>
      </c>
      <c r="K263" t="s">
        <v>1906</v>
      </c>
      <c r="L263" t="str">
        <f t="shared" si="8"/>
        <v>A313</v>
      </c>
      <c r="M263">
        <f t="shared" si="9"/>
        <v>0</v>
      </c>
      <c r="N263">
        <f>IF(COUNTIF($L$5:L262,M263)=1, 0, M263)</f>
        <v>0</v>
      </c>
      <c r="O263">
        <v>1</v>
      </c>
      <c r="P263">
        <v>1</v>
      </c>
      <c r="HC263">
        <v>1</v>
      </c>
      <c r="PS263">
        <v>1</v>
      </c>
      <c r="PU263">
        <v>1</v>
      </c>
      <c r="QA263">
        <v>1</v>
      </c>
      <c r="QC263">
        <v>1</v>
      </c>
      <c r="QO263">
        <v>1</v>
      </c>
      <c r="QQ263">
        <v>1</v>
      </c>
      <c r="QS263">
        <v>1</v>
      </c>
      <c r="QT263">
        <v>1</v>
      </c>
      <c r="QU263">
        <v>1</v>
      </c>
      <c r="QW263">
        <v>1</v>
      </c>
      <c r="RM263">
        <v>1</v>
      </c>
      <c r="RN263">
        <v>5</v>
      </c>
      <c r="RO263">
        <v>5</v>
      </c>
      <c r="RP263">
        <v>5</v>
      </c>
      <c r="RQ263">
        <v>4</v>
      </c>
      <c r="RR263">
        <v>1</v>
      </c>
      <c r="RS263">
        <v>3</v>
      </c>
      <c r="RT263">
        <v>4</v>
      </c>
      <c r="RU263">
        <v>2</v>
      </c>
      <c r="RV263">
        <v>4</v>
      </c>
      <c r="RW263">
        <v>2</v>
      </c>
      <c r="RX263">
        <v>5</v>
      </c>
      <c r="RY263">
        <v>4</v>
      </c>
      <c r="RZ263">
        <v>5</v>
      </c>
      <c r="SA263">
        <v>3</v>
      </c>
      <c r="SB263">
        <v>5</v>
      </c>
      <c r="SC263">
        <v>4</v>
      </c>
      <c r="SD263">
        <v>62</v>
      </c>
      <c r="SF263">
        <v>99</v>
      </c>
      <c r="SH263" t="s">
        <v>1020</v>
      </c>
      <c r="SI263">
        <v>1</v>
      </c>
      <c r="SJ263">
        <v>2.6789999999999998</v>
      </c>
      <c r="SK263">
        <v>3.4790000000000001</v>
      </c>
      <c r="SL263">
        <v>15.535</v>
      </c>
      <c r="SM263">
        <v>2</v>
      </c>
      <c r="SN263">
        <v>44.346099853516002</v>
      </c>
      <c r="SO263">
        <v>-83.478698730469006</v>
      </c>
      <c r="SP263">
        <v>-1</v>
      </c>
    </row>
    <row r="264" spans="1:510" x14ac:dyDescent="0.25">
      <c r="A264" t="s">
        <v>1907</v>
      </c>
      <c r="B264" t="s">
        <v>1012</v>
      </c>
      <c r="C264" t="s">
        <v>1013</v>
      </c>
      <c r="F264" t="s">
        <v>1908</v>
      </c>
      <c r="G264">
        <v>0</v>
      </c>
      <c r="H264" s="1">
        <v>42454.407627314817</v>
      </c>
      <c r="I264" s="1">
        <v>42454.414143518516</v>
      </c>
      <c r="J264">
        <v>1</v>
      </c>
      <c r="K264" t="s">
        <v>1909</v>
      </c>
      <c r="L264" t="str">
        <f t="shared" si="8"/>
        <v>A202</v>
      </c>
      <c r="M264">
        <f t="shared" si="9"/>
        <v>0</v>
      </c>
      <c r="N264">
        <f>IF(COUNTIF($L$5:L263,M264)=1, 0, M264)</f>
        <v>0</v>
      </c>
      <c r="O264">
        <v>1</v>
      </c>
      <c r="P264">
        <v>1</v>
      </c>
      <c r="DT264">
        <v>1</v>
      </c>
      <c r="PO264">
        <v>1</v>
      </c>
      <c r="PQ264">
        <v>1</v>
      </c>
      <c r="PU264">
        <v>1</v>
      </c>
      <c r="QE264">
        <v>1</v>
      </c>
      <c r="QG264">
        <v>1</v>
      </c>
      <c r="QI264">
        <v>1</v>
      </c>
      <c r="QK264">
        <v>1</v>
      </c>
      <c r="QN264">
        <v>1</v>
      </c>
      <c r="QV264">
        <v>1</v>
      </c>
      <c r="QW264">
        <v>1</v>
      </c>
      <c r="RM264">
        <v>6</v>
      </c>
      <c r="RN264">
        <v>7</v>
      </c>
      <c r="RO264">
        <v>7</v>
      </c>
      <c r="RP264">
        <v>8</v>
      </c>
      <c r="RQ264">
        <v>2</v>
      </c>
      <c r="RR264">
        <v>2</v>
      </c>
      <c r="RS264">
        <v>5</v>
      </c>
      <c r="RT264">
        <v>5</v>
      </c>
      <c r="RU264">
        <v>1</v>
      </c>
      <c r="RV264">
        <v>5</v>
      </c>
      <c r="RW264">
        <v>2</v>
      </c>
      <c r="RX264">
        <v>6</v>
      </c>
      <c r="RY264">
        <v>3</v>
      </c>
      <c r="RZ264">
        <v>6</v>
      </c>
      <c r="SA264">
        <v>3</v>
      </c>
      <c r="SB264">
        <v>6</v>
      </c>
      <c r="SC264">
        <v>2</v>
      </c>
      <c r="SD264">
        <v>61</v>
      </c>
      <c r="SE264">
        <v>99</v>
      </c>
      <c r="SG264" t="s">
        <v>1067</v>
      </c>
      <c r="SH264" t="s">
        <v>1020</v>
      </c>
      <c r="SI264">
        <v>1</v>
      </c>
      <c r="SJ264">
        <v>0.73399999999999999</v>
      </c>
      <c r="SK264">
        <v>4.476</v>
      </c>
      <c r="SL264">
        <v>7.4779999999999998</v>
      </c>
      <c r="SM264">
        <v>3</v>
      </c>
      <c r="SN264">
        <v>30.567001342773001</v>
      </c>
      <c r="SO264">
        <v>-96.283699035645</v>
      </c>
      <c r="SP264">
        <v>-1</v>
      </c>
    </row>
    <row r="265" spans="1:510" x14ac:dyDescent="0.25">
      <c r="A265" t="s">
        <v>1910</v>
      </c>
      <c r="B265" t="s">
        <v>1012</v>
      </c>
      <c r="C265" t="s">
        <v>1013</v>
      </c>
      <c r="F265" t="s">
        <v>1911</v>
      </c>
      <c r="G265">
        <v>0</v>
      </c>
      <c r="H265" s="1">
        <v>42454.407847222225</v>
      </c>
      <c r="I265" s="1">
        <v>42454.414548611108</v>
      </c>
      <c r="J265">
        <v>1</v>
      </c>
      <c r="K265" t="s">
        <v>1912</v>
      </c>
      <c r="L265" t="str">
        <f t="shared" si="8"/>
        <v>A203</v>
      </c>
      <c r="M265">
        <f t="shared" si="9"/>
        <v>0</v>
      </c>
      <c r="N265">
        <f>IF(COUNTIF($L$5:L264,M265)=1, 0, M265)</f>
        <v>0</v>
      </c>
      <c r="O265">
        <v>1</v>
      </c>
      <c r="P265">
        <v>1</v>
      </c>
      <c r="DU265">
        <v>1</v>
      </c>
      <c r="PQ265">
        <v>1</v>
      </c>
      <c r="PS265">
        <v>1</v>
      </c>
      <c r="PX265">
        <v>1</v>
      </c>
      <c r="QF265">
        <v>1</v>
      </c>
      <c r="QK265">
        <v>1</v>
      </c>
      <c r="QN265">
        <v>1</v>
      </c>
      <c r="QU265">
        <v>1</v>
      </c>
      <c r="QX265">
        <v>1</v>
      </c>
      <c r="QY265">
        <v>1</v>
      </c>
      <c r="QZ265">
        <v>1</v>
      </c>
      <c r="RM265">
        <v>4</v>
      </c>
      <c r="RN265">
        <v>2</v>
      </c>
      <c r="RO265">
        <v>6</v>
      </c>
      <c r="RP265">
        <v>6</v>
      </c>
      <c r="RQ265">
        <v>2</v>
      </c>
      <c r="RR265">
        <v>2</v>
      </c>
      <c r="RS265">
        <v>3</v>
      </c>
      <c r="RT265">
        <v>3</v>
      </c>
      <c r="RU265">
        <v>1</v>
      </c>
      <c r="RV265">
        <v>5</v>
      </c>
      <c r="RW265">
        <v>2</v>
      </c>
      <c r="RX265">
        <v>5</v>
      </c>
      <c r="RY265">
        <v>5</v>
      </c>
      <c r="RZ265">
        <v>4</v>
      </c>
      <c r="SA265">
        <v>4</v>
      </c>
      <c r="SB265">
        <v>5</v>
      </c>
      <c r="SC265">
        <v>3</v>
      </c>
      <c r="SD265">
        <v>10</v>
      </c>
      <c r="SE265">
        <v>73</v>
      </c>
      <c r="SH265" t="s">
        <v>1020</v>
      </c>
      <c r="SI265">
        <v>1</v>
      </c>
      <c r="SJ265">
        <v>4.0229999999999997</v>
      </c>
      <c r="SK265">
        <v>15.657</v>
      </c>
      <c r="SL265">
        <v>16.536000000000001</v>
      </c>
      <c r="SM265">
        <v>2</v>
      </c>
      <c r="SN265">
        <v>32.704895019531001</v>
      </c>
      <c r="SO265">
        <v>-80.271598815917997</v>
      </c>
      <c r="SP265">
        <v>-1</v>
      </c>
    </row>
    <row r="266" spans="1:510" x14ac:dyDescent="0.25">
      <c r="A266" t="s">
        <v>1913</v>
      </c>
      <c r="B266" t="s">
        <v>1012</v>
      </c>
      <c r="C266" t="s">
        <v>1013</v>
      </c>
      <c r="F266" t="s">
        <v>1914</v>
      </c>
      <c r="G266">
        <v>0</v>
      </c>
      <c r="H266" s="1">
        <v>42454.411145833335</v>
      </c>
      <c r="I266" s="1">
        <v>42454.416712962964</v>
      </c>
      <c r="J266">
        <v>1</v>
      </c>
      <c r="K266" t="s">
        <v>1915</v>
      </c>
      <c r="L266" t="str">
        <f t="shared" si="8"/>
        <v>A174</v>
      </c>
      <c r="M266">
        <f t="shared" si="9"/>
        <v>0</v>
      </c>
      <c r="N266">
        <f>IF(COUNTIF($L$5:L265,M266)=1, 0, M266)</f>
        <v>0</v>
      </c>
      <c r="O266">
        <v>1</v>
      </c>
      <c r="P266">
        <v>1</v>
      </c>
      <c r="CV266">
        <v>1</v>
      </c>
      <c r="PQ266">
        <v>1</v>
      </c>
      <c r="PS266">
        <v>1</v>
      </c>
      <c r="PU266">
        <v>1</v>
      </c>
      <c r="PW266">
        <v>1</v>
      </c>
      <c r="QI266">
        <v>1</v>
      </c>
      <c r="QN266">
        <v>1</v>
      </c>
      <c r="QS266">
        <v>1</v>
      </c>
      <c r="QV266">
        <v>1</v>
      </c>
      <c r="QW266">
        <v>1</v>
      </c>
      <c r="QZ266">
        <v>1</v>
      </c>
      <c r="RM266">
        <v>4</v>
      </c>
      <c r="RN266">
        <v>3</v>
      </c>
      <c r="RO266">
        <v>2</v>
      </c>
      <c r="RP266">
        <v>3</v>
      </c>
      <c r="RQ266">
        <v>4</v>
      </c>
      <c r="RR266">
        <v>1</v>
      </c>
      <c r="RS266">
        <v>1</v>
      </c>
      <c r="RT266">
        <v>2</v>
      </c>
      <c r="RU266">
        <v>5</v>
      </c>
      <c r="RV266">
        <v>4</v>
      </c>
      <c r="RW266">
        <v>4</v>
      </c>
      <c r="RX266">
        <v>4</v>
      </c>
      <c r="RY266">
        <v>3</v>
      </c>
      <c r="RZ266">
        <v>2</v>
      </c>
      <c r="SA266">
        <v>5</v>
      </c>
      <c r="SB266">
        <v>3</v>
      </c>
      <c r="SC266">
        <v>4</v>
      </c>
      <c r="SD266">
        <v>62</v>
      </c>
      <c r="SE266">
        <v>57</v>
      </c>
      <c r="SH266" t="s">
        <v>1020</v>
      </c>
      <c r="SI266">
        <v>1</v>
      </c>
      <c r="SJ266">
        <v>4.2030000000000003</v>
      </c>
      <c r="SK266">
        <v>5.0190000000000001</v>
      </c>
      <c r="SL266">
        <v>7.6070000000000002</v>
      </c>
      <c r="SM266">
        <v>2</v>
      </c>
      <c r="SN266">
        <v>41.050399780272997</v>
      </c>
      <c r="SO266">
        <v>-112.06099700928</v>
      </c>
      <c r="SP266">
        <v>-1</v>
      </c>
    </row>
    <row r="267" spans="1:510" x14ac:dyDescent="0.25">
      <c r="A267" t="s">
        <v>1916</v>
      </c>
      <c r="B267" t="s">
        <v>1012</v>
      </c>
      <c r="C267" t="s">
        <v>1013</v>
      </c>
      <c r="F267" t="s">
        <v>1917</v>
      </c>
      <c r="G267">
        <v>0</v>
      </c>
      <c r="H267" s="1">
        <v>42454.414548611108</v>
      </c>
      <c r="I267" s="1">
        <v>42454.417870370373</v>
      </c>
      <c r="J267">
        <v>1</v>
      </c>
      <c r="K267" t="s">
        <v>1918</v>
      </c>
      <c r="L267" t="str">
        <f t="shared" si="8"/>
        <v>A400</v>
      </c>
      <c r="M267" t="str">
        <f t="shared" si="9"/>
        <v>A400</v>
      </c>
      <c r="N267" t="str">
        <f>IF(COUNTIF($L$5:L266,M267)=1, 0, M267)</f>
        <v>A400</v>
      </c>
      <c r="O267">
        <v>1</v>
      </c>
      <c r="P267">
        <v>1</v>
      </c>
      <c r="JO267">
        <v>1</v>
      </c>
      <c r="PP267">
        <v>1</v>
      </c>
      <c r="PS267">
        <v>1</v>
      </c>
      <c r="QE267">
        <v>1</v>
      </c>
      <c r="QJ267">
        <v>1</v>
      </c>
      <c r="QM267">
        <v>1</v>
      </c>
      <c r="QN267">
        <v>1</v>
      </c>
      <c r="QO267">
        <v>1</v>
      </c>
      <c r="QP267">
        <v>1</v>
      </c>
      <c r="QV267">
        <v>1</v>
      </c>
      <c r="RD267">
        <v>1</v>
      </c>
      <c r="RM267">
        <v>5</v>
      </c>
      <c r="RN267">
        <v>4</v>
      </c>
      <c r="RO267">
        <v>6</v>
      </c>
      <c r="RP267">
        <v>5</v>
      </c>
      <c r="RQ267">
        <v>7</v>
      </c>
      <c r="RR267">
        <v>5</v>
      </c>
      <c r="RS267">
        <v>6</v>
      </c>
      <c r="RT267">
        <v>5</v>
      </c>
      <c r="RU267">
        <v>6</v>
      </c>
      <c r="RV267">
        <v>5</v>
      </c>
      <c r="RW267">
        <v>6</v>
      </c>
      <c r="RX267">
        <v>7</v>
      </c>
      <c r="RY267">
        <v>6</v>
      </c>
      <c r="RZ267">
        <v>5</v>
      </c>
      <c r="SA267">
        <v>6</v>
      </c>
      <c r="SB267">
        <v>7</v>
      </c>
      <c r="SC267">
        <v>4</v>
      </c>
      <c r="SD267">
        <v>48</v>
      </c>
      <c r="SF267">
        <v>76</v>
      </c>
      <c r="SG267" t="s">
        <v>1498</v>
      </c>
      <c r="SH267" t="s">
        <v>1919</v>
      </c>
      <c r="SI267">
        <v>1</v>
      </c>
      <c r="SJ267">
        <v>4.8109999999999999</v>
      </c>
      <c r="SK267">
        <v>8.3949999999999996</v>
      </c>
      <c r="SL267">
        <v>23.806999999999999</v>
      </c>
      <c r="SM267">
        <v>5</v>
      </c>
      <c r="SN267">
        <v>31.044998168945</v>
      </c>
      <c r="SO267">
        <v>-97.508697509765994</v>
      </c>
      <c r="SP267">
        <v>-1</v>
      </c>
    </row>
    <row r="268" spans="1:510" x14ac:dyDescent="0.25">
      <c r="A268" t="s">
        <v>1920</v>
      </c>
      <c r="B268" t="s">
        <v>1012</v>
      </c>
      <c r="C268" t="s">
        <v>1013</v>
      </c>
      <c r="F268" t="s">
        <v>1921</v>
      </c>
      <c r="G268">
        <v>0</v>
      </c>
      <c r="H268" s="1">
        <v>42454.417916666665</v>
      </c>
      <c r="I268" s="1">
        <v>42454.420104166667</v>
      </c>
      <c r="J268">
        <v>1</v>
      </c>
      <c r="K268" t="s">
        <v>1922</v>
      </c>
      <c r="L268" t="str">
        <f t="shared" si="8"/>
        <v>A262</v>
      </c>
      <c r="M268">
        <f t="shared" si="9"/>
        <v>0</v>
      </c>
      <c r="N268">
        <f>IF(COUNTIF($L$5:L267,M268)=1, 0, M268)</f>
        <v>0</v>
      </c>
      <c r="O268">
        <v>1</v>
      </c>
      <c r="P268">
        <v>1</v>
      </c>
      <c r="FI268">
        <v>1</v>
      </c>
      <c r="PR268">
        <v>1</v>
      </c>
      <c r="QB268">
        <v>1</v>
      </c>
      <c r="QG268">
        <v>1</v>
      </c>
      <c r="QH268">
        <v>1</v>
      </c>
      <c r="QK268">
        <v>1</v>
      </c>
      <c r="QM268">
        <v>1</v>
      </c>
      <c r="QO268">
        <v>1</v>
      </c>
      <c r="QX268">
        <v>1</v>
      </c>
      <c r="RD268">
        <v>1</v>
      </c>
      <c r="RE268">
        <v>1</v>
      </c>
      <c r="RM268">
        <v>3</v>
      </c>
      <c r="RN268">
        <v>3</v>
      </c>
      <c r="RO268">
        <v>4</v>
      </c>
      <c r="RP268">
        <v>5</v>
      </c>
      <c r="RQ268">
        <v>5</v>
      </c>
      <c r="RR268">
        <v>3</v>
      </c>
      <c r="RS268">
        <v>4</v>
      </c>
      <c r="RT268">
        <v>5</v>
      </c>
      <c r="RU268">
        <v>2</v>
      </c>
      <c r="RV268">
        <v>5</v>
      </c>
      <c r="RW268">
        <v>2</v>
      </c>
      <c r="RX268">
        <v>5</v>
      </c>
      <c r="RY268">
        <v>5</v>
      </c>
      <c r="RZ268">
        <v>5</v>
      </c>
      <c r="SA268">
        <v>3</v>
      </c>
      <c r="SB268">
        <v>5</v>
      </c>
      <c r="SC268">
        <v>5</v>
      </c>
      <c r="SD268">
        <v>57</v>
      </c>
      <c r="SF268">
        <v>-34</v>
      </c>
      <c r="SH268" t="s">
        <v>1094</v>
      </c>
      <c r="SI268">
        <v>1</v>
      </c>
      <c r="SJ268">
        <v>2.0710000000000002</v>
      </c>
      <c r="SK268">
        <v>2.0710000000000002</v>
      </c>
      <c r="SL268">
        <v>7.7350000000000003</v>
      </c>
      <c r="SM268">
        <v>1</v>
      </c>
      <c r="SN268">
        <v>41.41650390625</v>
      </c>
      <c r="SO268">
        <v>-75.155197143555</v>
      </c>
      <c r="SP268">
        <v>-1</v>
      </c>
    </row>
    <row r="269" spans="1:510" x14ac:dyDescent="0.25">
      <c r="A269" t="s">
        <v>1923</v>
      </c>
      <c r="B269" t="s">
        <v>1012</v>
      </c>
      <c r="C269" t="s">
        <v>1013</v>
      </c>
      <c r="F269" t="s">
        <v>1924</v>
      </c>
      <c r="G269">
        <v>0</v>
      </c>
      <c r="H269" s="1">
        <v>42454.416481481479</v>
      </c>
      <c r="I269" s="1">
        <v>42454.420428240737</v>
      </c>
      <c r="J269">
        <v>1</v>
      </c>
      <c r="K269" t="s">
        <v>1925</v>
      </c>
      <c r="L269" t="str">
        <f t="shared" si="8"/>
        <v>A9</v>
      </c>
      <c r="M269">
        <f t="shared" si="9"/>
        <v>0</v>
      </c>
      <c r="N269">
        <f>IF(COUNTIF($L$5:L268,M269)=1, 0, M269)</f>
        <v>0</v>
      </c>
      <c r="O269">
        <v>1</v>
      </c>
      <c r="P269">
        <v>1</v>
      </c>
      <c r="PG269">
        <v>1</v>
      </c>
      <c r="PO269">
        <v>1</v>
      </c>
      <c r="PP269">
        <v>1</v>
      </c>
      <c r="PQ269">
        <v>1</v>
      </c>
      <c r="PS269">
        <v>1</v>
      </c>
      <c r="PV269">
        <v>1</v>
      </c>
      <c r="QG269">
        <v>1</v>
      </c>
      <c r="QI269">
        <v>1</v>
      </c>
      <c r="QK269">
        <v>1</v>
      </c>
      <c r="QL269">
        <v>1</v>
      </c>
      <c r="QX269">
        <v>1</v>
      </c>
      <c r="RM269">
        <v>6</v>
      </c>
      <c r="RN269">
        <v>1</v>
      </c>
      <c r="RO269">
        <v>5</v>
      </c>
      <c r="RP269">
        <v>2</v>
      </c>
      <c r="RQ269">
        <v>4</v>
      </c>
      <c r="RR269">
        <v>1</v>
      </c>
      <c r="RS269">
        <v>1</v>
      </c>
      <c r="RT269">
        <v>6</v>
      </c>
      <c r="RU269">
        <v>4</v>
      </c>
      <c r="RV269">
        <v>4</v>
      </c>
      <c r="RW269">
        <v>3</v>
      </c>
      <c r="RX269">
        <v>5</v>
      </c>
      <c r="RY269">
        <v>4</v>
      </c>
      <c r="RZ269">
        <v>5</v>
      </c>
      <c r="SA269">
        <v>4</v>
      </c>
      <c r="SB269">
        <v>6</v>
      </c>
      <c r="SC269">
        <v>5</v>
      </c>
      <c r="SD269">
        <v>33</v>
      </c>
      <c r="SE269">
        <v>-100</v>
      </c>
      <c r="SH269" t="s">
        <v>1020</v>
      </c>
      <c r="SI269">
        <v>1</v>
      </c>
      <c r="SJ269">
        <v>1.5089999999999999</v>
      </c>
      <c r="SK269">
        <v>1.76</v>
      </c>
      <c r="SL269">
        <v>3.1989999999999998</v>
      </c>
      <c r="SM269">
        <v>2</v>
      </c>
      <c r="SN269">
        <v>40.670501708983998</v>
      </c>
      <c r="SO269">
        <v>-74.106399536132997</v>
      </c>
      <c r="SP269">
        <v>-1</v>
      </c>
    </row>
    <row r="270" spans="1:510" x14ac:dyDescent="0.25">
      <c r="A270" t="s">
        <v>1926</v>
      </c>
      <c r="B270" t="s">
        <v>1012</v>
      </c>
      <c r="C270" t="s">
        <v>1013</v>
      </c>
      <c r="F270" t="s">
        <v>1927</v>
      </c>
      <c r="G270">
        <v>0</v>
      </c>
      <c r="H270" s="1">
        <v>42454.419710648152</v>
      </c>
      <c r="I270" s="1">
        <v>42454.422523148147</v>
      </c>
      <c r="J270">
        <v>1</v>
      </c>
      <c r="K270" t="s">
        <v>1928</v>
      </c>
      <c r="L270" t="str">
        <f t="shared" si="8"/>
        <v>A235</v>
      </c>
      <c r="M270">
        <f t="shared" si="9"/>
        <v>0</v>
      </c>
      <c r="N270">
        <f>IF(COUNTIF($L$5:L269,M270)=1, 0, M270)</f>
        <v>0</v>
      </c>
      <c r="O270">
        <v>1</v>
      </c>
      <c r="P270">
        <v>1</v>
      </c>
      <c r="EM270">
        <v>1</v>
      </c>
      <c r="PT270">
        <v>1</v>
      </c>
      <c r="PY270">
        <v>1</v>
      </c>
      <c r="QB270">
        <v>1</v>
      </c>
      <c r="QD270">
        <v>1</v>
      </c>
      <c r="QJ270">
        <v>1</v>
      </c>
      <c r="QK270">
        <v>1</v>
      </c>
      <c r="QM270">
        <v>1</v>
      </c>
      <c r="QX270">
        <v>1</v>
      </c>
      <c r="RE270">
        <v>1</v>
      </c>
      <c r="RF270">
        <v>1</v>
      </c>
      <c r="RM270">
        <v>4</v>
      </c>
      <c r="RN270">
        <v>5</v>
      </c>
      <c r="RO270">
        <v>5</v>
      </c>
      <c r="RP270">
        <v>5</v>
      </c>
      <c r="RQ270">
        <v>5</v>
      </c>
      <c r="RR270">
        <v>4</v>
      </c>
      <c r="RS270">
        <v>4</v>
      </c>
      <c r="RT270">
        <v>5</v>
      </c>
      <c r="RU270">
        <v>3</v>
      </c>
      <c r="RV270">
        <v>3</v>
      </c>
      <c r="RW270">
        <v>6</v>
      </c>
      <c r="RX270">
        <v>6</v>
      </c>
      <c r="RY270">
        <v>3</v>
      </c>
      <c r="RZ270">
        <v>6</v>
      </c>
      <c r="SA270">
        <v>3</v>
      </c>
      <c r="SB270">
        <v>6</v>
      </c>
      <c r="SC270">
        <v>6</v>
      </c>
      <c r="SD270">
        <v>60</v>
      </c>
      <c r="SF270">
        <v>-100</v>
      </c>
      <c r="SH270" t="s">
        <v>1020</v>
      </c>
      <c r="SI270">
        <v>1</v>
      </c>
      <c r="SJ270">
        <v>13.840999999999999</v>
      </c>
      <c r="SK270">
        <v>13.840999999999999</v>
      </c>
      <c r="SL270">
        <v>15.035</v>
      </c>
      <c r="SM270">
        <v>1</v>
      </c>
      <c r="SN270">
        <v>28.58869934082</v>
      </c>
      <c r="SO270">
        <v>-81.189300537109006</v>
      </c>
      <c r="SP270">
        <v>-1</v>
      </c>
    </row>
    <row r="271" spans="1:510" x14ac:dyDescent="0.25">
      <c r="A271" t="s">
        <v>1929</v>
      </c>
      <c r="B271" t="s">
        <v>1012</v>
      </c>
      <c r="C271" t="s">
        <v>1013</v>
      </c>
      <c r="F271" t="s">
        <v>1930</v>
      </c>
      <c r="G271">
        <v>0</v>
      </c>
      <c r="H271" s="1">
        <v>42454.419421296298</v>
      </c>
      <c r="I271" s="1">
        <v>42454.42454861111</v>
      </c>
      <c r="J271">
        <v>1</v>
      </c>
      <c r="K271" t="s">
        <v>1931</v>
      </c>
      <c r="L271" t="str">
        <f t="shared" si="8"/>
        <v>A34</v>
      </c>
      <c r="M271">
        <f t="shared" si="9"/>
        <v>0</v>
      </c>
      <c r="N271">
        <f>IF(COUNTIF($L$5:L270,M271)=1, 0, M271)</f>
        <v>0</v>
      </c>
      <c r="O271">
        <v>1</v>
      </c>
      <c r="P271">
        <v>1</v>
      </c>
      <c r="HO271">
        <v>1</v>
      </c>
      <c r="PQ271">
        <v>1</v>
      </c>
      <c r="QA271">
        <v>1</v>
      </c>
      <c r="QB271">
        <v>1</v>
      </c>
      <c r="QD271">
        <v>1</v>
      </c>
      <c r="QG271">
        <v>1</v>
      </c>
      <c r="QH271">
        <v>1</v>
      </c>
      <c r="QV271">
        <v>1</v>
      </c>
      <c r="RD271">
        <v>1</v>
      </c>
      <c r="RF271">
        <v>1</v>
      </c>
      <c r="RK271">
        <v>1</v>
      </c>
      <c r="RM271">
        <v>3</v>
      </c>
      <c r="RN271">
        <v>3</v>
      </c>
      <c r="RO271">
        <v>6</v>
      </c>
      <c r="RP271">
        <v>6</v>
      </c>
      <c r="RQ271">
        <v>5</v>
      </c>
      <c r="RR271">
        <v>4</v>
      </c>
      <c r="RS271">
        <v>2</v>
      </c>
      <c r="RT271">
        <v>6</v>
      </c>
      <c r="RU271">
        <v>3</v>
      </c>
      <c r="RV271">
        <v>6</v>
      </c>
      <c r="RW271">
        <v>2</v>
      </c>
      <c r="RX271">
        <v>6</v>
      </c>
      <c r="RY271">
        <v>3</v>
      </c>
      <c r="RZ271">
        <v>6</v>
      </c>
      <c r="SA271">
        <v>2</v>
      </c>
      <c r="SB271">
        <v>6</v>
      </c>
      <c r="SC271">
        <v>4</v>
      </c>
      <c r="SD271">
        <v>56</v>
      </c>
      <c r="SE271">
        <v>-51</v>
      </c>
      <c r="SG271" t="s">
        <v>1027</v>
      </c>
      <c r="SH271" t="s">
        <v>1020</v>
      </c>
      <c r="SI271">
        <v>1</v>
      </c>
      <c r="SJ271">
        <v>3.895</v>
      </c>
      <c r="SK271">
        <v>4.6669999999999998</v>
      </c>
      <c r="SL271">
        <v>18.684000000000001</v>
      </c>
      <c r="SM271">
        <v>2</v>
      </c>
      <c r="SN271">
        <v>48.686096191406001</v>
      </c>
      <c r="SO271">
        <v>-122.41040039062</v>
      </c>
      <c r="SP271">
        <v>-1</v>
      </c>
    </row>
    <row r="272" spans="1:510" x14ac:dyDescent="0.25">
      <c r="A272" t="s">
        <v>1932</v>
      </c>
      <c r="B272" t="s">
        <v>1012</v>
      </c>
      <c r="C272" t="s">
        <v>1013</v>
      </c>
      <c r="F272" t="s">
        <v>1933</v>
      </c>
      <c r="G272">
        <v>0</v>
      </c>
      <c r="H272" s="1">
        <v>42454.423217592594</v>
      </c>
      <c r="I272" s="1">
        <v>42454.425335648149</v>
      </c>
      <c r="J272">
        <v>1</v>
      </c>
      <c r="K272" t="s">
        <v>1934</v>
      </c>
      <c r="L272" t="str">
        <f t="shared" si="8"/>
        <v>A328</v>
      </c>
      <c r="M272">
        <f t="shared" si="9"/>
        <v>0</v>
      </c>
      <c r="N272">
        <f>IF(COUNTIF($L$5:L271,M272)=1, 0, M272)</f>
        <v>0</v>
      </c>
      <c r="O272">
        <v>1</v>
      </c>
      <c r="P272">
        <v>1</v>
      </c>
      <c r="HJ272">
        <v>1</v>
      </c>
      <c r="PU272">
        <v>1</v>
      </c>
      <c r="PW272">
        <v>1</v>
      </c>
      <c r="QG272">
        <v>1</v>
      </c>
      <c r="QH272">
        <v>1</v>
      </c>
      <c r="QN272">
        <v>1</v>
      </c>
      <c r="QQ272">
        <v>1</v>
      </c>
      <c r="QT272">
        <v>1</v>
      </c>
      <c r="QU272">
        <v>1</v>
      </c>
      <c r="RA272">
        <v>1</v>
      </c>
      <c r="RG272">
        <v>1</v>
      </c>
      <c r="RM272">
        <v>3</v>
      </c>
      <c r="RN272">
        <v>4</v>
      </c>
      <c r="RO272">
        <v>5</v>
      </c>
      <c r="RP272">
        <v>6</v>
      </c>
      <c r="RQ272">
        <v>6</v>
      </c>
      <c r="RR272">
        <v>5</v>
      </c>
      <c r="RS272">
        <v>4</v>
      </c>
      <c r="RT272">
        <v>6</v>
      </c>
      <c r="RU272">
        <v>1</v>
      </c>
      <c r="RV272">
        <v>5</v>
      </c>
      <c r="RW272">
        <v>1</v>
      </c>
      <c r="RX272">
        <v>6</v>
      </c>
      <c r="RY272">
        <v>4</v>
      </c>
      <c r="RZ272">
        <v>6</v>
      </c>
      <c r="SA272">
        <v>1</v>
      </c>
      <c r="SB272">
        <v>6</v>
      </c>
      <c r="SC272">
        <v>2</v>
      </c>
      <c r="SD272">
        <v>56</v>
      </c>
      <c r="SE272">
        <v>0</v>
      </c>
      <c r="SH272" t="s">
        <v>1020</v>
      </c>
      <c r="SI272">
        <v>1</v>
      </c>
      <c r="SJ272">
        <v>1.2929999999999999</v>
      </c>
      <c r="SK272">
        <v>1.66</v>
      </c>
      <c r="SL272">
        <v>7.6269999999999998</v>
      </c>
      <c r="SM272">
        <v>3</v>
      </c>
      <c r="SN272">
        <v>28.215805053711001</v>
      </c>
      <c r="SO272">
        <v>-82.659599304199006</v>
      </c>
      <c r="SP272">
        <v>-1</v>
      </c>
    </row>
    <row r="273" spans="1:510" x14ac:dyDescent="0.25">
      <c r="A273" t="s">
        <v>1935</v>
      </c>
      <c r="B273" t="s">
        <v>1012</v>
      </c>
      <c r="C273" t="s">
        <v>1013</v>
      </c>
      <c r="F273" t="s">
        <v>1936</v>
      </c>
      <c r="G273">
        <v>0</v>
      </c>
      <c r="H273" s="1">
        <v>42454.41946759259</v>
      </c>
      <c r="I273" s="1">
        <v>42454.425659722219</v>
      </c>
      <c r="J273">
        <v>1</v>
      </c>
      <c r="K273" t="s">
        <v>1937</v>
      </c>
      <c r="L273" t="str">
        <f t="shared" si="8"/>
        <v>A49</v>
      </c>
      <c r="M273">
        <f t="shared" si="9"/>
        <v>0</v>
      </c>
      <c r="N273">
        <f>IF(COUNTIF($L$5:L272,M273)=1, 0, M273)</f>
        <v>0</v>
      </c>
      <c r="O273">
        <v>1</v>
      </c>
      <c r="P273">
        <v>1</v>
      </c>
      <c r="LG273">
        <v>1</v>
      </c>
      <c r="PU273">
        <v>1</v>
      </c>
      <c r="PW273">
        <v>1</v>
      </c>
      <c r="QC273">
        <v>1</v>
      </c>
      <c r="QD273">
        <v>1</v>
      </c>
      <c r="QI273">
        <v>1</v>
      </c>
      <c r="QP273">
        <v>1</v>
      </c>
      <c r="QQ273">
        <v>1</v>
      </c>
      <c r="QR273">
        <v>1</v>
      </c>
      <c r="QV273">
        <v>1</v>
      </c>
      <c r="RL273">
        <v>1</v>
      </c>
      <c r="RM273">
        <v>2</v>
      </c>
      <c r="RN273">
        <v>2</v>
      </c>
      <c r="RO273">
        <v>4</v>
      </c>
      <c r="RP273">
        <v>3</v>
      </c>
      <c r="RQ273">
        <v>2</v>
      </c>
      <c r="RR273">
        <v>1</v>
      </c>
      <c r="RS273">
        <v>2</v>
      </c>
      <c r="RT273">
        <v>2</v>
      </c>
      <c r="RU273">
        <v>2</v>
      </c>
      <c r="RV273">
        <v>2</v>
      </c>
      <c r="RW273">
        <v>2</v>
      </c>
      <c r="RX273">
        <v>5</v>
      </c>
      <c r="RY273">
        <v>5</v>
      </c>
      <c r="RZ273">
        <v>4</v>
      </c>
      <c r="SA273">
        <v>2</v>
      </c>
      <c r="SB273">
        <v>5</v>
      </c>
      <c r="SC273">
        <v>5</v>
      </c>
      <c r="SD273">
        <v>80</v>
      </c>
      <c r="SF273">
        <v>-80</v>
      </c>
      <c r="SG273" t="s">
        <v>1938</v>
      </c>
      <c r="SH273" t="s">
        <v>1020</v>
      </c>
      <c r="SI273">
        <v>1</v>
      </c>
      <c r="SJ273">
        <v>1.9990000000000001</v>
      </c>
      <c r="SK273">
        <v>2.16</v>
      </c>
      <c r="SL273">
        <v>9.7319999999999993</v>
      </c>
      <c r="SM273">
        <v>2</v>
      </c>
      <c r="SN273">
        <v>39.307495117187997</v>
      </c>
      <c r="SO273">
        <v>-76.637802124022997</v>
      </c>
      <c r="SP273">
        <v>-1</v>
      </c>
    </row>
    <row r="274" spans="1:510" x14ac:dyDescent="0.25">
      <c r="A274" t="s">
        <v>1939</v>
      </c>
      <c r="B274" t="s">
        <v>1012</v>
      </c>
      <c r="C274" t="s">
        <v>1013</v>
      </c>
      <c r="F274" t="s">
        <v>1940</v>
      </c>
      <c r="G274">
        <v>0</v>
      </c>
      <c r="H274" s="1">
        <v>42454.413784722223</v>
      </c>
      <c r="I274" s="1">
        <v>42454.428553240738</v>
      </c>
      <c r="J274">
        <v>1</v>
      </c>
      <c r="K274" t="s">
        <v>1941</v>
      </c>
      <c r="L274" t="str">
        <f t="shared" si="8"/>
        <v>A62</v>
      </c>
      <c r="M274" t="str">
        <f t="shared" si="9"/>
        <v>A62</v>
      </c>
      <c r="N274" t="str">
        <f>IF(COUNTIF($L$5:L273,M274)=1, 0, M274)</f>
        <v>A62</v>
      </c>
      <c r="O274">
        <v>1</v>
      </c>
      <c r="P274">
        <v>1</v>
      </c>
      <c r="NX274">
        <v>1</v>
      </c>
      <c r="PT274">
        <v>1</v>
      </c>
      <c r="QD274">
        <v>1</v>
      </c>
      <c r="QF274">
        <v>1</v>
      </c>
      <c r="QK274">
        <v>1</v>
      </c>
      <c r="QM274">
        <v>1</v>
      </c>
      <c r="QY274">
        <v>1</v>
      </c>
      <c r="QZ274">
        <v>1</v>
      </c>
      <c r="RA274">
        <v>1</v>
      </c>
      <c r="RE274">
        <v>1</v>
      </c>
      <c r="RF274">
        <v>1</v>
      </c>
      <c r="RM274">
        <v>8</v>
      </c>
      <c r="RN274">
        <v>2</v>
      </c>
      <c r="RO274">
        <v>4</v>
      </c>
      <c r="RP274">
        <v>3</v>
      </c>
      <c r="RQ274">
        <v>2</v>
      </c>
      <c r="RR274">
        <v>1</v>
      </c>
      <c r="RS274">
        <v>4</v>
      </c>
      <c r="RT274">
        <v>3</v>
      </c>
      <c r="RU274">
        <v>5</v>
      </c>
      <c r="RV274">
        <v>5</v>
      </c>
      <c r="RW274">
        <v>6</v>
      </c>
      <c r="RX274">
        <v>3</v>
      </c>
      <c r="RY274">
        <v>5</v>
      </c>
      <c r="RZ274">
        <v>3</v>
      </c>
      <c r="SA274">
        <v>2</v>
      </c>
      <c r="SB274">
        <v>2</v>
      </c>
      <c r="SC274">
        <v>6</v>
      </c>
      <c r="SD274">
        <v>90</v>
      </c>
      <c r="SE274">
        <v>80</v>
      </c>
      <c r="SH274" t="s">
        <v>1942</v>
      </c>
      <c r="SI274">
        <v>1</v>
      </c>
      <c r="SJ274">
        <v>7.5090000000000003</v>
      </c>
      <c r="SK274">
        <v>12.816000000000001</v>
      </c>
      <c r="SL274">
        <v>14.928000000000001</v>
      </c>
      <c r="SM274">
        <v>3</v>
      </c>
      <c r="SN274">
        <v>25.490295410156001</v>
      </c>
      <c r="SO274">
        <v>-80.418701171875</v>
      </c>
      <c r="SP274">
        <v>-1</v>
      </c>
    </row>
    <row r="275" spans="1:510" x14ac:dyDescent="0.25">
      <c r="A275" t="s">
        <v>1943</v>
      </c>
      <c r="B275" t="s">
        <v>1012</v>
      </c>
      <c r="C275" t="s">
        <v>1013</v>
      </c>
      <c r="F275" t="s">
        <v>1944</v>
      </c>
      <c r="G275">
        <v>0</v>
      </c>
      <c r="H275" s="1">
        <v>42454.421851851854</v>
      </c>
      <c r="I275" s="1">
        <v>42454.429618055554</v>
      </c>
      <c r="J275">
        <v>1</v>
      </c>
      <c r="K275" t="s">
        <v>1945</v>
      </c>
      <c r="L275" t="str">
        <f t="shared" si="8"/>
        <v>A278</v>
      </c>
      <c r="M275">
        <f t="shared" si="9"/>
        <v>0</v>
      </c>
      <c r="N275">
        <f>IF(COUNTIF($L$5:L274,M275)=1, 0, M275)</f>
        <v>0</v>
      </c>
      <c r="O275">
        <v>1</v>
      </c>
      <c r="P275">
        <v>1</v>
      </c>
      <c r="FW275">
        <v>1</v>
      </c>
      <c r="PQ275">
        <v>1</v>
      </c>
      <c r="PT275">
        <v>1</v>
      </c>
      <c r="PU275">
        <v>1</v>
      </c>
      <c r="PV275">
        <v>1</v>
      </c>
      <c r="QB275">
        <v>1</v>
      </c>
      <c r="QD275">
        <v>1</v>
      </c>
      <c r="QP275">
        <v>1</v>
      </c>
      <c r="RD275">
        <v>1</v>
      </c>
      <c r="RE275">
        <v>1</v>
      </c>
      <c r="RF275">
        <v>1</v>
      </c>
      <c r="RM275">
        <v>2</v>
      </c>
      <c r="RN275">
        <v>5</v>
      </c>
      <c r="RO275">
        <v>3</v>
      </c>
      <c r="RP275">
        <v>3</v>
      </c>
      <c r="RQ275">
        <v>3</v>
      </c>
      <c r="RR275">
        <v>3</v>
      </c>
      <c r="RS275">
        <v>4</v>
      </c>
      <c r="RT275">
        <v>3</v>
      </c>
      <c r="RU275">
        <v>5</v>
      </c>
      <c r="RV275">
        <v>4</v>
      </c>
      <c r="RW275">
        <v>5</v>
      </c>
      <c r="RX275">
        <v>3</v>
      </c>
      <c r="RY275">
        <v>3</v>
      </c>
      <c r="RZ275">
        <v>4</v>
      </c>
      <c r="SA275">
        <v>2</v>
      </c>
      <c r="SB275">
        <v>4</v>
      </c>
      <c r="SC275">
        <v>3</v>
      </c>
      <c r="SD275">
        <v>51</v>
      </c>
      <c r="SF275">
        <v>-17</v>
      </c>
      <c r="SH275" t="s">
        <v>1020</v>
      </c>
      <c r="SI275">
        <v>1</v>
      </c>
      <c r="SJ275">
        <v>4.1589999999999998</v>
      </c>
      <c r="SK275">
        <v>4.577</v>
      </c>
      <c r="SL275">
        <v>15.821999999999999</v>
      </c>
      <c r="SM275">
        <v>2</v>
      </c>
      <c r="SN275">
        <v>38.984100341797003</v>
      </c>
      <c r="SO275">
        <v>-77.382698059082003</v>
      </c>
      <c r="SP275">
        <v>-1</v>
      </c>
    </row>
    <row r="276" spans="1:510" x14ac:dyDescent="0.25">
      <c r="A276" t="s">
        <v>1946</v>
      </c>
      <c r="B276" t="s">
        <v>1012</v>
      </c>
      <c r="C276" t="s">
        <v>1013</v>
      </c>
      <c r="F276" t="s">
        <v>1947</v>
      </c>
      <c r="G276">
        <v>0</v>
      </c>
      <c r="H276" s="1">
        <v>42454.425462962965</v>
      </c>
      <c r="I276" s="1">
        <v>42454.430891203701</v>
      </c>
      <c r="J276">
        <v>1</v>
      </c>
      <c r="K276" t="s">
        <v>1948</v>
      </c>
      <c r="L276" t="str">
        <f t="shared" si="8"/>
        <v>A290</v>
      </c>
      <c r="M276">
        <f t="shared" si="9"/>
        <v>0</v>
      </c>
      <c r="N276">
        <f>IF(COUNTIF($L$5:L275,M276)=1, 0, M276)</f>
        <v>0</v>
      </c>
      <c r="O276">
        <v>1</v>
      </c>
      <c r="P276">
        <v>1</v>
      </c>
      <c r="GJ276">
        <v>1</v>
      </c>
      <c r="PO276">
        <v>1</v>
      </c>
      <c r="PR276">
        <v>1</v>
      </c>
      <c r="PU276">
        <v>1</v>
      </c>
      <c r="PV276">
        <v>1</v>
      </c>
      <c r="QC276">
        <v>1</v>
      </c>
      <c r="QI276">
        <v>1</v>
      </c>
      <c r="QL276">
        <v>1</v>
      </c>
      <c r="QP276">
        <v>1</v>
      </c>
      <c r="RB276">
        <v>1</v>
      </c>
      <c r="RJ276">
        <v>1</v>
      </c>
      <c r="RM276">
        <v>4</v>
      </c>
      <c r="RN276">
        <v>3</v>
      </c>
      <c r="RO276">
        <v>4</v>
      </c>
      <c r="RP276">
        <v>5</v>
      </c>
      <c r="RQ276">
        <v>3</v>
      </c>
      <c r="RR276">
        <v>2</v>
      </c>
      <c r="RS276">
        <v>4</v>
      </c>
      <c r="RT276">
        <v>3</v>
      </c>
      <c r="RU276">
        <v>4</v>
      </c>
      <c r="RV276">
        <v>4</v>
      </c>
      <c r="RW276">
        <v>5</v>
      </c>
      <c r="RX276">
        <v>3</v>
      </c>
      <c r="RY276">
        <v>4</v>
      </c>
      <c r="RZ276">
        <v>4</v>
      </c>
      <c r="SA276">
        <v>5</v>
      </c>
      <c r="SB276">
        <v>4</v>
      </c>
      <c r="SC276">
        <v>4</v>
      </c>
      <c r="SD276">
        <v>80</v>
      </c>
      <c r="SF276">
        <v>50</v>
      </c>
      <c r="SG276" t="s">
        <v>1949</v>
      </c>
      <c r="SH276" t="s">
        <v>1020</v>
      </c>
      <c r="SI276">
        <v>1</v>
      </c>
      <c r="SJ276">
        <v>1.8440000000000001</v>
      </c>
      <c r="SK276">
        <v>5.3609999999999998</v>
      </c>
      <c r="SL276">
        <v>17.805</v>
      </c>
      <c r="SM276">
        <v>3</v>
      </c>
      <c r="SN276">
        <v>33.269500732422003</v>
      </c>
      <c r="SO276">
        <v>-111.71299743652</v>
      </c>
      <c r="SP276">
        <v>-1</v>
      </c>
    </row>
    <row r="277" spans="1:510" x14ac:dyDescent="0.25">
      <c r="A277" t="s">
        <v>1950</v>
      </c>
      <c r="B277" t="s">
        <v>1012</v>
      </c>
      <c r="C277" t="s">
        <v>1013</v>
      </c>
      <c r="F277" t="s">
        <v>1951</v>
      </c>
      <c r="G277">
        <v>0</v>
      </c>
      <c r="H277" s="1">
        <v>42454.430277777778</v>
      </c>
      <c r="I277" s="1">
        <v>42454.431250000001</v>
      </c>
      <c r="J277">
        <v>1</v>
      </c>
      <c r="K277" t="s">
        <v>1952</v>
      </c>
      <c r="L277" t="str">
        <f t="shared" si="8"/>
        <v>A250</v>
      </c>
      <c r="M277">
        <f t="shared" si="9"/>
        <v>0</v>
      </c>
      <c r="N277">
        <f>IF(COUNTIF($L$5:L276,M277)=1, 0, M277)</f>
        <v>0</v>
      </c>
      <c r="O277">
        <v>1</v>
      </c>
      <c r="P277">
        <v>1</v>
      </c>
      <c r="EW277">
        <v>1</v>
      </c>
      <c r="PQ277">
        <v>1</v>
      </c>
      <c r="PT277">
        <v>1</v>
      </c>
      <c r="PX277">
        <v>1</v>
      </c>
      <c r="QQ277">
        <v>1</v>
      </c>
      <c r="QS277">
        <v>1</v>
      </c>
      <c r="QU277">
        <v>1</v>
      </c>
      <c r="QX277">
        <v>1</v>
      </c>
      <c r="QZ277">
        <v>1</v>
      </c>
      <c r="RC277">
        <v>1</v>
      </c>
      <c r="RF277">
        <v>1</v>
      </c>
      <c r="RM277">
        <v>3</v>
      </c>
      <c r="RN277">
        <v>4</v>
      </c>
      <c r="RO277">
        <v>3</v>
      </c>
      <c r="RP277">
        <v>5</v>
      </c>
      <c r="RQ277">
        <v>6</v>
      </c>
      <c r="RR277">
        <v>5</v>
      </c>
      <c r="RS277">
        <v>4</v>
      </c>
      <c r="RT277">
        <v>3</v>
      </c>
      <c r="RU277">
        <v>4</v>
      </c>
      <c r="RV277">
        <v>5</v>
      </c>
      <c r="RW277">
        <v>4</v>
      </c>
      <c r="RX277">
        <v>4</v>
      </c>
      <c r="RY277">
        <v>5</v>
      </c>
      <c r="RZ277">
        <v>4</v>
      </c>
      <c r="SA277">
        <v>3</v>
      </c>
      <c r="SB277">
        <v>4</v>
      </c>
      <c r="SC277">
        <v>4</v>
      </c>
      <c r="SD277">
        <v>46</v>
      </c>
      <c r="SE277">
        <v>17</v>
      </c>
      <c r="SG277" t="s">
        <v>1144</v>
      </c>
      <c r="SH277" t="s">
        <v>1020</v>
      </c>
      <c r="SI277">
        <v>1</v>
      </c>
      <c r="SJ277">
        <v>2.6469999999999998</v>
      </c>
      <c r="SK277">
        <v>2.6469999999999998</v>
      </c>
      <c r="SL277">
        <v>8.5239999999999991</v>
      </c>
      <c r="SM277">
        <v>1</v>
      </c>
      <c r="SN277">
        <v>40.551605224608998</v>
      </c>
      <c r="SO277">
        <v>-74.46369934082</v>
      </c>
      <c r="SP277">
        <v>-1</v>
      </c>
    </row>
    <row r="278" spans="1:510" x14ac:dyDescent="0.25">
      <c r="A278" t="s">
        <v>1953</v>
      </c>
      <c r="B278" t="s">
        <v>1012</v>
      </c>
      <c r="C278" t="s">
        <v>1013</v>
      </c>
      <c r="F278" t="s">
        <v>1954</v>
      </c>
      <c r="G278">
        <v>0</v>
      </c>
      <c r="H278" s="1">
        <v>42454.425254629627</v>
      </c>
      <c r="I278" s="1">
        <v>42454.431817129633</v>
      </c>
      <c r="J278">
        <v>1</v>
      </c>
      <c r="K278" t="s">
        <v>1955</v>
      </c>
      <c r="L278" t="str">
        <f t="shared" si="8"/>
        <v>A415</v>
      </c>
      <c r="M278">
        <f t="shared" si="9"/>
        <v>0</v>
      </c>
      <c r="N278">
        <f>IF(COUNTIF($L$5:L277,M278)=1, 0, M278)</f>
        <v>0</v>
      </c>
      <c r="O278">
        <v>1</v>
      </c>
      <c r="P278">
        <v>1</v>
      </c>
      <c r="JT278">
        <v>1</v>
      </c>
      <c r="PY278">
        <v>1</v>
      </c>
      <c r="QE278">
        <v>1</v>
      </c>
      <c r="QF278">
        <v>1</v>
      </c>
      <c r="QH278">
        <v>1</v>
      </c>
      <c r="QI278">
        <v>1</v>
      </c>
      <c r="QM278">
        <v>1</v>
      </c>
      <c r="QV278">
        <v>1</v>
      </c>
      <c r="QY278">
        <v>1</v>
      </c>
      <c r="QZ278">
        <v>1</v>
      </c>
      <c r="RA278">
        <v>1</v>
      </c>
      <c r="RM278">
        <v>5</v>
      </c>
      <c r="RN278">
        <v>2</v>
      </c>
      <c r="RO278">
        <v>5</v>
      </c>
      <c r="RP278">
        <v>6</v>
      </c>
      <c r="RQ278">
        <v>4</v>
      </c>
      <c r="RR278">
        <v>1</v>
      </c>
      <c r="RS278">
        <v>1</v>
      </c>
      <c r="RT278">
        <v>2</v>
      </c>
      <c r="RU278">
        <v>2</v>
      </c>
      <c r="RV278">
        <v>5</v>
      </c>
      <c r="RW278">
        <v>3</v>
      </c>
      <c r="RX278">
        <v>2</v>
      </c>
      <c r="RY278">
        <v>6</v>
      </c>
      <c r="RZ278">
        <v>5</v>
      </c>
      <c r="SA278">
        <v>3</v>
      </c>
      <c r="SB278">
        <v>5</v>
      </c>
      <c r="SC278">
        <v>6</v>
      </c>
      <c r="SD278">
        <v>10</v>
      </c>
      <c r="SF278">
        <v>35</v>
      </c>
      <c r="SG278" t="s">
        <v>1956</v>
      </c>
      <c r="SH278" t="s">
        <v>1020</v>
      </c>
      <c r="SI278">
        <v>1</v>
      </c>
      <c r="SJ278">
        <v>3.036</v>
      </c>
      <c r="SK278">
        <v>3.036</v>
      </c>
      <c r="SL278">
        <v>17.718</v>
      </c>
      <c r="SM278">
        <v>1</v>
      </c>
      <c r="SN278">
        <v>27.958694458008001</v>
      </c>
      <c r="SO278">
        <v>-82.294998168945</v>
      </c>
      <c r="SP278">
        <v>-1</v>
      </c>
    </row>
    <row r="279" spans="1:510" x14ac:dyDescent="0.25">
      <c r="A279" t="s">
        <v>1957</v>
      </c>
      <c r="B279" t="s">
        <v>1012</v>
      </c>
      <c r="C279" t="s">
        <v>1013</v>
      </c>
      <c r="F279" t="s">
        <v>1958</v>
      </c>
      <c r="G279">
        <v>0</v>
      </c>
      <c r="H279" s="1">
        <v>42454.426030092596</v>
      </c>
      <c r="I279" s="1">
        <v>42454.432627314818</v>
      </c>
      <c r="J279">
        <v>1</v>
      </c>
      <c r="K279" t="s">
        <v>1959</v>
      </c>
      <c r="L279" t="str">
        <f t="shared" si="8"/>
        <v>A14</v>
      </c>
      <c r="M279">
        <f t="shared" si="9"/>
        <v>0</v>
      </c>
      <c r="N279">
        <f>IF(COUNTIF($L$5:L278,M279)=1, 0, M279)</f>
        <v>0</v>
      </c>
      <c r="O279">
        <v>1</v>
      </c>
      <c r="P279">
        <v>1</v>
      </c>
      <c r="BO279">
        <v>1</v>
      </c>
      <c r="PP279">
        <v>1</v>
      </c>
      <c r="PQ279">
        <v>1</v>
      </c>
      <c r="PU279">
        <v>1</v>
      </c>
      <c r="QC279">
        <v>1</v>
      </c>
      <c r="QM279">
        <v>1</v>
      </c>
      <c r="QP279">
        <v>1</v>
      </c>
      <c r="QR279">
        <v>1</v>
      </c>
      <c r="QX279">
        <v>1</v>
      </c>
      <c r="QY279">
        <v>1</v>
      </c>
      <c r="RF279">
        <v>1</v>
      </c>
      <c r="RM279">
        <v>8</v>
      </c>
      <c r="RN279">
        <v>3</v>
      </c>
      <c r="RO279">
        <v>6</v>
      </c>
      <c r="RP279">
        <v>6</v>
      </c>
      <c r="RQ279">
        <v>3</v>
      </c>
      <c r="RR279">
        <v>3</v>
      </c>
      <c r="RS279">
        <v>4</v>
      </c>
      <c r="RT279">
        <v>5</v>
      </c>
      <c r="RU279">
        <v>2</v>
      </c>
      <c r="RV279">
        <v>5</v>
      </c>
      <c r="RW279">
        <v>2</v>
      </c>
      <c r="RX279">
        <v>3</v>
      </c>
      <c r="RY279">
        <v>2</v>
      </c>
      <c r="RZ279">
        <v>4</v>
      </c>
      <c r="SA279">
        <v>3</v>
      </c>
      <c r="SB279">
        <v>5</v>
      </c>
      <c r="SC279">
        <v>4</v>
      </c>
      <c r="SD279">
        <v>60</v>
      </c>
      <c r="SE279">
        <v>75</v>
      </c>
      <c r="SG279" t="s">
        <v>1067</v>
      </c>
      <c r="SH279" t="s">
        <v>1020</v>
      </c>
      <c r="SI279">
        <v>1</v>
      </c>
      <c r="SJ279">
        <v>4.0190000000000001</v>
      </c>
      <c r="SK279">
        <v>4.5069999999999997</v>
      </c>
      <c r="SL279">
        <v>15.696</v>
      </c>
      <c r="SM279">
        <v>2</v>
      </c>
      <c r="SN279">
        <v>30.379302978516002</v>
      </c>
      <c r="SO279">
        <v>-90.971397399902003</v>
      </c>
      <c r="SP279">
        <v>-1</v>
      </c>
    </row>
    <row r="280" spans="1:510" x14ac:dyDescent="0.25">
      <c r="A280" t="s">
        <v>1960</v>
      </c>
      <c r="B280" t="s">
        <v>1012</v>
      </c>
      <c r="C280" t="s">
        <v>1013</v>
      </c>
      <c r="F280" t="s">
        <v>1961</v>
      </c>
      <c r="G280">
        <v>0</v>
      </c>
      <c r="H280" s="1">
        <v>42454.425312500003</v>
      </c>
      <c r="I280" s="1">
        <v>42454.433576388888</v>
      </c>
      <c r="J280">
        <v>1</v>
      </c>
      <c r="K280" t="s">
        <v>1962</v>
      </c>
      <c r="L280" t="str">
        <f t="shared" si="8"/>
        <v>A97</v>
      </c>
      <c r="M280">
        <f t="shared" si="9"/>
        <v>0</v>
      </c>
      <c r="N280">
        <f>IF(COUNTIF($L$5:L279,M280)=1, 0, M280)</f>
        <v>0</v>
      </c>
      <c r="O280">
        <v>1</v>
      </c>
      <c r="P280">
        <v>1</v>
      </c>
      <c r="PK280">
        <v>1</v>
      </c>
      <c r="PO280">
        <v>1</v>
      </c>
      <c r="PP280">
        <v>1</v>
      </c>
      <c r="PQ280">
        <v>1</v>
      </c>
      <c r="PV280">
        <v>1</v>
      </c>
      <c r="PX280">
        <v>1</v>
      </c>
      <c r="QE280">
        <v>1</v>
      </c>
      <c r="QI280">
        <v>1</v>
      </c>
      <c r="QK280">
        <v>1</v>
      </c>
      <c r="QN280">
        <v>1</v>
      </c>
      <c r="QQ280">
        <v>1</v>
      </c>
      <c r="RM280">
        <v>3</v>
      </c>
      <c r="RN280">
        <v>5</v>
      </c>
      <c r="RO280">
        <v>6</v>
      </c>
      <c r="RP280">
        <v>7</v>
      </c>
      <c r="RQ280">
        <v>3</v>
      </c>
      <c r="RR280">
        <v>2</v>
      </c>
      <c r="RS280">
        <v>3</v>
      </c>
      <c r="RT280">
        <v>3</v>
      </c>
      <c r="RU280">
        <v>2</v>
      </c>
      <c r="RV280">
        <v>6</v>
      </c>
      <c r="RW280">
        <v>2</v>
      </c>
      <c r="RX280">
        <v>5</v>
      </c>
      <c r="RY280">
        <v>4</v>
      </c>
      <c r="RZ280">
        <v>5</v>
      </c>
      <c r="SA280">
        <v>2</v>
      </c>
      <c r="SB280">
        <v>6</v>
      </c>
      <c r="SC280">
        <v>4</v>
      </c>
      <c r="SD280">
        <v>44</v>
      </c>
      <c r="SF280">
        <v>88</v>
      </c>
      <c r="SG280" t="s">
        <v>1963</v>
      </c>
      <c r="SH280" t="s">
        <v>1020</v>
      </c>
      <c r="SI280">
        <v>1</v>
      </c>
      <c r="SJ280">
        <v>3.411</v>
      </c>
      <c r="SK280">
        <v>3.8660000000000001</v>
      </c>
      <c r="SL280">
        <v>41.392000000000003</v>
      </c>
      <c r="SM280">
        <v>2</v>
      </c>
      <c r="SN280">
        <v>42.305892944336001</v>
      </c>
      <c r="SO280">
        <v>-71.085899353027003</v>
      </c>
      <c r="SP280">
        <v>-1</v>
      </c>
    </row>
    <row r="281" spans="1:510" x14ac:dyDescent="0.25">
      <c r="A281" t="s">
        <v>1964</v>
      </c>
      <c r="B281" t="s">
        <v>1012</v>
      </c>
      <c r="C281" t="s">
        <v>1013</v>
      </c>
      <c r="F281" t="s">
        <v>1965</v>
      </c>
      <c r="G281">
        <v>0</v>
      </c>
      <c r="H281" s="1">
        <v>42454.430833333332</v>
      </c>
      <c r="I281" s="1">
        <v>42454.435856481483</v>
      </c>
      <c r="J281">
        <v>1</v>
      </c>
      <c r="K281" t="s">
        <v>1966</v>
      </c>
      <c r="L281" t="str">
        <f t="shared" si="8"/>
        <v>A454</v>
      </c>
      <c r="M281">
        <f t="shared" si="9"/>
        <v>0</v>
      </c>
      <c r="N281">
        <f>IF(COUNTIF($L$5:L280,M281)=1, 0, M281)</f>
        <v>0</v>
      </c>
      <c r="O281">
        <v>1</v>
      </c>
      <c r="P281">
        <v>1</v>
      </c>
      <c r="KG281">
        <v>1</v>
      </c>
      <c r="PP281">
        <v>1</v>
      </c>
      <c r="PQ281">
        <v>1</v>
      </c>
      <c r="PS281">
        <v>1</v>
      </c>
      <c r="PX281">
        <v>1</v>
      </c>
      <c r="QE281">
        <v>1</v>
      </c>
      <c r="QP281">
        <v>1</v>
      </c>
      <c r="QT281">
        <v>1</v>
      </c>
      <c r="QW281">
        <v>1</v>
      </c>
      <c r="QX281">
        <v>1</v>
      </c>
      <c r="QY281">
        <v>1</v>
      </c>
      <c r="RM281">
        <v>6</v>
      </c>
      <c r="RN281">
        <v>7</v>
      </c>
      <c r="RO281">
        <v>6</v>
      </c>
      <c r="RP281">
        <v>7</v>
      </c>
      <c r="RQ281">
        <v>6</v>
      </c>
      <c r="RR281">
        <v>6</v>
      </c>
      <c r="RS281">
        <v>7</v>
      </c>
      <c r="RT281">
        <v>5</v>
      </c>
      <c r="RU281">
        <v>1</v>
      </c>
      <c r="RV281">
        <v>6</v>
      </c>
      <c r="RW281">
        <v>3</v>
      </c>
      <c r="RX281">
        <v>5</v>
      </c>
      <c r="RY281">
        <v>7</v>
      </c>
      <c r="RZ281">
        <v>5</v>
      </c>
      <c r="SA281">
        <v>1</v>
      </c>
      <c r="SB281">
        <v>5</v>
      </c>
      <c r="SC281">
        <v>2</v>
      </c>
      <c r="SD281">
        <v>81</v>
      </c>
      <c r="SE281">
        <v>-59</v>
      </c>
      <c r="SG281" t="s">
        <v>1967</v>
      </c>
      <c r="SH281" t="s">
        <v>1020</v>
      </c>
      <c r="SI281">
        <v>1</v>
      </c>
      <c r="SJ281">
        <v>0</v>
      </c>
      <c r="SK281">
        <v>0</v>
      </c>
      <c r="SL281">
        <v>7.133</v>
      </c>
      <c r="SM281">
        <v>0</v>
      </c>
      <c r="SN281">
        <v>38</v>
      </c>
      <c r="SO281">
        <v>-97</v>
      </c>
      <c r="SP281">
        <v>-1</v>
      </c>
    </row>
    <row r="282" spans="1:510" x14ac:dyDescent="0.25">
      <c r="A282" t="s">
        <v>1968</v>
      </c>
      <c r="B282" t="s">
        <v>1012</v>
      </c>
      <c r="C282" t="s">
        <v>1013</v>
      </c>
      <c r="F282" t="s">
        <v>1969</v>
      </c>
      <c r="G282">
        <v>0</v>
      </c>
      <c r="H282" s="1">
        <v>42454.426400462966</v>
      </c>
      <c r="I282" s="1">
        <v>42454.437349537038</v>
      </c>
      <c r="J282">
        <v>1</v>
      </c>
      <c r="K282" t="s">
        <v>1970</v>
      </c>
      <c r="L282" t="str">
        <f t="shared" si="8"/>
        <v>A160</v>
      </c>
      <c r="M282">
        <f t="shared" si="9"/>
        <v>0</v>
      </c>
      <c r="N282">
        <f>IF(COUNTIF($L$5:L281,M282)=1, 0, M282)</f>
        <v>0</v>
      </c>
      <c r="O282">
        <v>1</v>
      </c>
      <c r="P282">
        <v>1</v>
      </c>
      <c r="CJ282">
        <v>1</v>
      </c>
      <c r="PO282">
        <v>1</v>
      </c>
      <c r="PP282">
        <v>1</v>
      </c>
      <c r="PS282">
        <v>1</v>
      </c>
      <c r="PW282">
        <v>1</v>
      </c>
      <c r="PY282">
        <v>1</v>
      </c>
      <c r="QE282">
        <v>1</v>
      </c>
      <c r="QI282">
        <v>1</v>
      </c>
      <c r="QR282">
        <v>1</v>
      </c>
      <c r="QY282">
        <v>1</v>
      </c>
      <c r="RA282">
        <v>1</v>
      </c>
      <c r="RM282">
        <v>2</v>
      </c>
      <c r="RN282">
        <v>4</v>
      </c>
      <c r="RO282">
        <v>5</v>
      </c>
      <c r="RP282">
        <v>6</v>
      </c>
      <c r="RQ282">
        <v>5</v>
      </c>
      <c r="RR282">
        <v>3</v>
      </c>
      <c r="RS282">
        <v>3</v>
      </c>
      <c r="RT282">
        <v>4</v>
      </c>
      <c r="RU282">
        <v>3</v>
      </c>
      <c r="RV282">
        <v>5</v>
      </c>
      <c r="RW282">
        <v>3</v>
      </c>
      <c r="RX282">
        <v>5</v>
      </c>
      <c r="RY282">
        <v>4</v>
      </c>
      <c r="RZ282">
        <v>4</v>
      </c>
      <c r="SA282">
        <v>2</v>
      </c>
      <c r="SB282">
        <v>5</v>
      </c>
      <c r="SC282">
        <v>4</v>
      </c>
      <c r="SD282">
        <v>81</v>
      </c>
      <c r="SE282">
        <v>48</v>
      </c>
      <c r="SH282" t="s">
        <v>1020</v>
      </c>
      <c r="SI282">
        <v>1</v>
      </c>
      <c r="SJ282">
        <v>4.7050000000000001</v>
      </c>
      <c r="SK282">
        <v>6.274</v>
      </c>
      <c r="SL282">
        <v>22.135000000000002</v>
      </c>
      <c r="SM282">
        <v>2</v>
      </c>
      <c r="SN282">
        <v>40.292297363281001</v>
      </c>
      <c r="SO282">
        <v>-76.590896606445</v>
      </c>
      <c r="SP282">
        <v>-1</v>
      </c>
    </row>
    <row r="283" spans="1:510" x14ac:dyDescent="0.25">
      <c r="A283" t="s">
        <v>1971</v>
      </c>
      <c r="B283" t="s">
        <v>1012</v>
      </c>
      <c r="C283" t="s">
        <v>1013</v>
      </c>
      <c r="F283" t="s">
        <v>1972</v>
      </c>
      <c r="G283">
        <v>0</v>
      </c>
      <c r="H283" s="1">
        <v>42454.43105324074</v>
      </c>
      <c r="I283" s="1">
        <v>42454.437731481485</v>
      </c>
      <c r="J283">
        <v>1</v>
      </c>
      <c r="K283" t="s">
        <v>1973</v>
      </c>
      <c r="L283" t="str">
        <f t="shared" si="8"/>
        <v>A286</v>
      </c>
      <c r="M283">
        <f t="shared" si="9"/>
        <v>0</v>
      </c>
      <c r="N283">
        <f>IF(COUNTIF($L$5:L282,M283)=1, 0, M283)</f>
        <v>0</v>
      </c>
      <c r="O283">
        <v>1</v>
      </c>
      <c r="P283">
        <v>1</v>
      </c>
      <c r="GF283">
        <v>1</v>
      </c>
      <c r="PQ283">
        <v>1</v>
      </c>
      <c r="PT283">
        <v>1</v>
      </c>
      <c r="PU283">
        <v>1</v>
      </c>
      <c r="PV283">
        <v>1</v>
      </c>
      <c r="QI283">
        <v>1</v>
      </c>
      <c r="QK283">
        <v>1</v>
      </c>
      <c r="QN283">
        <v>1</v>
      </c>
      <c r="QU283">
        <v>1</v>
      </c>
      <c r="QX283">
        <v>1</v>
      </c>
      <c r="RL283">
        <v>1</v>
      </c>
      <c r="RM283">
        <v>5</v>
      </c>
      <c r="RN283">
        <v>4</v>
      </c>
      <c r="RO283">
        <v>6</v>
      </c>
      <c r="RP283">
        <v>7</v>
      </c>
      <c r="RQ283">
        <v>5</v>
      </c>
      <c r="RR283">
        <v>4</v>
      </c>
      <c r="RS283">
        <v>5</v>
      </c>
      <c r="RT283">
        <v>5</v>
      </c>
      <c r="RU283">
        <v>3</v>
      </c>
      <c r="RV283">
        <v>6</v>
      </c>
      <c r="RW283">
        <v>2</v>
      </c>
      <c r="RX283">
        <v>6</v>
      </c>
      <c r="RY283">
        <v>5</v>
      </c>
      <c r="RZ283">
        <v>5</v>
      </c>
      <c r="SA283">
        <v>2</v>
      </c>
      <c r="SB283">
        <v>5</v>
      </c>
      <c r="SC283">
        <v>3</v>
      </c>
      <c r="SD283">
        <v>40</v>
      </c>
      <c r="SE283">
        <v>81</v>
      </c>
      <c r="SG283" t="s">
        <v>1974</v>
      </c>
      <c r="SH283" t="s">
        <v>1185</v>
      </c>
      <c r="SI283">
        <v>1</v>
      </c>
      <c r="SJ283">
        <v>0</v>
      </c>
      <c r="SK283">
        <v>0</v>
      </c>
      <c r="SL283">
        <v>121.569</v>
      </c>
      <c r="SM283">
        <v>0</v>
      </c>
      <c r="SN283">
        <v>41.467300415038999</v>
      </c>
      <c r="SO283">
        <v>-73.388298034667997</v>
      </c>
      <c r="SP283">
        <v>-1</v>
      </c>
    </row>
    <row r="284" spans="1:510" x14ac:dyDescent="0.25">
      <c r="A284" t="s">
        <v>1975</v>
      </c>
      <c r="B284" t="s">
        <v>1012</v>
      </c>
      <c r="C284" t="s">
        <v>1013</v>
      </c>
      <c r="F284" t="s">
        <v>1976</v>
      </c>
      <c r="G284">
        <v>0</v>
      </c>
      <c r="H284" s="1">
        <v>42454.42765046296</v>
      </c>
      <c r="I284" s="1">
        <v>42454.438888888886</v>
      </c>
      <c r="J284">
        <v>1</v>
      </c>
      <c r="K284" t="s">
        <v>1977</v>
      </c>
      <c r="L284" t="str">
        <f t="shared" si="8"/>
        <v>A375</v>
      </c>
      <c r="M284">
        <f t="shared" si="9"/>
        <v>0</v>
      </c>
      <c r="N284">
        <f>IF(COUNTIF($L$5:L283,M284)=1, 0, M284)</f>
        <v>0</v>
      </c>
      <c r="O284">
        <v>1</v>
      </c>
      <c r="P284">
        <v>1</v>
      </c>
      <c r="IO284">
        <v>1</v>
      </c>
      <c r="PS284">
        <v>1</v>
      </c>
      <c r="PU284">
        <v>1</v>
      </c>
      <c r="PX284">
        <v>1</v>
      </c>
      <c r="QE284">
        <v>1</v>
      </c>
      <c r="QI284">
        <v>1</v>
      </c>
      <c r="QQ284">
        <v>1</v>
      </c>
      <c r="QR284">
        <v>1</v>
      </c>
      <c r="QT284">
        <v>1</v>
      </c>
      <c r="QU284">
        <v>1</v>
      </c>
      <c r="QV284">
        <v>1</v>
      </c>
      <c r="RM284">
        <v>7</v>
      </c>
      <c r="RN284">
        <v>4</v>
      </c>
      <c r="RO284">
        <v>6</v>
      </c>
      <c r="RP284">
        <v>8</v>
      </c>
      <c r="RQ284">
        <v>6</v>
      </c>
      <c r="RR284">
        <v>5</v>
      </c>
      <c r="RS284">
        <v>4</v>
      </c>
      <c r="RT284">
        <v>6</v>
      </c>
      <c r="RU284">
        <v>1</v>
      </c>
      <c r="RV284">
        <v>6</v>
      </c>
      <c r="RW284">
        <v>1</v>
      </c>
      <c r="RX284">
        <v>6</v>
      </c>
      <c r="RY284">
        <v>2</v>
      </c>
      <c r="RZ284">
        <v>6</v>
      </c>
      <c r="SA284">
        <v>1</v>
      </c>
      <c r="SB284">
        <v>7</v>
      </c>
      <c r="SC284">
        <v>4</v>
      </c>
      <c r="SD284">
        <v>30</v>
      </c>
      <c r="SE284">
        <v>100</v>
      </c>
      <c r="SG284" t="s">
        <v>1978</v>
      </c>
      <c r="SH284" t="s">
        <v>1020</v>
      </c>
      <c r="SI284">
        <v>1</v>
      </c>
      <c r="SJ284">
        <v>4.1219999999999999</v>
      </c>
      <c r="SK284">
        <v>4.1219999999999999</v>
      </c>
      <c r="SL284">
        <v>33.402999999999999</v>
      </c>
      <c r="SM284">
        <v>1</v>
      </c>
      <c r="SN284">
        <v>46.627105712891002</v>
      </c>
      <c r="SO284">
        <v>-123.0092010498</v>
      </c>
      <c r="SP284">
        <v>-1</v>
      </c>
    </row>
    <row r="285" spans="1:510" x14ac:dyDescent="0.25">
      <c r="A285" t="s">
        <v>1979</v>
      </c>
      <c r="B285" t="s">
        <v>1012</v>
      </c>
      <c r="C285" t="s">
        <v>1013</v>
      </c>
      <c r="F285" t="s">
        <v>1980</v>
      </c>
      <c r="G285">
        <v>0</v>
      </c>
      <c r="H285" s="1">
        <v>42454.434305555558</v>
      </c>
      <c r="I285" s="1">
        <v>42454.440439814818</v>
      </c>
      <c r="J285">
        <v>1</v>
      </c>
      <c r="K285" t="s">
        <v>1981</v>
      </c>
      <c r="L285" t="str">
        <f t="shared" si="8"/>
        <v>A385</v>
      </c>
      <c r="M285">
        <f t="shared" si="9"/>
        <v>0</v>
      </c>
      <c r="N285">
        <f>IF(COUNTIF($L$5:L284,M285)=1, 0, M285)</f>
        <v>0</v>
      </c>
      <c r="O285">
        <v>1</v>
      </c>
      <c r="P285">
        <v>1</v>
      </c>
      <c r="IZ285">
        <v>1</v>
      </c>
      <c r="PQ285">
        <v>1</v>
      </c>
      <c r="PS285">
        <v>1</v>
      </c>
      <c r="PT285">
        <v>1</v>
      </c>
      <c r="QE285">
        <v>1</v>
      </c>
      <c r="QI285">
        <v>1</v>
      </c>
      <c r="QK285">
        <v>1</v>
      </c>
      <c r="QN285">
        <v>1</v>
      </c>
      <c r="QQ285">
        <v>1</v>
      </c>
      <c r="QS285">
        <v>1</v>
      </c>
      <c r="QX285">
        <v>1</v>
      </c>
      <c r="RM285">
        <v>6</v>
      </c>
      <c r="RN285">
        <v>6</v>
      </c>
      <c r="RO285">
        <v>5</v>
      </c>
      <c r="RP285">
        <v>6</v>
      </c>
      <c r="RQ285">
        <v>5</v>
      </c>
      <c r="RR285">
        <v>4</v>
      </c>
      <c r="RS285">
        <v>6</v>
      </c>
      <c r="RT285">
        <v>5</v>
      </c>
      <c r="RU285">
        <v>6</v>
      </c>
      <c r="RV285">
        <v>3</v>
      </c>
      <c r="RW285">
        <v>6</v>
      </c>
      <c r="RX285">
        <v>5</v>
      </c>
      <c r="RY285">
        <v>2</v>
      </c>
      <c r="RZ285">
        <v>2</v>
      </c>
      <c r="SA285">
        <v>4</v>
      </c>
      <c r="SB285">
        <v>4</v>
      </c>
      <c r="SC285">
        <v>6</v>
      </c>
      <c r="SD285">
        <v>75</v>
      </c>
      <c r="SF285">
        <v>59</v>
      </c>
      <c r="SG285" t="s">
        <v>1136</v>
      </c>
      <c r="SH285" t="s">
        <v>1036</v>
      </c>
      <c r="SI285">
        <v>1</v>
      </c>
      <c r="SJ285">
        <v>2.149</v>
      </c>
      <c r="SK285">
        <v>2.8370000000000002</v>
      </c>
      <c r="SL285">
        <v>10.815</v>
      </c>
      <c r="SM285">
        <v>2</v>
      </c>
      <c r="SN285">
        <v>40.04020690918</v>
      </c>
      <c r="SO285">
        <v>-75.533203125</v>
      </c>
      <c r="SP285">
        <v>-1</v>
      </c>
    </row>
    <row r="286" spans="1:510" x14ac:dyDescent="0.25">
      <c r="A286" t="s">
        <v>1982</v>
      </c>
      <c r="B286" t="s">
        <v>1012</v>
      </c>
      <c r="C286" t="s">
        <v>1013</v>
      </c>
      <c r="F286" t="s">
        <v>1983</v>
      </c>
      <c r="G286">
        <v>0</v>
      </c>
      <c r="H286" s="1">
        <v>42454.435891203706</v>
      </c>
      <c r="I286" s="1">
        <v>42454.440659722219</v>
      </c>
      <c r="J286">
        <v>1</v>
      </c>
      <c r="K286" t="s">
        <v>1984</v>
      </c>
      <c r="L286" t="str">
        <f t="shared" si="8"/>
        <v>A501</v>
      </c>
      <c r="M286">
        <f t="shared" si="9"/>
        <v>0</v>
      </c>
      <c r="N286">
        <f>IF(COUNTIF($L$5:L285,M286)=1, 0, M286)</f>
        <v>0</v>
      </c>
      <c r="O286">
        <v>1</v>
      </c>
      <c r="P286">
        <v>1</v>
      </c>
      <c r="LP286">
        <v>1</v>
      </c>
      <c r="PU286">
        <v>1</v>
      </c>
      <c r="PV286">
        <v>1</v>
      </c>
      <c r="PX286">
        <v>1</v>
      </c>
      <c r="QC286">
        <v>1</v>
      </c>
      <c r="QI286">
        <v>1</v>
      </c>
      <c r="QL286">
        <v>1</v>
      </c>
      <c r="QQ286">
        <v>1</v>
      </c>
      <c r="QV286">
        <v>1</v>
      </c>
      <c r="QY286">
        <v>1</v>
      </c>
      <c r="RJ286">
        <v>1</v>
      </c>
      <c r="RM286">
        <v>4</v>
      </c>
      <c r="RN286">
        <v>2</v>
      </c>
      <c r="RO286">
        <v>4</v>
      </c>
      <c r="RP286">
        <v>3</v>
      </c>
      <c r="RQ286">
        <v>4</v>
      </c>
      <c r="RR286">
        <v>1</v>
      </c>
      <c r="RS286">
        <v>3</v>
      </c>
      <c r="RT286">
        <v>5</v>
      </c>
      <c r="RU286">
        <v>3</v>
      </c>
      <c r="RV286">
        <v>5</v>
      </c>
      <c r="RW286">
        <v>3</v>
      </c>
      <c r="RX286">
        <v>3</v>
      </c>
      <c r="RY286">
        <v>3</v>
      </c>
      <c r="RZ286">
        <v>4</v>
      </c>
      <c r="SA286">
        <v>4</v>
      </c>
      <c r="SB286">
        <v>5</v>
      </c>
      <c r="SC286">
        <v>4</v>
      </c>
      <c r="SD286">
        <v>70</v>
      </c>
      <c r="SF286">
        <v>100</v>
      </c>
      <c r="SG286" t="s">
        <v>1985</v>
      </c>
      <c r="SH286" t="s">
        <v>1020</v>
      </c>
      <c r="SI286">
        <v>1</v>
      </c>
      <c r="SJ286">
        <v>1.9419999999999999</v>
      </c>
      <c r="SK286">
        <v>2.0870000000000002</v>
      </c>
      <c r="SL286">
        <v>3.7930000000000001</v>
      </c>
      <c r="SM286">
        <v>2</v>
      </c>
      <c r="SN286">
        <v>34.12809753418</v>
      </c>
      <c r="SO286">
        <v>-118.28929901123</v>
      </c>
      <c r="SP286">
        <v>-1</v>
      </c>
    </row>
    <row r="287" spans="1:510" x14ac:dyDescent="0.25">
      <c r="A287" t="s">
        <v>1986</v>
      </c>
      <c r="B287" t="s">
        <v>1012</v>
      </c>
      <c r="C287" t="s">
        <v>1013</v>
      </c>
      <c r="F287" t="s">
        <v>1987</v>
      </c>
      <c r="G287">
        <v>0</v>
      </c>
      <c r="H287" s="1">
        <v>42454.438287037039</v>
      </c>
      <c r="I287" s="1">
        <v>42454.442974537036</v>
      </c>
      <c r="J287">
        <v>1</v>
      </c>
      <c r="K287" t="s">
        <v>1988</v>
      </c>
      <c r="L287" t="str">
        <f t="shared" si="8"/>
        <v>A331</v>
      </c>
      <c r="M287">
        <f t="shared" si="9"/>
        <v>0</v>
      </c>
      <c r="N287">
        <f>IF(COUNTIF($L$5:L286,M287)=1, 0, M287)</f>
        <v>0</v>
      </c>
      <c r="O287">
        <v>1</v>
      </c>
      <c r="P287">
        <v>1</v>
      </c>
      <c r="HL287">
        <v>1</v>
      </c>
      <c r="PQ287">
        <v>1</v>
      </c>
      <c r="QA287">
        <v>1</v>
      </c>
      <c r="QF287">
        <v>1</v>
      </c>
      <c r="QG287">
        <v>1</v>
      </c>
      <c r="QK287">
        <v>1</v>
      </c>
      <c r="QM287">
        <v>1</v>
      </c>
      <c r="QR287">
        <v>1</v>
      </c>
      <c r="QY287">
        <v>1</v>
      </c>
      <c r="RA287">
        <v>1</v>
      </c>
      <c r="RF287">
        <v>1</v>
      </c>
      <c r="RM287">
        <v>5</v>
      </c>
      <c r="RN287">
        <v>4</v>
      </c>
      <c r="RO287">
        <v>5</v>
      </c>
      <c r="RP287">
        <v>5</v>
      </c>
      <c r="RQ287">
        <v>5</v>
      </c>
      <c r="RR287">
        <v>4</v>
      </c>
      <c r="RS287">
        <v>3</v>
      </c>
      <c r="RT287">
        <v>3</v>
      </c>
      <c r="RU287">
        <v>4</v>
      </c>
      <c r="RV287">
        <v>3</v>
      </c>
      <c r="RW287">
        <v>5</v>
      </c>
      <c r="RX287">
        <v>4</v>
      </c>
      <c r="RY287">
        <v>4</v>
      </c>
      <c r="RZ287">
        <v>2</v>
      </c>
      <c r="SA287">
        <v>4</v>
      </c>
      <c r="SB287">
        <v>4</v>
      </c>
      <c r="SC287">
        <v>5</v>
      </c>
      <c r="SD287">
        <v>71</v>
      </c>
      <c r="SF287">
        <v>-60</v>
      </c>
      <c r="SH287" t="s">
        <v>1020</v>
      </c>
      <c r="SI287">
        <v>1</v>
      </c>
      <c r="SJ287">
        <v>3.7120000000000002</v>
      </c>
      <c r="SK287">
        <v>4.569</v>
      </c>
      <c r="SL287">
        <v>14.228</v>
      </c>
      <c r="SM287">
        <v>2</v>
      </c>
      <c r="SN287">
        <v>42.124404907227003</v>
      </c>
      <c r="SO287">
        <v>-71.665298461914006</v>
      </c>
      <c r="SP287">
        <v>-1</v>
      </c>
    </row>
    <row r="288" spans="1:510" x14ac:dyDescent="0.25">
      <c r="A288" t="s">
        <v>1989</v>
      </c>
      <c r="B288" t="s">
        <v>1012</v>
      </c>
      <c r="C288" t="s">
        <v>1013</v>
      </c>
      <c r="F288" t="s">
        <v>1990</v>
      </c>
      <c r="G288">
        <v>0</v>
      </c>
      <c r="H288" s="1">
        <v>42454.422071759262</v>
      </c>
      <c r="I288" s="1">
        <v>42454.443171296298</v>
      </c>
      <c r="J288">
        <v>1</v>
      </c>
      <c r="K288" t="s">
        <v>1991</v>
      </c>
      <c r="L288" t="str">
        <f t="shared" si="8"/>
        <v>A418</v>
      </c>
      <c r="M288">
        <f t="shared" si="9"/>
        <v>0</v>
      </c>
      <c r="N288">
        <f>IF(COUNTIF($L$5:L287,M288)=1, 0, M288)</f>
        <v>0</v>
      </c>
      <c r="O288">
        <v>1</v>
      </c>
      <c r="P288">
        <v>1</v>
      </c>
      <c r="JU288">
        <v>1</v>
      </c>
      <c r="PO288">
        <v>1</v>
      </c>
      <c r="PV288">
        <v>1</v>
      </c>
      <c r="PW288">
        <v>1</v>
      </c>
      <c r="QB288">
        <v>1</v>
      </c>
      <c r="QJ288">
        <v>1</v>
      </c>
      <c r="QO288">
        <v>1</v>
      </c>
      <c r="QP288">
        <v>1</v>
      </c>
      <c r="RC288">
        <v>1</v>
      </c>
      <c r="RE288">
        <v>1</v>
      </c>
      <c r="RH288">
        <v>1</v>
      </c>
      <c r="RM288">
        <v>6</v>
      </c>
      <c r="RN288">
        <v>5</v>
      </c>
      <c r="RO288">
        <v>6</v>
      </c>
      <c r="RP288">
        <v>7</v>
      </c>
      <c r="RQ288">
        <v>6</v>
      </c>
      <c r="RR288">
        <v>6</v>
      </c>
      <c r="RS288">
        <v>4</v>
      </c>
      <c r="RT288">
        <v>6</v>
      </c>
      <c r="RU288">
        <v>2</v>
      </c>
      <c r="RV288">
        <v>5</v>
      </c>
      <c r="RW288">
        <v>2</v>
      </c>
      <c r="RX288">
        <v>6</v>
      </c>
      <c r="RY288">
        <v>2</v>
      </c>
      <c r="RZ288">
        <v>5</v>
      </c>
      <c r="SA288">
        <v>4</v>
      </c>
      <c r="SB288">
        <v>5</v>
      </c>
      <c r="SC288">
        <v>2</v>
      </c>
      <c r="SD288">
        <v>80</v>
      </c>
      <c r="SF288">
        <v>93</v>
      </c>
      <c r="SG288" t="s">
        <v>1992</v>
      </c>
      <c r="SH288" t="s">
        <v>1020</v>
      </c>
      <c r="SI288">
        <v>1</v>
      </c>
      <c r="SJ288">
        <v>1.9670000000000001</v>
      </c>
      <c r="SK288">
        <v>2.1</v>
      </c>
      <c r="SL288">
        <v>13.11</v>
      </c>
      <c r="SM288">
        <v>2</v>
      </c>
      <c r="SN288">
        <v>34.026596069336001</v>
      </c>
      <c r="SO288">
        <v>-118.28309631348</v>
      </c>
      <c r="SP288">
        <v>-1</v>
      </c>
    </row>
    <row r="289" spans="1:510" x14ac:dyDescent="0.25">
      <c r="A289" t="s">
        <v>1993</v>
      </c>
      <c r="B289" t="s">
        <v>1012</v>
      </c>
      <c r="C289" t="s">
        <v>1013</v>
      </c>
      <c r="F289" t="s">
        <v>1994</v>
      </c>
      <c r="G289">
        <v>0</v>
      </c>
      <c r="H289" s="1">
        <v>42454.439097222225</v>
      </c>
      <c r="I289" s="1">
        <v>42454.444872685184</v>
      </c>
      <c r="J289">
        <v>1</v>
      </c>
      <c r="K289" t="s">
        <v>1995</v>
      </c>
      <c r="L289" t="str">
        <f t="shared" si="8"/>
        <v>A456</v>
      </c>
      <c r="M289">
        <f t="shared" si="9"/>
        <v>0</v>
      </c>
      <c r="N289">
        <f>IF(COUNTIF($L$5:L288,M289)=1, 0, M289)</f>
        <v>0</v>
      </c>
      <c r="O289">
        <v>1</v>
      </c>
      <c r="P289">
        <v>1</v>
      </c>
      <c r="KH289">
        <v>1</v>
      </c>
      <c r="PQ289">
        <v>1</v>
      </c>
      <c r="PR289">
        <v>1</v>
      </c>
      <c r="PV289">
        <v>1</v>
      </c>
      <c r="QE289">
        <v>1</v>
      </c>
      <c r="QF289">
        <v>1</v>
      </c>
      <c r="QH289">
        <v>1</v>
      </c>
      <c r="QV289">
        <v>1</v>
      </c>
      <c r="QY289">
        <v>1</v>
      </c>
      <c r="RA289">
        <v>1</v>
      </c>
      <c r="RE289">
        <v>1</v>
      </c>
      <c r="RM289">
        <v>3</v>
      </c>
      <c r="RN289">
        <v>3</v>
      </c>
      <c r="RO289">
        <v>5</v>
      </c>
      <c r="RP289">
        <v>5</v>
      </c>
      <c r="RQ289">
        <v>3</v>
      </c>
      <c r="RR289">
        <v>3</v>
      </c>
      <c r="RS289">
        <v>2</v>
      </c>
      <c r="RT289">
        <v>3</v>
      </c>
      <c r="RU289">
        <v>2</v>
      </c>
      <c r="RV289">
        <v>4</v>
      </c>
      <c r="RW289">
        <v>3</v>
      </c>
      <c r="RX289">
        <v>6</v>
      </c>
      <c r="RY289">
        <v>6</v>
      </c>
      <c r="RZ289">
        <v>4</v>
      </c>
      <c r="SA289">
        <v>3</v>
      </c>
      <c r="SB289">
        <v>5</v>
      </c>
      <c r="SC289">
        <v>3</v>
      </c>
      <c r="SD289">
        <v>76</v>
      </c>
      <c r="SF289">
        <v>-75</v>
      </c>
      <c r="SG289" t="s">
        <v>1067</v>
      </c>
      <c r="SH289" t="s">
        <v>1020</v>
      </c>
      <c r="SI289">
        <v>1</v>
      </c>
      <c r="SJ289">
        <v>3.0779999999999998</v>
      </c>
      <c r="SK289">
        <v>4.3540000000000001</v>
      </c>
      <c r="SL289">
        <v>16.481000000000002</v>
      </c>
      <c r="SM289">
        <v>2</v>
      </c>
      <c r="SN289">
        <v>36.175003051757997</v>
      </c>
      <c r="SO289">
        <v>-115.13719940186</v>
      </c>
      <c r="SP289">
        <v>-1</v>
      </c>
    </row>
    <row r="290" spans="1:510" x14ac:dyDescent="0.25">
      <c r="A290" t="s">
        <v>1996</v>
      </c>
      <c r="B290" t="s">
        <v>1012</v>
      </c>
      <c r="C290" t="s">
        <v>1013</v>
      </c>
      <c r="F290" t="s">
        <v>1997</v>
      </c>
      <c r="G290">
        <v>0</v>
      </c>
      <c r="H290" s="1">
        <v>42454.43818287037</v>
      </c>
      <c r="I290" s="1">
        <v>42454.44771990741</v>
      </c>
      <c r="J290">
        <v>1</v>
      </c>
      <c r="K290" t="s">
        <v>1998</v>
      </c>
      <c r="L290" t="str">
        <f t="shared" si="8"/>
        <v>A588</v>
      </c>
      <c r="M290">
        <f t="shared" si="9"/>
        <v>0</v>
      </c>
      <c r="N290">
        <f>IF(COUNTIF($L$5:L289,M290)=1, 0, M290)</f>
        <v>0</v>
      </c>
      <c r="O290">
        <v>1</v>
      </c>
      <c r="P290">
        <v>1</v>
      </c>
      <c r="NC290">
        <v>1</v>
      </c>
      <c r="PR290">
        <v>1</v>
      </c>
      <c r="PW290">
        <v>1</v>
      </c>
      <c r="PY290">
        <v>1</v>
      </c>
      <c r="PZ290">
        <v>1</v>
      </c>
      <c r="QC290">
        <v>1</v>
      </c>
      <c r="QD290">
        <v>1</v>
      </c>
      <c r="QL290">
        <v>1</v>
      </c>
      <c r="QM290">
        <v>1</v>
      </c>
      <c r="RB290">
        <v>1</v>
      </c>
      <c r="RD290">
        <v>1</v>
      </c>
      <c r="RM290">
        <v>8</v>
      </c>
      <c r="RN290">
        <v>4</v>
      </c>
      <c r="RO290">
        <v>7</v>
      </c>
      <c r="RP290">
        <v>7</v>
      </c>
      <c r="RQ290">
        <v>3</v>
      </c>
      <c r="RR290">
        <v>3</v>
      </c>
      <c r="RS290">
        <v>3</v>
      </c>
      <c r="RT290">
        <v>6</v>
      </c>
      <c r="RU290">
        <v>2</v>
      </c>
      <c r="RV290">
        <v>4</v>
      </c>
      <c r="RW290">
        <v>2</v>
      </c>
      <c r="RX290">
        <v>6</v>
      </c>
      <c r="RY290">
        <v>1</v>
      </c>
      <c r="RZ290">
        <v>6</v>
      </c>
      <c r="SA290">
        <v>2</v>
      </c>
      <c r="SB290">
        <v>5</v>
      </c>
      <c r="SC290">
        <v>4</v>
      </c>
      <c r="SD290">
        <v>92</v>
      </c>
      <c r="SE290">
        <v>70</v>
      </c>
      <c r="SH290" t="s">
        <v>1020</v>
      </c>
      <c r="SI290">
        <v>1</v>
      </c>
      <c r="SJ290">
        <v>0</v>
      </c>
      <c r="SK290">
        <v>0</v>
      </c>
      <c r="SL290">
        <v>19.303999999999998</v>
      </c>
      <c r="SM290">
        <v>0</v>
      </c>
      <c r="SN290">
        <v>47.408401489257997</v>
      </c>
      <c r="SO290">
        <v>-122.19570159912</v>
      </c>
      <c r="SP290">
        <v>-1</v>
      </c>
    </row>
    <row r="291" spans="1:510" x14ac:dyDescent="0.25">
      <c r="A291" t="s">
        <v>1999</v>
      </c>
      <c r="B291" t="s">
        <v>1012</v>
      </c>
      <c r="C291" t="s">
        <v>1013</v>
      </c>
      <c r="F291" t="s">
        <v>2000</v>
      </c>
      <c r="G291">
        <v>0</v>
      </c>
      <c r="H291" s="1">
        <v>42454.442719907405</v>
      </c>
      <c r="I291" s="1">
        <v>42454.448240740741</v>
      </c>
      <c r="J291">
        <v>1</v>
      </c>
      <c r="K291" t="s">
        <v>2001</v>
      </c>
      <c r="L291" t="str">
        <f t="shared" si="8"/>
        <v>A305</v>
      </c>
      <c r="M291">
        <f t="shared" si="9"/>
        <v>0</v>
      </c>
      <c r="N291">
        <f>IF(COUNTIF($L$5:L290,M291)=1, 0, M291)</f>
        <v>0</v>
      </c>
      <c r="O291">
        <v>1</v>
      </c>
      <c r="P291">
        <v>1</v>
      </c>
      <c r="GV291">
        <v>1</v>
      </c>
      <c r="PT291">
        <v>1</v>
      </c>
      <c r="QB291">
        <v>1</v>
      </c>
      <c r="QD291">
        <v>1</v>
      </c>
      <c r="QE291">
        <v>1</v>
      </c>
      <c r="QM291">
        <v>1</v>
      </c>
      <c r="QO291">
        <v>1</v>
      </c>
      <c r="QX291">
        <v>1</v>
      </c>
      <c r="RD291">
        <v>1</v>
      </c>
      <c r="RE291">
        <v>1</v>
      </c>
      <c r="RF291">
        <v>1</v>
      </c>
      <c r="RM291">
        <v>4</v>
      </c>
      <c r="RN291">
        <v>3</v>
      </c>
      <c r="RO291">
        <v>4</v>
      </c>
      <c r="RP291">
        <v>5</v>
      </c>
      <c r="RQ291">
        <v>2</v>
      </c>
      <c r="RR291">
        <v>2</v>
      </c>
      <c r="RS291">
        <v>3</v>
      </c>
      <c r="RT291">
        <v>6</v>
      </c>
      <c r="RU291">
        <v>2</v>
      </c>
      <c r="RV291">
        <v>4</v>
      </c>
      <c r="RW291">
        <v>2</v>
      </c>
      <c r="RX291">
        <v>5</v>
      </c>
      <c r="RY291">
        <v>2</v>
      </c>
      <c r="RZ291">
        <v>5</v>
      </c>
      <c r="SA291">
        <v>4</v>
      </c>
      <c r="SB291">
        <v>4</v>
      </c>
      <c r="SC291">
        <v>3</v>
      </c>
      <c r="SD291">
        <v>70</v>
      </c>
      <c r="SF291">
        <v>-21</v>
      </c>
      <c r="SG291" t="s">
        <v>2002</v>
      </c>
      <c r="SH291" t="s">
        <v>1036</v>
      </c>
      <c r="SI291">
        <v>1</v>
      </c>
      <c r="SJ291">
        <v>2.8239999999999998</v>
      </c>
      <c r="SK291">
        <v>3.0569999999999999</v>
      </c>
      <c r="SL291">
        <v>4.8780000000000001</v>
      </c>
      <c r="SM291">
        <v>2</v>
      </c>
      <c r="SN291">
        <v>34.228103637695</v>
      </c>
      <c r="SO291">
        <v>-84.178001403809006</v>
      </c>
      <c r="SP291">
        <v>-1</v>
      </c>
    </row>
    <row r="292" spans="1:510" x14ac:dyDescent="0.25">
      <c r="A292" t="s">
        <v>2003</v>
      </c>
      <c r="B292" t="s">
        <v>1012</v>
      </c>
      <c r="C292" t="s">
        <v>1013</v>
      </c>
      <c r="F292" t="s">
        <v>2004</v>
      </c>
      <c r="G292">
        <v>0</v>
      </c>
      <c r="H292" s="1">
        <v>42454.442442129628</v>
      </c>
      <c r="I292" s="1">
        <v>42454.44866898148</v>
      </c>
      <c r="J292">
        <v>1</v>
      </c>
      <c r="K292" t="s">
        <v>2005</v>
      </c>
      <c r="L292" t="str">
        <f t="shared" si="8"/>
        <v>A138</v>
      </c>
      <c r="M292">
        <f t="shared" si="9"/>
        <v>0</v>
      </c>
      <c r="N292">
        <f>IF(COUNTIF($L$5:L291,M292)=1, 0, M292)</f>
        <v>0</v>
      </c>
      <c r="O292">
        <v>1</v>
      </c>
      <c r="P292">
        <v>1</v>
      </c>
      <c r="BM292">
        <v>1</v>
      </c>
      <c r="PQ292">
        <v>1</v>
      </c>
      <c r="QC292">
        <v>1</v>
      </c>
      <c r="QG292">
        <v>1</v>
      </c>
      <c r="QJ292">
        <v>1</v>
      </c>
      <c r="QK292">
        <v>1</v>
      </c>
      <c r="QM292">
        <v>1</v>
      </c>
      <c r="QX292">
        <v>1</v>
      </c>
      <c r="RA292">
        <v>1</v>
      </c>
      <c r="RB292">
        <v>1</v>
      </c>
      <c r="RE292">
        <v>1</v>
      </c>
      <c r="RM292">
        <v>6</v>
      </c>
      <c r="RN292">
        <v>2</v>
      </c>
      <c r="RO292">
        <v>6</v>
      </c>
      <c r="RP292">
        <v>7</v>
      </c>
      <c r="RQ292">
        <v>2</v>
      </c>
      <c r="RR292">
        <v>2</v>
      </c>
      <c r="RS292">
        <v>3</v>
      </c>
      <c r="RT292">
        <v>5</v>
      </c>
      <c r="RU292">
        <v>2</v>
      </c>
      <c r="RV292">
        <v>3</v>
      </c>
      <c r="RW292">
        <v>6</v>
      </c>
      <c r="RX292">
        <v>6</v>
      </c>
      <c r="RY292">
        <v>3</v>
      </c>
      <c r="RZ292">
        <v>6</v>
      </c>
      <c r="SA292">
        <v>5</v>
      </c>
      <c r="SB292">
        <v>4</v>
      </c>
      <c r="SC292">
        <v>2</v>
      </c>
      <c r="SD292">
        <v>30</v>
      </c>
      <c r="SE292">
        <v>40</v>
      </c>
      <c r="SG292" t="s">
        <v>1027</v>
      </c>
      <c r="SH292" t="s">
        <v>1020</v>
      </c>
      <c r="SI292">
        <v>1</v>
      </c>
      <c r="SJ292">
        <v>5.6950000000000003</v>
      </c>
      <c r="SK292">
        <v>5.6950000000000003</v>
      </c>
      <c r="SL292">
        <v>90.308999999999997</v>
      </c>
      <c r="SM292">
        <v>1</v>
      </c>
      <c r="SN292">
        <v>43.115997314452997</v>
      </c>
      <c r="SO292">
        <v>-88.519096374512003</v>
      </c>
      <c r="SP292">
        <v>-1</v>
      </c>
    </row>
    <row r="293" spans="1:510" x14ac:dyDescent="0.25">
      <c r="A293" t="s">
        <v>2006</v>
      </c>
      <c r="B293" t="s">
        <v>1012</v>
      </c>
      <c r="C293" t="s">
        <v>1013</v>
      </c>
      <c r="F293" t="s">
        <v>2007</v>
      </c>
      <c r="G293">
        <v>0</v>
      </c>
      <c r="H293" s="1">
        <v>42454.444872685184</v>
      </c>
      <c r="I293" s="1">
        <v>42454.450243055559</v>
      </c>
      <c r="J293">
        <v>1</v>
      </c>
      <c r="K293" t="s">
        <v>2008</v>
      </c>
      <c r="L293" t="str">
        <f t="shared" si="8"/>
        <v>A163</v>
      </c>
      <c r="M293">
        <f t="shared" si="9"/>
        <v>0</v>
      </c>
      <c r="N293">
        <f>IF(COUNTIF($L$5:L292,M293)=1, 0, M293)</f>
        <v>0</v>
      </c>
      <c r="O293">
        <v>1</v>
      </c>
      <c r="P293">
        <v>1</v>
      </c>
      <c r="CM293">
        <v>1</v>
      </c>
      <c r="PO293">
        <v>1</v>
      </c>
      <c r="PP293">
        <v>1</v>
      </c>
      <c r="PQ293">
        <v>1</v>
      </c>
      <c r="PS293">
        <v>1</v>
      </c>
      <c r="PU293">
        <v>1</v>
      </c>
      <c r="QE293">
        <v>1</v>
      </c>
      <c r="QF293">
        <v>1</v>
      </c>
      <c r="QI293">
        <v>1</v>
      </c>
      <c r="QJ293">
        <v>1</v>
      </c>
      <c r="QX293">
        <v>1</v>
      </c>
      <c r="RM293">
        <v>3</v>
      </c>
      <c r="RN293">
        <v>4</v>
      </c>
      <c r="RO293">
        <v>7</v>
      </c>
      <c r="RP293">
        <v>6</v>
      </c>
      <c r="RQ293">
        <v>5</v>
      </c>
      <c r="RR293">
        <v>4</v>
      </c>
      <c r="RS293">
        <v>2</v>
      </c>
      <c r="RT293">
        <v>6</v>
      </c>
      <c r="RU293">
        <v>1</v>
      </c>
      <c r="RV293">
        <v>4</v>
      </c>
      <c r="RW293">
        <v>2</v>
      </c>
      <c r="RX293">
        <v>6</v>
      </c>
      <c r="RY293">
        <v>2</v>
      </c>
      <c r="RZ293">
        <v>5</v>
      </c>
      <c r="SA293">
        <v>2</v>
      </c>
      <c r="SB293">
        <v>6</v>
      </c>
      <c r="SC293">
        <v>5</v>
      </c>
      <c r="SD293">
        <v>60</v>
      </c>
      <c r="SE293">
        <v>-40</v>
      </c>
      <c r="SG293" t="s">
        <v>2009</v>
      </c>
      <c r="SH293" t="s">
        <v>1020</v>
      </c>
      <c r="SI293">
        <v>1</v>
      </c>
      <c r="SJ293">
        <v>4.4379999999999997</v>
      </c>
      <c r="SK293">
        <v>4.4379999999999997</v>
      </c>
      <c r="SL293">
        <v>6.65</v>
      </c>
      <c r="SM293">
        <v>1</v>
      </c>
      <c r="SN293">
        <v>33.784805297852003</v>
      </c>
      <c r="SO293">
        <v>-83.67310333252</v>
      </c>
      <c r="SP293">
        <v>-1</v>
      </c>
    </row>
    <row r="294" spans="1:510" x14ac:dyDescent="0.25">
      <c r="A294" t="s">
        <v>2010</v>
      </c>
      <c r="B294" t="s">
        <v>1012</v>
      </c>
      <c r="C294" t="s">
        <v>1013</v>
      </c>
      <c r="F294" t="s">
        <v>2011</v>
      </c>
      <c r="G294">
        <v>0</v>
      </c>
      <c r="H294" s="1">
        <v>42454.454826388886</v>
      </c>
      <c r="I294" s="1">
        <v>42454.460219907407</v>
      </c>
      <c r="J294">
        <v>1</v>
      </c>
      <c r="K294" t="s">
        <v>2012</v>
      </c>
      <c r="L294" t="str">
        <f t="shared" si="8"/>
        <v>A258</v>
      </c>
      <c r="M294">
        <f t="shared" si="9"/>
        <v>0</v>
      </c>
      <c r="N294">
        <f>IF(COUNTIF($L$5:L293,M294)=1, 0, M294)</f>
        <v>0</v>
      </c>
      <c r="O294">
        <v>1</v>
      </c>
      <c r="P294">
        <v>1</v>
      </c>
      <c r="FD294">
        <v>1</v>
      </c>
      <c r="PS294">
        <v>1</v>
      </c>
      <c r="PU294">
        <v>1</v>
      </c>
      <c r="PV294">
        <v>1</v>
      </c>
      <c r="QA294">
        <v>1</v>
      </c>
      <c r="QE294">
        <v>1</v>
      </c>
      <c r="QJ294">
        <v>1</v>
      </c>
      <c r="QK294">
        <v>1</v>
      </c>
      <c r="QU294">
        <v>1</v>
      </c>
      <c r="QW294">
        <v>1</v>
      </c>
      <c r="RF294">
        <v>1</v>
      </c>
      <c r="RM294">
        <v>5</v>
      </c>
      <c r="RN294">
        <v>4</v>
      </c>
      <c r="RO294">
        <v>6</v>
      </c>
      <c r="RP294">
        <v>7</v>
      </c>
      <c r="RQ294">
        <v>5</v>
      </c>
      <c r="RR294">
        <v>4</v>
      </c>
      <c r="RS294">
        <v>4</v>
      </c>
      <c r="RT294">
        <v>5</v>
      </c>
      <c r="RU294">
        <v>3</v>
      </c>
      <c r="RV294">
        <v>4</v>
      </c>
      <c r="RW294">
        <v>3</v>
      </c>
      <c r="RX294">
        <v>5</v>
      </c>
      <c r="RY294">
        <v>4</v>
      </c>
      <c r="RZ294">
        <v>4</v>
      </c>
      <c r="SA294">
        <v>3</v>
      </c>
      <c r="SB294">
        <v>4</v>
      </c>
      <c r="SC294">
        <v>3</v>
      </c>
      <c r="SD294">
        <v>40</v>
      </c>
      <c r="SF294">
        <v>-75</v>
      </c>
      <c r="SH294" t="s">
        <v>1020</v>
      </c>
      <c r="SI294">
        <v>1</v>
      </c>
      <c r="SJ294">
        <v>2.109</v>
      </c>
      <c r="SK294">
        <v>2.109</v>
      </c>
      <c r="SL294">
        <v>27.193999999999999</v>
      </c>
      <c r="SM294">
        <v>1</v>
      </c>
      <c r="SN294">
        <v>33.397201538086001</v>
      </c>
      <c r="SO294">
        <v>-86.840797424315994</v>
      </c>
      <c r="SP294">
        <v>-1</v>
      </c>
    </row>
    <row r="295" spans="1:510" x14ac:dyDescent="0.25">
      <c r="A295" t="s">
        <v>2013</v>
      </c>
      <c r="B295" t="s">
        <v>1012</v>
      </c>
      <c r="C295" t="s">
        <v>1013</v>
      </c>
      <c r="F295" t="s">
        <v>2014</v>
      </c>
      <c r="G295">
        <v>0</v>
      </c>
      <c r="H295" s="1">
        <v>42454.455081018517</v>
      </c>
      <c r="I295" s="1">
        <v>42454.460474537038</v>
      </c>
      <c r="J295">
        <v>1</v>
      </c>
      <c r="K295" t="s">
        <v>2015</v>
      </c>
      <c r="L295" t="str">
        <f t="shared" si="8"/>
        <v>A92</v>
      </c>
      <c r="M295">
        <f t="shared" si="9"/>
        <v>0</v>
      </c>
      <c r="N295">
        <f>IF(COUNTIF($L$5:L294,M295)=1, 0, M295)</f>
        <v>0</v>
      </c>
      <c r="O295">
        <v>1</v>
      </c>
      <c r="P295">
        <v>1</v>
      </c>
      <c r="AS295">
        <v>1</v>
      </c>
      <c r="PP295">
        <v>1</v>
      </c>
      <c r="PT295">
        <v>1</v>
      </c>
      <c r="PW295">
        <v>1</v>
      </c>
      <c r="QC295">
        <v>1</v>
      </c>
      <c r="QG295">
        <v>1</v>
      </c>
      <c r="QK295">
        <v>1</v>
      </c>
      <c r="QO295">
        <v>1</v>
      </c>
      <c r="QY295">
        <v>1</v>
      </c>
      <c r="RF295">
        <v>1</v>
      </c>
      <c r="RK295">
        <v>1</v>
      </c>
      <c r="RM295">
        <v>3</v>
      </c>
      <c r="RN295">
        <v>5</v>
      </c>
      <c r="RO295">
        <v>5</v>
      </c>
      <c r="RP295">
        <v>5</v>
      </c>
      <c r="RQ295">
        <v>5</v>
      </c>
      <c r="RR295">
        <v>4</v>
      </c>
      <c r="RS295">
        <v>5</v>
      </c>
      <c r="RT295">
        <v>5</v>
      </c>
      <c r="RU295">
        <v>5</v>
      </c>
      <c r="RV295">
        <v>5</v>
      </c>
      <c r="RW295">
        <v>5</v>
      </c>
      <c r="RX295">
        <v>5</v>
      </c>
      <c r="RY295">
        <v>5</v>
      </c>
      <c r="RZ295">
        <v>5</v>
      </c>
      <c r="SA295">
        <v>5</v>
      </c>
      <c r="SB295">
        <v>5</v>
      </c>
      <c r="SC295">
        <v>5</v>
      </c>
      <c r="SD295">
        <v>67</v>
      </c>
      <c r="SE295">
        <v>44</v>
      </c>
      <c r="SG295" t="s">
        <v>2016</v>
      </c>
      <c r="SH295" t="s">
        <v>1020</v>
      </c>
      <c r="SI295">
        <v>1</v>
      </c>
      <c r="SJ295">
        <v>1.042</v>
      </c>
      <c r="SK295">
        <v>6.4379999999999997</v>
      </c>
      <c r="SL295">
        <v>12.98</v>
      </c>
      <c r="SM295">
        <v>3</v>
      </c>
      <c r="SN295">
        <v>37.537200927733998</v>
      </c>
      <c r="SO295">
        <v>-120.84870147705</v>
      </c>
      <c r="SP295">
        <v>-1</v>
      </c>
    </row>
    <row r="296" spans="1:510" x14ac:dyDescent="0.25">
      <c r="A296" t="s">
        <v>2017</v>
      </c>
      <c r="B296" t="s">
        <v>1012</v>
      </c>
      <c r="C296" t="s">
        <v>1013</v>
      </c>
      <c r="F296" t="s">
        <v>2018</v>
      </c>
      <c r="G296">
        <v>0</v>
      </c>
      <c r="H296" s="1">
        <v>42454.451840277776</v>
      </c>
      <c r="I296" s="1">
        <v>42454.460706018515</v>
      </c>
      <c r="J296">
        <v>1</v>
      </c>
      <c r="K296" t="s">
        <v>2019</v>
      </c>
      <c r="L296" t="str">
        <f t="shared" si="8"/>
        <v>A83</v>
      </c>
      <c r="M296" t="str">
        <f t="shared" si="9"/>
        <v>A83</v>
      </c>
      <c r="N296" t="str">
        <f>IF(COUNTIF($L$5:L295,M296)=1, 0, M296)</f>
        <v>A83</v>
      </c>
      <c r="O296">
        <v>1</v>
      </c>
      <c r="P296">
        <v>1</v>
      </c>
      <c r="OZ296">
        <v>1</v>
      </c>
      <c r="PR296">
        <v>1</v>
      </c>
      <c r="PT296">
        <v>1</v>
      </c>
      <c r="QB296">
        <v>1</v>
      </c>
      <c r="QD296">
        <v>1</v>
      </c>
      <c r="QG296">
        <v>1</v>
      </c>
      <c r="QL296">
        <v>1</v>
      </c>
      <c r="QO296">
        <v>1</v>
      </c>
      <c r="QP296">
        <v>1</v>
      </c>
      <c r="QV296">
        <v>1</v>
      </c>
      <c r="RE296">
        <v>1</v>
      </c>
      <c r="RM296">
        <v>7</v>
      </c>
      <c r="RN296">
        <v>3</v>
      </c>
      <c r="RO296">
        <v>5</v>
      </c>
      <c r="RP296">
        <v>6</v>
      </c>
      <c r="RQ296">
        <v>2</v>
      </c>
      <c r="RR296">
        <v>2</v>
      </c>
      <c r="RS296">
        <v>5</v>
      </c>
      <c r="RT296">
        <v>6</v>
      </c>
      <c r="RU296">
        <v>1</v>
      </c>
      <c r="RV296">
        <v>5</v>
      </c>
      <c r="RW296">
        <v>1</v>
      </c>
      <c r="RX296">
        <v>6</v>
      </c>
      <c r="RY296">
        <v>3</v>
      </c>
      <c r="RZ296">
        <v>6</v>
      </c>
      <c r="SA296">
        <v>1</v>
      </c>
      <c r="SB296">
        <v>6</v>
      </c>
      <c r="SC296">
        <v>1</v>
      </c>
      <c r="SD296">
        <v>80</v>
      </c>
      <c r="SF296">
        <v>-51</v>
      </c>
      <c r="SH296" t="s">
        <v>2020</v>
      </c>
      <c r="SI296">
        <v>1</v>
      </c>
      <c r="SJ296">
        <v>0</v>
      </c>
      <c r="SK296">
        <v>0</v>
      </c>
      <c r="SL296">
        <v>7.8</v>
      </c>
      <c r="SM296">
        <v>0</v>
      </c>
      <c r="SN296">
        <v>30.432693481445</v>
      </c>
      <c r="SO296">
        <v>-82.647102355957003</v>
      </c>
      <c r="SP296">
        <v>-1</v>
      </c>
    </row>
    <row r="297" spans="1:510" x14ac:dyDescent="0.25">
      <c r="A297" t="s">
        <v>2021</v>
      </c>
      <c r="B297" t="s">
        <v>1012</v>
      </c>
      <c r="C297" t="s">
        <v>1013</v>
      </c>
      <c r="F297" t="s">
        <v>2022</v>
      </c>
      <c r="G297">
        <v>0</v>
      </c>
      <c r="H297" s="1">
        <v>42454.458391203705</v>
      </c>
      <c r="I297" s="1">
        <v>42454.46366898148</v>
      </c>
      <c r="J297">
        <v>1</v>
      </c>
      <c r="K297" t="s">
        <v>2023</v>
      </c>
      <c r="L297" t="str">
        <f t="shared" si="8"/>
        <v>A1</v>
      </c>
      <c r="M297">
        <f t="shared" si="9"/>
        <v>0</v>
      </c>
      <c r="N297">
        <f>IF(COUNTIF($L$5:L296,M297)=1, 0, M297)</f>
        <v>0</v>
      </c>
      <c r="O297">
        <v>1</v>
      </c>
      <c r="P297">
        <v>1</v>
      </c>
      <c r="Q297">
        <v>1</v>
      </c>
      <c r="PQ297">
        <v>1</v>
      </c>
      <c r="PS297">
        <v>1</v>
      </c>
      <c r="PT297">
        <v>1</v>
      </c>
      <c r="PU297">
        <v>1</v>
      </c>
      <c r="PW297">
        <v>1</v>
      </c>
      <c r="QJ297">
        <v>1</v>
      </c>
      <c r="QK297">
        <v>1</v>
      </c>
      <c r="QR297">
        <v>1</v>
      </c>
      <c r="QX297">
        <v>1</v>
      </c>
      <c r="RB297">
        <v>1</v>
      </c>
      <c r="RM297">
        <v>5</v>
      </c>
      <c r="RN297">
        <v>3</v>
      </c>
      <c r="RO297">
        <v>2</v>
      </c>
      <c r="RP297">
        <v>2</v>
      </c>
      <c r="RQ297">
        <v>4</v>
      </c>
      <c r="RR297">
        <v>1</v>
      </c>
      <c r="RS297">
        <v>4</v>
      </c>
      <c r="RT297">
        <v>3</v>
      </c>
      <c r="RU297">
        <v>6</v>
      </c>
      <c r="RV297">
        <v>5</v>
      </c>
      <c r="RW297">
        <v>5</v>
      </c>
      <c r="RX297">
        <v>3</v>
      </c>
      <c r="RY297">
        <v>5</v>
      </c>
      <c r="RZ297">
        <v>3</v>
      </c>
      <c r="SA297">
        <v>4</v>
      </c>
      <c r="SB297">
        <v>3</v>
      </c>
      <c r="SC297">
        <v>5</v>
      </c>
      <c r="SD297">
        <v>70</v>
      </c>
      <c r="SE297">
        <v>22</v>
      </c>
      <c r="SG297" t="s">
        <v>2024</v>
      </c>
      <c r="SH297" t="s">
        <v>1020</v>
      </c>
      <c r="SI297">
        <v>1</v>
      </c>
      <c r="SJ297">
        <v>3.6379999999999999</v>
      </c>
      <c r="SK297">
        <v>6.351</v>
      </c>
      <c r="SL297">
        <v>19.347000000000001</v>
      </c>
      <c r="SM297">
        <v>2</v>
      </c>
      <c r="SN297">
        <v>33.38330078125</v>
      </c>
      <c r="SO297">
        <v>-112.11150360107</v>
      </c>
      <c r="SP297">
        <v>-1</v>
      </c>
    </row>
    <row r="298" spans="1:510" x14ac:dyDescent="0.25">
      <c r="A298" t="s">
        <v>2025</v>
      </c>
      <c r="B298" t="s">
        <v>1012</v>
      </c>
      <c r="C298" t="s">
        <v>1013</v>
      </c>
      <c r="F298" t="s">
        <v>2026</v>
      </c>
      <c r="G298">
        <v>0</v>
      </c>
      <c r="H298" s="1">
        <v>42454.455277777779</v>
      </c>
      <c r="I298" s="1">
        <v>42454.463877314818</v>
      </c>
      <c r="J298">
        <v>1</v>
      </c>
      <c r="K298" t="s">
        <v>2027</v>
      </c>
      <c r="L298" t="str">
        <f t="shared" si="8"/>
        <v>A191</v>
      </c>
      <c r="M298">
        <f t="shared" si="9"/>
        <v>0</v>
      </c>
      <c r="N298">
        <f>IF(COUNTIF($L$5:L297,M298)=1, 0, M298)</f>
        <v>0</v>
      </c>
      <c r="O298">
        <v>1</v>
      </c>
      <c r="P298">
        <v>1</v>
      </c>
      <c r="DL298">
        <v>1</v>
      </c>
      <c r="PP298">
        <v>1</v>
      </c>
      <c r="PQ298">
        <v>1</v>
      </c>
      <c r="PS298">
        <v>1</v>
      </c>
      <c r="PU298">
        <v>1</v>
      </c>
      <c r="PX298">
        <v>1</v>
      </c>
      <c r="QC298">
        <v>1</v>
      </c>
      <c r="QI298">
        <v>1</v>
      </c>
      <c r="QN298">
        <v>1</v>
      </c>
      <c r="QR298">
        <v>1</v>
      </c>
      <c r="QX298">
        <v>1</v>
      </c>
      <c r="RM298">
        <v>6</v>
      </c>
      <c r="RN298">
        <v>5</v>
      </c>
      <c r="RO298">
        <v>7</v>
      </c>
      <c r="RP298">
        <v>6</v>
      </c>
      <c r="RQ298">
        <v>5</v>
      </c>
      <c r="RR298">
        <v>3</v>
      </c>
      <c r="RS298">
        <v>4</v>
      </c>
      <c r="RT298">
        <v>5</v>
      </c>
      <c r="RU298">
        <v>3</v>
      </c>
      <c r="RV298">
        <v>4</v>
      </c>
      <c r="RW298">
        <v>3</v>
      </c>
      <c r="RX298">
        <v>6</v>
      </c>
      <c r="RY298">
        <v>4</v>
      </c>
      <c r="RZ298">
        <v>5</v>
      </c>
      <c r="SA298">
        <v>4</v>
      </c>
      <c r="SB298">
        <v>5</v>
      </c>
      <c r="SC298">
        <v>3</v>
      </c>
      <c r="SD298">
        <v>81</v>
      </c>
      <c r="SE298">
        <v>-45</v>
      </c>
      <c r="SH298" t="s">
        <v>1020</v>
      </c>
      <c r="SI298">
        <v>1</v>
      </c>
      <c r="SJ298">
        <v>4.9119999999999999</v>
      </c>
      <c r="SK298">
        <v>4.9119999999999999</v>
      </c>
      <c r="SL298">
        <v>24.687000000000001</v>
      </c>
      <c r="SM298">
        <v>1</v>
      </c>
      <c r="SN298">
        <v>31.029098510741999</v>
      </c>
      <c r="SO298">
        <v>-97.853500366210994</v>
      </c>
      <c r="SP298">
        <v>-1</v>
      </c>
    </row>
    <row r="299" spans="1:510" x14ac:dyDescent="0.25">
      <c r="A299" t="s">
        <v>2028</v>
      </c>
      <c r="B299" t="s">
        <v>1012</v>
      </c>
      <c r="C299" t="s">
        <v>1013</v>
      </c>
      <c r="F299" t="s">
        <v>2029</v>
      </c>
      <c r="G299">
        <v>0</v>
      </c>
      <c r="H299" s="1">
        <v>42454.463159722225</v>
      </c>
      <c r="I299" s="1">
        <v>42454.466631944444</v>
      </c>
      <c r="J299">
        <v>1</v>
      </c>
      <c r="K299" t="s">
        <v>2030</v>
      </c>
      <c r="L299" t="str">
        <f t="shared" si="8"/>
        <v>A567</v>
      </c>
      <c r="M299">
        <f t="shared" si="9"/>
        <v>0</v>
      </c>
      <c r="N299">
        <f>IF(COUNTIF($L$5:L298,M299)=1, 0, M299)</f>
        <v>0</v>
      </c>
      <c r="O299">
        <v>1</v>
      </c>
      <c r="P299">
        <v>1</v>
      </c>
      <c r="MQ299">
        <v>1</v>
      </c>
      <c r="PO299">
        <v>1</v>
      </c>
      <c r="PS299">
        <v>1</v>
      </c>
      <c r="PU299">
        <v>1</v>
      </c>
      <c r="PX299">
        <v>1</v>
      </c>
      <c r="QC299">
        <v>1</v>
      </c>
      <c r="QI299">
        <v>1</v>
      </c>
      <c r="QK299">
        <v>1</v>
      </c>
      <c r="QP299">
        <v>1</v>
      </c>
      <c r="QR299">
        <v>1</v>
      </c>
      <c r="QV299">
        <v>1</v>
      </c>
      <c r="RM299">
        <v>6</v>
      </c>
      <c r="RN299">
        <v>5</v>
      </c>
      <c r="RO299">
        <v>5</v>
      </c>
      <c r="RP299">
        <v>5</v>
      </c>
      <c r="RQ299">
        <v>6</v>
      </c>
      <c r="RR299">
        <v>4</v>
      </c>
      <c r="RS299">
        <v>5</v>
      </c>
      <c r="RT299">
        <v>4</v>
      </c>
      <c r="RU299">
        <v>4</v>
      </c>
      <c r="RV299">
        <v>4</v>
      </c>
      <c r="RW299">
        <v>5</v>
      </c>
      <c r="RX299">
        <v>3</v>
      </c>
      <c r="RY299">
        <v>4</v>
      </c>
      <c r="RZ299">
        <v>5</v>
      </c>
      <c r="SA299">
        <v>3</v>
      </c>
      <c r="SB299">
        <v>4</v>
      </c>
      <c r="SC299">
        <v>4</v>
      </c>
      <c r="SD299">
        <v>41</v>
      </c>
      <c r="SF299">
        <v>19</v>
      </c>
      <c r="SH299" t="s">
        <v>1020</v>
      </c>
      <c r="SI299">
        <v>1</v>
      </c>
      <c r="SJ299">
        <v>1.9119999999999999</v>
      </c>
      <c r="SK299">
        <v>2.0579999999999998</v>
      </c>
      <c r="SL299">
        <v>4.9390000000000001</v>
      </c>
      <c r="SM299">
        <v>2</v>
      </c>
      <c r="SN299">
        <v>33.833801269531001</v>
      </c>
      <c r="SO299">
        <v>-118.2924041748</v>
      </c>
      <c r="SP299">
        <v>-1</v>
      </c>
    </row>
    <row r="300" spans="1:510" x14ac:dyDescent="0.25">
      <c r="A300" t="s">
        <v>2031</v>
      </c>
      <c r="B300" t="s">
        <v>1012</v>
      </c>
      <c r="C300" t="s">
        <v>1013</v>
      </c>
      <c r="F300" t="s">
        <v>2032</v>
      </c>
      <c r="G300">
        <v>0</v>
      </c>
      <c r="H300" s="1">
        <v>42454.461655092593</v>
      </c>
      <c r="I300" s="1">
        <v>42454.46775462963</v>
      </c>
      <c r="J300">
        <v>1</v>
      </c>
      <c r="K300" t="s">
        <v>2033</v>
      </c>
      <c r="L300" t="str">
        <f t="shared" si="8"/>
        <v>A17</v>
      </c>
      <c r="M300">
        <f t="shared" si="9"/>
        <v>0</v>
      </c>
      <c r="N300">
        <f>IF(COUNTIF($L$5:L299,M300)=1, 0, M300)</f>
        <v>0</v>
      </c>
      <c r="O300">
        <v>1</v>
      </c>
      <c r="P300">
        <v>1</v>
      </c>
      <c r="CQ300">
        <v>1</v>
      </c>
      <c r="PO300">
        <v>1</v>
      </c>
      <c r="PQ300">
        <v>1</v>
      </c>
      <c r="PV300">
        <v>1</v>
      </c>
      <c r="QF300">
        <v>1</v>
      </c>
      <c r="QJ300">
        <v>1</v>
      </c>
      <c r="QK300">
        <v>1</v>
      </c>
      <c r="QQ300">
        <v>1</v>
      </c>
      <c r="QX300">
        <v>1</v>
      </c>
      <c r="RA300">
        <v>1</v>
      </c>
      <c r="RF300">
        <v>1</v>
      </c>
      <c r="RM300">
        <v>6</v>
      </c>
      <c r="RN300">
        <v>5</v>
      </c>
      <c r="RO300">
        <v>7</v>
      </c>
      <c r="RP300">
        <v>7</v>
      </c>
      <c r="RQ300">
        <v>3</v>
      </c>
      <c r="RR300">
        <v>3</v>
      </c>
      <c r="RS300">
        <v>2</v>
      </c>
      <c r="RT300">
        <v>6</v>
      </c>
      <c r="RU300">
        <v>2</v>
      </c>
      <c r="RV300">
        <v>6</v>
      </c>
      <c r="RW300">
        <v>2</v>
      </c>
      <c r="RX300">
        <v>7</v>
      </c>
      <c r="RY300">
        <v>5</v>
      </c>
      <c r="RZ300">
        <v>6</v>
      </c>
      <c r="SA300">
        <v>3</v>
      </c>
      <c r="SB300">
        <v>6</v>
      </c>
      <c r="SC300">
        <v>2</v>
      </c>
      <c r="SD300">
        <v>70</v>
      </c>
      <c r="SF300">
        <v>60</v>
      </c>
      <c r="SG300" t="s">
        <v>2034</v>
      </c>
      <c r="SH300" t="s">
        <v>1020</v>
      </c>
      <c r="SI300">
        <v>1</v>
      </c>
      <c r="SJ300">
        <v>7.56</v>
      </c>
      <c r="SK300">
        <v>7.56</v>
      </c>
      <c r="SL300">
        <v>24.989000000000001</v>
      </c>
      <c r="SM300">
        <v>1</v>
      </c>
      <c r="SN300">
        <v>37.721694946288999</v>
      </c>
      <c r="SO300">
        <v>-122.44439697266</v>
      </c>
      <c r="SP300">
        <v>-1</v>
      </c>
    </row>
    <row r="301" spans="1:510" x14ac:dyDescent="0.25">
      <c r="A301" t="s">
        <v>2035</v>
      </c>
      <c r="B301" t="s">
        <v>1012</v>
      </c>
      <c r="C301" t="s">
        <v>1013</v>
      </c>
      <c r="F301" t="s">
        <v>2036</v>
      </c>
      <c r="G301">
        <v>0</v>
      </c>
      <c r="H301" s="1">
        <v>42454.462418981479</v>
      </c>
      <c r="I301" s="1">
        <v>42454.469409722224</v>
      </c>
      <c r="J301">
        <v>1</v>
      </c>
      <c r="K301" t="s">
        <v>2037</v>
      </c>
      <c r="L301" t="str">
        <f t="shared" si="8"/>
        <v>A176</v>
      </c>
      <c r="M301">
        <f t="shared" si="9"/>
        <v>0</v>
      </c>
      <c r="N301">
        <f>IF(COUNTIF($L$5:L300,M301)=1, 0, M301)</f>
        <v>0</v>
      </c>
      <c r="O301">
        <v>1</v>
      </c>
      <c r="P301">
        <v>1</v>
      </c>
      <c r="CW301">
        <v>1</v>
      </c>
      <c r="QB301">
        <v>1</v>
      </c>
      <c r="QD301">
        <v>1</v>
      </c>
      <c r="QE301">
        <v>1</v>
      </c>
      <c r="QF301">
        <v>1</v>
      </c>
      <c r="QH301">
        <v>1</v>
      </c>
      <c r="QM301">
        <v>1</v>
      </c>
      <c r="QY301">
        <v>1</v>
      </c>
      <c r="QZ301">
        <v>1</v>
      </c>
      <c r="RA301">
        <v>1</v>
      </c>
      <c r="RE301">
        <v>1</v>
      </c>
      <c r="RM301">
        <v>5</v>
      </c>
      <c r="RN301">
        <v>5</v>
      </c>
      <c r="RO301">
        <v>7</v>
      </c>
      <c r="RP301">
        <v>7</v>
      </c>
      <c r="RQ301">
        <v>5</v>
      </c>
      <c r="RR301">
        <v>5</v>
      </c>
      <c r="RS301">
        <v>1</v>
      </c>
      <c r="RT301">
        <v>5</v>
      </c>
      <c r="RU301">
        <v>1</v>
      </c>
      <c r="RV301">
        <v>5</v>
      </c>
      <c r="RW301">
        <v>4</v>
      </c>
      <c r="RX301">
        <v>5</v>
      </c>
      <c r="RY301">
        <v>2</v>
      </c>
      <c r="RZ301">
        <v>6</v>
      </c>
      <c r="SA301">
        <v>2</v>
      </c>
      <c r="SB301">
        <v>5</v>
      </c>
      <c r="SC301">
        <v>3</v>
      </c>
      <c r="SD301">
        <v>60</v>
      </c>
      <c r="SF301">
        <v>-100</v>
      </c>
      <c r="SH301" t="s">
        <v>1020</v>
      </c>
      <c r="SI301">
        <v>1</v>
      </c>
      <c r="SJ301">
        <v>1.76</v>
      </c>
      <c r="SK301">
        <v>24.524999999999999</v>
      </c>
      <c r="SL301">
        <v>25.225999999999999</v>
      </c>
      <c r="SM301">
        <v>4</v>
      </c>
      <c r="SN301">
        <v>38</v>
      </c>
      <c r="SO301">
        <v>-97</v>
      </c>
      <c r="SP301">
        <v>-1</v>
      </c>
    </row>
    <row r="302" spans="1:510" x14ac:dyDescent="0.25">
      <c r="A302" t="s">
        <v>2038</v>
      </c>
      <c r="B302" t="s">
        <v>1012</v>
      </c>
      <c r="C302" t="s">
        <v>1013</v>
      </c>
      <c r="F302" t="s">
        <v>2039</v>
      </c>
      <c r="G302">
        <v>0</v>
      </c>
      <c r="H302" s="1">
        <v>42454.465567129628</v>
      </c>
      <c r="I302" s="1">
        <v>42454.471666666665</v>
      </c>
      <c r="J302">
        <v>1</v>
      </c>
      <c r="K302" t="s">
        <v>2040</v>
      </c>
      <c r="L302" t="str">
        <f t="shared" si="8"/>
        <v>A67</v>
      </c>
      <c r="M302">
        <f t="shared" si="9"/>
        <v>0</v>
      </c>
      <c r="N302">
        <f>IF(COUNTIF($L$5:L301,M302)=1, 0, M302)</f>
        <v>0</v>
      </c>
      <c r="O302">
        <v>1</v>
      </c>
      <c r="P302">
        <v>1</v>
      </c>
      <c r="OJ302">
        <v>1</v>
      </c>
      <c r="PU302">
        <v>1</v>
      </c>
      <c r="PX302">
        <v>1</v>
      </c>
      <c r="PY302">
        <v>1</v>
      </c>
      <c r="QC302">
        <v>1</v>
      </c>
      <c r="QE302">
        <v>1</v>
      </c>
      <c r="QI302">
        <v>1</v>
      </c>
      <c r="QR302">
        <v>1</v>
      </c>
      <c r="QS302">
        <v>1</v>
      </c>
      <c r="RA302">
        <v>1</v>
      </c>
      <c r="RG302">
        <v>1</v>
      </c>
      <c r="RM302">
        <v>5</v>
      </c>
      <c r="RN302">
        <v>5</v>
      </c>
      <c r="RO302">
        <v>6</v>
      </c>
      <c r="RP302">
        <v>6</v>
      </c>
      <c r="RQ302">
        <v>6</v>
      </c>
      <c r="RR302">
        <v>5</v>
      </c>
      <c r="RS302">
        <v>5</v>
      </c>
      <c r="RT302">
        <v>5</v>
      </c>
      <c r="RU302">
        <v>3</v>
      </c>
      <c r="RV302">
        <v>5</v>
      </c>
      <c r="RW302">
        <v>3</v>
      </c>
      <c r="RX302">
        <v>6</v>
      </c>
      <c r="RY302">
        <v>4</v>
      </c>
      <c r="RZ302">
        <v>5</v>
      </c>
      <c r="SA302">
        <v>2</v>
      </c>
      <c r="SB302">
        <v>6</v>
      </c>
      <c r="SC302">
        <v>1</v>
      </c>
      <c r="SD302">
        <v>81</v>
      </c>
      <c r="SF302">
        <v>-39</v>
      </c>
      <c r="SG302" t="s">
        <v>2041</v>
      </c>
      <c r="SH302" t="s">
        <v>1020</v>
      </c>
      <c r="SI302">
        <v>1</v>
      </c>
      <c r="SJ302">
        <v>5.9569999999999999</v>
      </c>
      <c r="SK302">
        <v>6.6150000000000002</v>
      </c>
      <c r="SL302">
        <v>17.222000000000001</v>
      </c>
      <c r="SM302">
        <v>2</v>
      </c>
      <c r="SN302">
        <v>38</v>
      </c>
      <c r="SO302">
        <v>-97</v>
      </c>
      <c r="SP302">
        <v>-1</v>
      </c>
    </row>
    <row r="303" spans="1:510" x14ac:dyDescent="0.25">
      <c r="A303" t="s">
        <v>2042</v>
      </c>
      <c r="B303" t="s">
        <v>1012</v>
      </c>
      <c r="C303" t="s">
        <v>1013</v>
      </c>
      <c r="F303" t="s">
        <v>2043</v>
      </c>
      <c r="G303">
        <v>0</v>
      </c>
      <c r="H303" s="1">
        <v>42454.456956018519</v>
      </c>
      <c r="I303" s="1">
        <v>42454.472430555557</v>
      </c>
      <c r="J303">
        <v>1</v>
      </c>
      <c r="K303" t="s">
        <v>2044</v>
      </c>
      <c r="L303" t="str">
        <f t="shared" si="8"/>
        <v>A351</v>
      </c>
      <c r="M303">
        <f t="shared" si="9"/>
        <v>0</v>
      </c>
      <c r="N303">
        <f>IF(COUNTIF($L$5:L302,M303)=1, 0, M303)</f>
        <v>0</v>
      </c>
      <c r="O303">
        <v>1</v>
      </c>
      <c r="P303">
        <v>1</v>
      </c>
      <c r="HT303">
        <v>1</v>
      </c>
      <c r="PQ303">
        <v>1</v>
      </c>
      <c r="PR303">
        <v>1</v>
      </c>
      <c r="PT303">
        <v>1</v>
      </c>
      <c r="QE303">
        <v>1</v>
      </c>
      <c r="QF303">
        <v>1</v>
      </c>
      <c r="QJ303">
        <v>1</v>
      </c>
      <c r="QX303">
        <v>1</v>
      </c>
      <c r="RB303">
        <v>1</v>
      </c>
      <c r="RF303">
        <v>1</v>
      </c>
      <c r="RJ303">
        <v>1</v>
      </c>
      <c r="RM303">
        <v>3</v>
      </c>
      <c r="RN303">
        <v>2</v>
      </c>
      <c r="RO303">
        <v>7</v>
      </c>
      <c r="RP303">
        <v>5</v>
      </c>
      <c r="RQ303">
        <v>4</v>
      </c>
      <c r="RR303">
        <v>1</v>
      </c>
      <c r="RS303">
        <v>1</v>
      </c>
      <c r="RT303">
        <v>1</v>
      </c>
      <c r="RU303">
        <v>3</v>
      </c>
      <c r="RV303">
        <v>7</v>
      </c>
      <c r="RW303">
        <v>5</v>
      </c>
      <c r="RX303">
        <v>4</v>
      </c>
      <c r="RY303">
        <v>7</v>
      </c>
      <c r="RZ303">
        <v>3</v>
      </c>
      <c r="SA303">
        <v>1</v>
      </c>
      <c r="SB303">
        <v>6</v>
      </c>
      <c r="SC303">
        <v>5</v>
      </c>
      <c r="SD303">
        <v>81</v>
      </c>
      <c r="SF303">
        <v>65</v>
      </c>
      <c r="SG303" t="s">
        <v>2045</v>
      </c>
      <c r="SH303" t="s">
        <v>1036</v>
      </c>
      <c r="SI303">
        <v>1</v>
      </c>
      <c r="SJ303">
        <v>4.2709999999999999</v>
      </c>
      <c r="SK303">
        <v>4.9630000000000001</v>
      </c>
      <c r="SL303">
        <v>120.036</v>
      </c>
      <c r="SM303">
        <v>2</v>
      </c>
      <c r="SN303">
        <v>32.351303100586001</v>
      </c>
      <c r="SO303">
        <v>-95.30110168457</v>
      </c>
      <c r="SP303">
        <v>-1</v>
      </c>
    </row>
    <row r="304" spans="1:510" x14ac:dyDescent="0.25">
      <c r="A304" t="s">
        <v>2046</v>
      </c>
      <c r="B304" t="s">
        <v>1012</v>
      </c>
      <c r="C304" t="s">
        <v>1013</v>
      </c>
      <c r="F304" t="s">
        <v>2047</v>
      </c>
      <c r="G304">
        <v>0</v>
      </c>
      <c r="H304" s="1">
        <v>42454.474780092591</v>
      </c>
      <c r="I304" s="1">
        <v>42454.477881944447</v>
      </c>
      <c r="J304">
        <v>1</v>
      </c>
      <c r="K304" t="s">
        <v>2048</v>
      </c>
      <c r="L304" t="str">
        <f t="shared" si="8"/>
        <v>A298</v>
      </c>
      <c r="M304">
        <f t="shared" si="9"/>
        <v>0</v>
      </c>
      <c r="N304">
        <f>IF(COUNTIF($L$5:L303,M304)=1, 0, M304)</f>
        <v>0</v>
      </c>
      <c r="O304">
        <v>1</v>
      </c>
      <c r="P304">
        <v>1</v>
      </c>
      <c r="GP304">
        <v>1</v>
      </c>
      <c r="PQ304">
        <v>1</v>
      </c>
      <c r="PU304">
        <v>1</v>
      </c>
      <c r="QD304">
        <v>1</v>
      </c>
      <c r="QH304">
        <v>1</v>
      </c>
      <c r="QI304">
        <v>1</v>
      </c>
      <c r="QJ304">
        <v>1</v>
      </c>
      <c r="QQ304">
        <v>1</v>
      </c>
      <c r="QY304">
        <v>1</v>
      </c>
      <c r="RA304">
        <v>1</v>
      </c>
      <c r="RF304">
        <v>1</v>
      </c>
      <c r="RM304">
        <v>4</v>
      </c>
      <c r="RN304">
        <v>4</v>
      </c>
      <c r="RO304">
        <v>4</v>
      </c>
      <c r="RP304">
        <v>5</v>
      </c>
      <c r="RQ304">
        <v>5</v>
      </c>
      <c r="RR304">
        <v>3</v>
      </c>
      <c r="RS304">
        <v>5</v>
      </c>
      <c r="RT304">
        <v>4</v>
      </c>
      <c r="RU304">
        <v>5</v>
      </c>
      <c r="RV304">
        <v>4</v>
      </c>
      <c r="RW304">
        <v>4</v>
      </c>
      <c r="RX304">
        <v>3</v>
      </c>
      <c r="RY304">
        <v>3</v>
      </c>
      <c r="RZ304">
        <v>3</v>
      </c>
      <c r="SA304">
        <v>4</v>
      </c>
      <c r="SB304">
        <v>5</v>
      </c>
      <c r="SC304">
        <v>5</v>
      </c>
      <c r="SD304">
        <v>60</v>
      </c>
      <c r="SE304">
        <v>60</v>
      </c>
      <c r="SG304" t="s">
        <v>2049</v>
      </c>
      <c r="SH304" t="s">
        <v>1020</v>
      </c>
      <c r="SI304">
        <v>1</v>
      </c>
      <c r="SJ304">
        <v>1.665</v>
      </c>
      <c r="SK304">
        <v>1.841</v>
      </c>
      <c r="SL304">
        <v>14.268000000000001</v>
      </c>
      <c r="SM304">
        <v>2</v>
      </c>
      <c r="SN304">
        <v>38.921295166016002</v>
      </c>
      <c r="SO304">
        <v>-77.038597106934006</v>
      </c>
      <c r="SP304">
        <v>-1</v>
      </c>
    </row>
    <row r="305" spans="1:510" x14ac:dyDescent="0.25">
      <c r="A305" t="s">
        <v>2050</v>
      </c>
      <c r="B305" t="s">
        <v>1012</v>
      </c>
      <c r="C305" t="s">
        <v>1013</v>
      </c>
      <c r="F305" t="s">
        <v>2051</v>
      </c>
      <c r="G305">
        <v>0</v>
      </c>
      <c r="H305" s="1">
        <v>42454.473506944443</v>
      </c>
      <c r="I305" s="1">
        <v>42454.47797453704</v>
      </c>
      <c r="J305">
        <v>1</v>
      </c>
      <c r="K305" t="s">
        <v>2052</v>
      </c>
      <c r="L305" t="str">
        <f t="shared" si="8"/>
        <v>A30</v>
      </c>
      <c r="M305">
        <f t="shared" si="9"/>
        <v>0</v>
      </c>
      <c r="N305">
        <f>IF(COUNTIF($L$5:L304,M305)=1, 0, M305)</f>
        <v>0</v>
      </c>
      <c r="O305">
        <v>1</v>
      </c>
      <c r="P305">
        <v>1</v>
      </c>
      <c r="GR305">
        <v>1</v>
      </c>
      <c r="PW305">
        <v>1</v>
      </c>
      <c r="PX305">
        <v>1</v>
      </c>
      <c r="PZ305">
        <v>1</v>
      </c>
      <c r="QL305">
        <v>1</v>
      </c>
      <c r="QT305">
        <v>1</v>
      </c>
      <c r="RH305">
        <v>1</v>
      </c>
      <c r="RI305">
        <v>1</v>
      </c>
      <c r="RJ305">
        <v>1</v>
      </c>
      <c r="RK305">
        <v>1</v>
      </c>
      <c r="RL305">
        <v>1</v>
      </c>
      <c r="RM305">
        <v>6</v>
      </c>
      <c r="RN305">
        <v>3</v>
      </c>
      <c r="RO305">
        <v>5</v>
      </c>
      <c r="RP305">
        <v>5</v>
      </c>
      <c r="RQ305">
        <v>5</v>
      </c>
      <c r="RR305">
        <v>4</v>
      </c>
      <c r="RS305">
        <v>3</v>
      </c>
      <c r="RT305">
        <v>4</v>
      </c>
      <c r="RU305">
        <v>2</v>
      </c>
      <c r="RV305">
        <v>5</v>
      </c>
      <c r="RW305">
        <v>4</v>
      </c>
      <c r="RX305">
        <v>6</v>
      </c>
      <c r="RY305">
        <v>3</v>
      </c>
      <c r="RZ305">
        <v>4</v>
      </c>
      <c r="SA305">
        <v>2</v>
      </c>
      <c r="SB305">
        <v>5</v>
      </c>
      <c r="SC305">
        <v>3</v>
      </c>
      <c r="SD305">
        <v>65</v>
      </c>
      <c r="SE305">
        <v>20</v>
      </c>
      <c r="SH305" t="s">
        <v>1020</v>
      </c>
      <c r="SI305">
        <v>1</v>
      </c>
      <c r="SJ305">
        <v>1.3240000000000001</v>
      </c>
      <c r="SK305">
        <v>1.9490000000000001</v>
      </c>
      <c r="SL305">
        <v>13.882</v>
      </c>
      <c r="SM305">
        <v>3</v>
      </c>
      <c r="SN305">
        <v>33.669494628906001</v>
      </c>
      <c r="SO305">
        <v>-117.8231048584</v>
      </c>
      <c r="SP305">
        <v>-1</v>
      </c>
    </row>
    <row r="306" spans="1:510" x14ac:dyDescent="0.25">
      <c r="A306" t="s">
        <v>2053</v>
      </c>
      <c r="B306" t="s">
        <v>1012</v>
      </c>
      <c r="C306" t="s">
        <v>1013</v>
      </c>
      <c r="F306" t="s">
        <v>2054</v>
      </c>
      <c r="G306">
        <v>0</v>
      </c>
      <c r="H306" s="1">
        <v>42454.471030092594</v>
      </c>
      <c r="I306" s="1">
        <v>42454.478067129632</v>
      </c>
      <c r="J306">
        <v>1</v>
      </c>
      <c r="K306" t="s">
        <v>2055</v>
      </c>
      <c r="L306" t="str">
        <f t="shared" si="8"/>
        <v>A204</v>
      </c>
      <c r="M306">
        <f t="shared" si="9"/>
        <v>0</v>
      </c>
      <c r="N306">
        <f>IF(COUNTIF($L$5:L305,M306)=1, 0, M306)</f>
        <v>0</v>
      </c>
      <c r="O306">
        <v>1</v>
      </c>
      <c r="P306">
        <v>1</v>
      </c>
      <c r="DV306">
        <v>1</v>
      </c>
      <c r="PO306">
        <v>1</v>
      </c>
      <c r="PR306">
        <v>1</v>
      </c>
      <c r="PW306">
        <v>1</v>
      </c>
      <c r="PX306">
        <v>1</v>
      </c>
      <c r="QS306">
        <v>1</v>
      </c>
      <c r="QT306">
        <v>1</v>
      </c>
      <c r="QU306">
        <v>1</v>
      </c>
      <c r="QW306">
        <v>1</v>
      </c>
      <c r="RJ306">
        <v>1</v>
      </c>
      <c r="RL306">
        <v>1</v>
      </c>
      <c r="RM306">
        <v>3</v>
      </c>
      <c r="RN306">
        <v>4</v>
      </c>
      <c r="RO306">
        <v>5</v>
      </c>
      <c r="RP306">
        <v>6</v>
      </c>
      <c r="RQ306">
        <v>5</v>
      </c>
      <c r="RR306">
        <v>4</v>
      </c>
      <c r="RS306">
        <v>4</v>
      </c>
      <c r="RT306">
        <v>5</v>
      </c>
      <c r="RU306">
        <v>3</v>
      </c>
      <c r="RV306">
        <v>3</v>
      </c>
      <c r="RW306">
        <v>2</v>
      </c>
      <c r="RX306">
        <v>3</v>
      </c>
      <c r="RY306">
        <v>6</v>
      </c>
      <c r="RZ306">
        <v>4</v>
      </c>
      <c r="SA306">
        <v>5</v>
      </c>
      <c r="SB306">
        <v>3</v>
      </c>
      <c r="SC306">
        <v>4</v>
      </c>
      <c r="SD306">
        <v>30</v>
      </c>
      <c r="SF306">
        <v>20</v>
      </c>
      <c r="SG306" t="s">
        <v>1122</v>
      </c>
      <c r="SH306" t="s">
        <v>1020</v>
      </c>
      <c r="SI306">
        <v>1</v>
      </c>
      <c r="SJ306">
        <v>2.004</v>
      </c>
      <c r="SK306">
        <v>2.347</v>
      </c>
      <c r="SL306">
        <v>22.716000000000001</v>
      </c>
      <c r="SM306">
        <v>2</v>
      </c>
      <c r="SN306">
        <v>42.617797851562003</v>
      </c>
      <c r="SO306">
        <v>-76.192596435547003</v>
      </c>
      <c r="SP306">
        <v>-1</v>
      </c>
    </row>
    <row r="307" spans="1:510" x14ac:dyDescent="0.25">
      <c r="A307" t="s">
        <v>2056</v>
      </c>
      <c r="B307" t="s">
        <v>1012</v>
      </c>
      <c r="C307" t="s">
        <v>1013</v>
      </c>
      <c r="F307" t="s">
        <v>2057</v>
      </c>
      <c r="G307">
        <v>0</v>
      </c>
      <c r="H307" s="1">
        <v>42454.462291666663</v>
      </c>
      <c r="I307" s="1">
        <v>42454.479131944441</v>
      </c>
      <c r="J307">
        <v>1</v>
      </c>
      <c r="K307" t="s">
        <v>2058</v>
      </c>
      <c r="L307" t="str">
        <f t="shared" si="8"/>
        <v>A555</v>
      </c>
      <c r="M307">
        <f t="shared" si="9"/>
        <v>0</v>
      </c>
      <c r="N307">
        <f>IF(COUNTIF($L$5:L306,M307)=1, 0, M307)</f>
        <v>0</v>
      </c>
      <c r="O307">
        <v>1</v>
      </c>
      <c r="P307">
        <v>1</v>
      </c>
      <c r="ML307">
        <v>1</v>
      </c>
      <c r="PO307">
        <v>1</v>
      </c>
      <c r="PQ307">
        <v>1</v>
      </c>
      <c r="PR307">
        <v>1</v>
      </c>
      <c r="PS307">
        <v>1</v>
      </c>
      <c r="PU307">
        <v>1</v>
      </c>
      <c r="PX307">
        <v>1</v>
      </c>
      <c r="QE307">
        <v>1</v>
      </c>
      <c r="QJ307">
        <v>1</v>
      </c>
      <c r="QK307">
        <v>1</v>
      </c>
      <c r="RJ307">
        <v>1</v>
      </c>
      <c r="RM307">
        <v>4</v>
      </c>
      <c r="RN307">
        <v>5</v>
      </c>
      <c r="RO307">
        <v>7</v>
      </c>
      <c r="RP307">
        <v>6</v>
      </c>
      <c r="RQ307">
        <v>4</v>
      </c>
      <c r="RR307">
        <v>1</v>
      </c>
      <c r="RS307">
        <v>1</v>
      </c>
      <c r="RT307">
        <v>4</v>
      </c>
      <c r="RU307">
        <v>4</v>
      </c>
      <c r="RV307">
        <v>4</v>
      </c>
      <c r="RW307">
        <v>4</v>
      </c>
      <c r="RX307">
        <v>4</v>
      </c>
      <c r="RY307">
        <v>4</v>
      </c>
      <c r="RZ307">
        <v>4</v>
      </c>
      <c r="SA307">
        <v>4</v>
      </c>
      <c r="SB307">
        <v>4</v>
      </c>
      <c r="SC307">
        <v>4</v>
      </c>
      <c r="SD307">
        <v>50</v>
      </c>
      <c r="SF307">
        <v>-50</v>
      </c>
      <c r="SG307" t="s">
        <v>2059</v>
      </c>
      <c r="SH307" t="s">
        <v>1020</v>
      </c>
      <c r="SI307">
        <v>1</v>
      </c>
      <c r="SJ307">
        <v>5.0490000000000004</v>
      </c>
      <c r="SK307">
        <v>5.8380000000000001</v>
      </c>
      <c r="SL307">
        <v>35.628</v>
      </c>
      <c r="SM307">
        <v>2</v>
      </c>
      <c r="SN307">
        <v>37.353698730468999</v>
      </c>
      <c r="SO307">
        <v>-122.03070068359</v>
      </c>
      <c r="SP307">
        <v>-1</v>
      </c>
    </row>
    <row r="308" spans="1:510" x14ac:dyDescent="0.25">
      <c r="A308" t="s">
        <v>2060</v>
      </c>
      <c r="B308" t="s">
        <v>1012</v>
      </c>
      <c r="C308" t="s">
        <v>1013</v>
      </c>
      <c r="F308" t="s">
        <v>2061</v>
      </c>
      <c r="G308">
        <v>0</v>
      </c>
      <c r="H308" s="1">
        <v>42454.474062499998</v>
      </c>
      <c r="I308" s="1">
        <v>42454.481666666667</v>
      </c>
      <c r="J308">
        <v>1</v>
      </c>
      <c r="K308" t="s">
        <v>2062</v>
      </c>
      <c r="L308" t="str">
        <f t="shared" si="8"/>
        <v>A217</v>
      </c>
      <c r="M308">
        <f t="shared" si="9"/>
        <v>0</v>
      </c>
      <c r="N308">
        <f>IF(COUNTIF($L$5:L307,M308)=1, 0, M308)</f>
        <v>0</v>
      </c>
      <c r="O308">
        <v>1</v>
      </c>
      <c r="P308">
        <v>1</v>
      </c>
      <c r="EE308">
        <v>1</v>
      </c>
      <c r="QB308">
        <v>1</v>
      </c>
      <c r="QL308">
        <v>1</v>
      </c>
      <c r="QN308">
        <v>1</v>
      </c>
      <c r="QP308">
        <v>1</v>
      </c>
      <c r="QQ308">
        <v>1</v>
      </c>
      <c r="QR308">
        <v>1</v>
      </c>
      <c r="QU308">
        <v>1</v>
      </c>
      <c r="QW308">
        <v>1</v>
      </c>
      <c r="QY308">
        <v>1</v>
      </c>
      <c r="RL308">
        <v>1</v>
      </c>
      <c r="RM308">
        <v>3</v>
      </c>
      <c r="RN308">
        <v>4</v>
      </c>
      <c r="RO308">
        <v>2</v>
      </c>
      <c r="RP308">
        <v>6</v>
      </c>
      <c r="RQ308">
        <v>2</v>
      </c>
      <c r="RR308">
        <v>4</v>
      </c>
      <c r="RS308">
        <v>2</v>
      </c>
      <c r="RT308">
        <v>2</v>
      </c>
      <c r="RU308">
        <v>5</v>
      </c>
      <c r="RV308">
        <v>4</v>
      </c>
      <c r="RW308">
        <v>2</v>
      </c>
      <c r="RX308">
        <v>4</v>
      </c>
      <c r="RY308">
        <v>4</v>
      </c>
      <c r="RZ308">
        <v>5</v>
      </c>
      <c r="SA308">
        <v>2</v>
      </c>
      <c r="SB308">
        <v>6</v>
      </c>
      <c r="SC308">
        <v>4</v>
      </c>
      <c r="SD308">
        <v>37</v>
      </c>
      <c r="SE308">
        <v>-28</v>
      </c>
      <c r="SH308" t="s">
        <v>1036</v>
      </c>
      <c r="SI308">
        <v>1</v>
      </c>
      <c r="SJ308">
        <v>0</v>
      </c>
      <c r="SK308">
        <v>0</v>
      </c>
      <c r="SL308">
        <v>18.053999999999998</v>
      </c>
      <c r="SM308">
        <v>0</v>
      </c>
      <c r="SN308">
        <v>32.783096313477003</v>
      </c>
      <c r="SO308">
        <v>-96.806701660155994</v>
      </c>
      <c r="SP308">
        <v>-1</v>
      </c>
    </row>
    <row r="309" spans="1:510" x14ac:dyDescent="0.25">
      <c r="A309" t="s">
        <v>2063</v>
      </c>
      <c r="B309" t="s">
        <v>1012</v>
      </c>
      <c r="C309" t="s">
        <v>1013</v>
      </c>
      <c r="F309" t="s">
        <v>2064</v>
      </c>
      <c r="G309">
        <v>0</v>
      </c>
      <c r="H309" s="1">
        <v>42454.478171296294</v>
      </c>
      <c r="I309" s="1">
        <v>42454.482847222222</v>
      </c>
      <c r="J309">
        <v>1</v>
      </c>
      <c r="K309" t="s">
        <v>2065</v>
      </c>
      <c r="L309" t="str">
        <f t="shared" si="8"/>
        <v>A623</v>
      </c>
      <c r="M309">
        <f t="shared" si="9"/>
        <v>0</v>
      </c>
      <c r="N309">
        <f>IF(COUNTIF($L$5:L308,M309)=1, 0, M309)</f>
        <v>0</v>
      </c>
      <c r="O309">
        <v>1</v>
      </c>
      <c r="P309">
        <v>1</v>
      </c>
      <c r="OB309">
        <v>1</v>
      </c>
      <c r="PO309">
        <v>1</v>
      </c>
      <c r="PR309">
        <v>1</v>
      </c>
      <c r="PU309">
        <v>1</v>
      </c>
      <c r="PW309">
        <v>1</v>
      </c>
      <c r="QC309">
        <v>1</v>
      </c>
      <c r="QG309">
        <v>1</v>
      </c>
      <c r="QO309">
        <v>1</v>
      </c>
      <c r="QP309">
        <v>1</v>
      </c>
      <c r="QV309">
        <v>1</v>
      </c>
      <c r="RE309">
        <v>1</v>
      </c>
      <c r="RM309">
        <v>5</v>
      </c>
      <c r="RN309">
        <v>4</v>
      </c>
      <c r="RO309">
        <v>5</v>
      </c>
      <c r="RP309">
        <v>5</v>
      </c>
      <c r="RQ309">
        <v>2</v>
      </c>
      <c r="RR309">
        <v>1</v>
      </c>
      <c r="RS309">
        <v>4</v>
      </c>
      <c r="RT309">
        <v>3</v>
      </c>
      <c r="RU309">
        <v>2</v>
      </c>
      <c r="RV309">
        <v>6</v>
      </c>
      <c r="RW309">
        <v>3</v>
      </c>
      <c r="RX309">
        <v>3</v>
      </c>
      <c r="RY309">
        <v>6</v>
      </c>
      <c r="RZ309">
        <v>5</v>
      </c>
      <c r="SA309">
        <v>3</v>
      </c>
      <c r="SB309">
        <v>6</v>
      </c>
      <c r="SC309">
        <v>2</v>
      </c>
      <c r="SD309">
        <v>50</v>
      </c>
      <c r="SE309">
        <v>95</v>
      </c>
      <c r="SG309" t="s">
        <v>2066</v>
      </c>
      <c r="SH309" t="s">
        <v>1020</v>
      </c>
      <c r="SI309">
        <v>1</v>
      </c>
      <c r="SJ309">
        <v>1.7390000000000001</v>
      </c>
      <c r="SK309">
        <v>2.5379999999999998</v>
      </c>
      <c r="SL309">
        <v>13.316000000000001</v>
      </c>
      <c r="SM309">
        <v>3</v>
      </c>
      <c r="SN309">
        <v>39.997604370117003</v>
      </c>
      <c r="SO309">
        <v>-111.81420135498</v>
      </c>
      <c r="SP309">
        <v>-1</v>
      </c>
    </row>
    <row r="310" spans="1:510" x14ac:dyDescent="0.25">
      <c r="A310" t="s">
        <v>2067</v>
      </c>
      <c r="B310" t="s">
        <v>1012</v>
      </c>
      <c r="C310" t="s">
        <v>1013</v>
      </c>
      <c r="F310" t="s">
        <v>2068</v>
      </c>
      <c r="G310">
        <v>0</v>
      </c>
      <c r="H310" s="1">
        <v>42454.483854166669</v>
      </c>
      <c r="I310" s="1">
        <v>42454.487164351849</v>
      </c>
      <c r="J310">
        <v>1</v>
      </c>
      <c r="K310" t="s">
        <v>2069</v>
      </c>
      <c r="L310" t="str">
        <f t="shared" si="8"/>
        <v>A65</v>
      </c>
      <c r="M310" t="str">
        <f t="shared" si="9"/>
        <v>A65</v>
      </c>
      <c r="N310" t="str">
        <f>IF(COUNTIF($L$5:L309,M310)=1, 0, M310)</f>
        <v>A65</v>
      </c>
      <c r="O310">
        <v>1</v>
      </c>
      <c r="P310">
        <v>1</v>
      </c>
      <c r="OH310">
        <v>1</v>
      </c>
      <c r="PT310">
        <v>1</v>
      </c>
      <c r="PW310">
        <v>1</v>
      </c>
      <c r="QD310">
        <v>1</v>
      </c>
      <c r="QE310">
        <v>1</v>
      </c>
      <c r="QG310">
        <v>1</v>
      </c>
      <c r="QI310">
        <v>1</v>
      </c>
      <c r="QL310">
        <v>1</v>
      </c>
      <c r="QV310">
        <v>1</v>
      </c>
      <c r="QX310">
        <v>1</v>
      </c>
      <c r="RE310">
        <v>1</v>
      </c>
      <c r="RM310">
        <v>3</v>
      </c>
      <c r="RN310">
        <v>6</v>
      </c>
      <c r="RO310">
        <v>5</v>
      </c>
      <c r="RP310">
        <v>7</v>
      </c>
      <c r="RQ310">
        <v>6</v>
      </c>
      <c r="RR310">
        <v>6</v>
      </c>
      <c r="RS310">
        <v>5</v>
      </c>
      <c r="RT310">
        <v>6</v>
      </c>
      <c r="RU310">
        <v>6</v>
      </c>
      <c r="RV310">
        <v>5</v>
      </c>
      <c r="RW310">
        <v>5</v>
      </c>
      <c r="RX310">
        <v>6</v>
      </c>
      <c r="RY310">
        <v>7</v>
      </c>
      <c r="RZ310">
        <v>6</v>
      </c>
      <c r="SA310">
        <v>5</v>
      </c>
      <c r="SB310">
        <v>6</v>
      </c>
      <c r="SC310">
        <v>6</v>
      </c>
      <c r="SD310">
        <v>70</v>
      </c>
      <c r="SE310">
        <v>46</v>
      </c>
      <c r="SH310" t="s">
        <v>2070</v>
      </c>
      <c r="SI310">
        <v>1</v>
      </c>
      <c r="SJ310">
        <v>3.8580000000000001</v>
      </c>
      <c r="SK310">
        <v>3.8580000000000001</v>
      </c>
      <c r="SL310">
        <v>9.1539999999999999</v>
      </c>
      <c r="SM310">
        <v>1</v>
      </c>
      <c r="SN310">
        <v>25.661499023438001</v>
      </c>
      <c r="SO310">
        <v>-80.412002563477003</v>
      </c>
      <c r="SP310">
        <v>-1</v>
      </c>
    </row>
    <row r="311" spans="1:510" x14ac:dyDescent="0.25">
      <c r="A311" t="s">
        <v>2071</v>
      </c>
      <c r="B311" t="s">
        <v>1012</v>
      </c>
      <c r="C311" t="s">
        <v>1013</v>
      </c>
      <c r="F311" t="s">
        <v>2072</v>
      </c>
      <c r="G311">
        <v>0</v>
      </c>
      <c r="H311" s="1">
        <v>42454.482812499999</v>
      </c>
      <c r="I311" s="1">
        <v>42454.488067129627</v>
      </c>
      <c r="J311">
        <v>1</v>
      </c>
      <c r="K311" t="s">
        <v>2073</v>
      </c>
      <c r="L311" t="str">
        <f t="shared" si="8"/>
        <v>A493</v>
      </c>
      <c r="M311">
        <f t="shared" si="9"/>
        <v>0</v>
      </c>
      <c r="N311">
        <f>IF(COUNTIF($L$5:L310,M311)=1, 0, M311)</f>
        <v>0</v>
      </c>
      <c r="O311">
        <v>1</v>
      </c>
      <c r="P311">
        <v>1</v>
      </c>
      <c r="LJ311">
        <v>1</v>
      </c>
      <c r="PS311">
        <v>1</v>
      </c>
      <c r="PT311">
        <v>1</v>
      </c>
      <c r="PZ311">
        <v>1</v>
      </c>
      <c r="QB311">
        <v>1</v>
      </c>
      <c r="QE311">
        <v>1</v>
      </c>
      <c r="QL311">
        <v>1</v>
      </c>
      <c r="QQ311">
        <v>1</v>
      </c>
      <c r="RE311">
        <v>1</v>
      </c>
      <c r="RF311">
        <v>1</v>
      </c>
      <c r="RL311">
        <v>1</v>
      </c>
      <c r="RM311">
        <v>3</v>
      </c>
      <c r="RN311">
        <v>5</v>
      </c>
      <c r="RO311">
        <v>4</v>
      </c>
      <c r="RP311">
        <v>3</v>
      </c>
      <c r="RQ311">
        <v>4</v>
      </c>
      <c r="RR311">
        <v>1</v>
      </c>
      <c r="RS311">
        <v>2</v>
      </c>
      <c r="RT311">
        <v>5</v>
      </c>
      <c r="RU311">
        <v>5</v>
      </c>
      <c r="RV311">
        <v>3</v>
      </c>
      <c r="RW311">
        <v>6</v>
      </c>
      <c r="RX311">
        <v>5</v>
      </c>
      <c r="RY311">
        <v>2</v>
      </c>
      <c r="RZ311">
        <v>3</v>
      </c>
      <c r="SA311">
        <v>5</v>
      </c>
      <c r="SB311">
        <v>4</v>
      </c>
      <c r="SC311">
        <v>5</v>
      </c>
      <c r="SD311">
        <v>90</v>
      </c>
      <c r="SF311">
        <v>7</v>
      </c>
      <c r="SH311" t="s">
        <v>1020</v>
      </c>
      <c r="SI311">
        <v>1</v>
      </c>
      <c r="SJ311">
        <v>4.6740000000000004</v>
      </c>
      <c r="SK311">
        <v>5.0659999999999998</v>
      </c>
      <c r="SL311">
        <v>12.936999999999999</v>
      </c>
      <c r="SM311">
        <v>2</v>
      </c>
      <c r="SN311">
        <v>28.589797973633001</v>
      </c>
      <c r="SO311">
        <v>-81.492797851562003</v>
      </c>
      <c r="SP311">
        <v>-1</v>
      </c>
    </row>
    <row r="312" spans="1:510" x14ac:dyDescent="0.25">
      <c r="A312" t="s">
        <v>2074</v>
      </c>
      <c r="B312" t="s">
        <v>1012</v>
      </c>
      <c r="C312" t="s">
        <v>1013</v>
      </c>
      <c r="F312" t="s">
        <v>2075</v>
      </c>
      <c r="G312">
        <v>0</v>
      </c>
      <c r="H312" s="1">
        <v>42454.483020833337</v>
      </c>
      <c r="I312" s="1">
        <v>42454.489155092589</v>
      </c>
      <c r="J312">
        <v>1</v>
      </c>
      <c r="K312" t="s">
        <v>2076</v>
      </c>
      <c r="L312" t="str">
        <f t="shared" si="8"/>
        <v>A254</v>
      </c>
      <c r="M312">
        <f t="shared" si="9"/>
        <v>0</v>
      </c>
      <c r="N312">
        <f>IF(COUNTIF($L$5:L311,M312)=1, 0, M312)</f>
        <v>0</v>
      </c>
      <c r="O312">
        <v>1</v>
      </c>
      <c r="P312">
        <v>1</v>
      </c>
      <c r="EZ312">
        <v>1</v>
      </c>
      <c r="PP312">
        <v>1</v>
      </c>
      <c r="PQ312">
        <v>1</v>
      </c>
      <c r="PS312">
        <v>1</v>
      </c>
      <c r="PU312">
        <v>1</v>
      </c>
      <c r="QE312">
        <v>1</v>
      </c>
      <c r="QJ312">
        <v>1</v>
      </c>
      <c r="QK312">
        <v>1</v>
      </c>
      <c r="QM312">
        <v>1</v>
      </c>
      <c r="QX312">
        <v>1</v>
      </c>
      <c r="RF312">
        <v>1</v>
      </c>
      <c r="RM312">
        <v>6</v>
      </c>
      <c r="RN312">
        <v>2</v>
      </c>
      <c r="RO312">
        <v>5</v>
      </c>
      <c r="RP312">
        <v>5</v>
      </c>
      <c r="RQ312">
        <v>4</v>
      </c>
      <c r="RR312">
        <v>1</v>
      </c>
      <c r="RS312">
        <v>2</v>
      </c>
      <c r="RT312">
        <v>5</v>
      </c>
      <c r="RU312">
        <v>4</v>
      </c>
      <c r="RV312">
        <v>4</v>
      </c>
      <c r="RW312">
        <v>3</v>
      </c>
      <c r="RX312">
        <v>5</v>
      </c>
      <c r="RY312">
        <v>4</v>
      </c>
      <c r="RZ312">
        <v>4</v>
      </c>
      <c r="SA312">
        <v>4</v>
      </c>
      <c r="SB312">
        <v>4</v>
      </c>
      <c r="SC312">
        <v>5</v>
      </c>
      <c r="SD312">
        <v>70</v>
      </c>
      <c r="SF312">
        <v>80</v>
      </c>
      <c r="SH312" t="s">
        <v>1020</v>
      </c>
      <c r="SI312">
        <v>1</v>
      </c>
      <c r="SJ312">
        <v>3.1760000000000002</v>
      </c>
      <c r="SK312">
        <v>3.1760000000000002</v>
      </c>
      <c r="SL312">
        <v>18.225999999999999</v>
      </c>
      <c r="SM312">
        <v>1</v>
      </c>
      <c r="SN312">
        <v>41.937301635742003</v>
      </c>
      <c r="SO312">
        <v>-87.655097961425994</v>
      </c>
      <c r="SP312">
        <v>-1</v>
      </c>
    </row>
    <row r="313" spans="1:510" x14ac:dyDescent="0.25">
      <c r="A313" t="s">
        <v>2077</v>
      </c>
      <c r="B313" t="s">
        <v>1012</v>
      </c>
      <c r="C313" t="s">
        <v>1013</v>
      </c>
      <c r="F313" t="s">
        <v>2078</v>
      </c>
      <c r="G313">
        <v>0</v>
      </c>
      <c r="H313" s="1">
        <v>42454.485358796293</v>
      </c>
      <c r="I313" s="1">
        <v>42454.489212962966</v>
      </c>
      <c r="J313">
        <v>1</v>
      </c>
      <c r="K313" t="s">
        <v>2079</v>
      </c>
      <c r="L313" t="str">
        <f t="shared" si="8"/>
        <v>A15</v>
      </c>
      <c r="M313">
        <f t="shared" si="9"/>
        <v>0</v>
      </c>
      <c r="N313">
        <f>IF(COUNTIF($L$5:L312,M313)=1, 0, M313)</f>
        <v>0</v>
      </c>
      <c r="O313">
        <v>1</v>
      </c>
      <c r="P313">
        <v>1</v>
      </c>
      <c r="BZ313">
        <v>1</v>
      </c>
      <c r="PO313">
        <v>1</v>
      </c>
      <c r="PP313">
        <v>1</v>
      </c>
      <c r="PQ313">
        <v>1</v>
      </c>
      <c r="PR313">
        <v>1</v>
      </c>
      <c r="PV313">
        <v>1</v>
      </c>
      <c r="QG313">
        <v>1</v>
      </c>
      <c r="QK313">
        <v>1</v>
      </c>
      <c r="QN313">
        <v>1</v>
      </c>
      <c r="QQ313">
        <v>1</v>
      </c>
      <c r="QV313">
        <v>1</v>
      </c>
      <c r="RM313">
        <v>3</v>
      </c>
      <c r="RN313">
        <v>3</v>
      </c>
      <c r="RO313">
        <v>5</v>
      </c>
      <c r="RP313">
        <v>5</v>
      </c>
      <c r="RQ313">
        <v>3</v>
      </c>
      <c r="RR313">
        <v>3</v>
      </c>
      <c r="RS313">
        <v>2</v>
      </c>
      <c r="RT313">
        <v>5</v>
      </c>
      <c r="RU313">
        <v>2</v>
      </c>
      <c r="RV313">
        <v>6</v>
      </c>
      <c r="RW313">
        <v>2</v>
      </c>
      <c r="RX313">
        <v>6</v>
      </c>
      <c r="RY313">
        <v>4</v>
      </c>
      <c r="RZ313">
        <v>5</v>
      </c>
      <c r="SA313">
        <v>2</v>
      </c>
      <c r="SB313">
        <v>6</v>
      </c>
      <c r="SC313">
        <v>3</v>
      </c>
      <c r="SD313">
        <v>30</v>
      </c>
      <c r="SE313">
        <v>40</v>
      </c>
      <c r="SH313" t="s">
        <v>1020</v>
      </c>
      <c r="SI313">
        <v>1</v>
      </c>
      <c r="SJ313">
        <v>1.4219999999999999</v>
      </c>
      <c r="SK313">
        <v>1.9850000000000001</v>
      </c>
      <c r="SL313">
        <v>8.5809999999999995</v>
      </c>
      <c r="SM313">
        <v>3</v>
      </c>
      <c r="SN313">
        <v>35.533096313477003</v>
      </c>
      <c r="SO313">
        <v>-97.770698547362997</v>
      </c>
      <c r="SP313">
        <v>-1</v>
      </c>
    </row>
    <row r="314" spans="1:510" x14ac:dyDescent="0.25">
      <c r="A314" t="s">
        <v>2080</v>
      </c>
      <c r="B314" t="s">
        <v>1012</v>
      </c>
      <c r="C314" t="s">
        <v>1013</v>
      </c>
      <c r="F314" t="s">
        <v>2081</v>
      </c>
      <c r="G314">
        <v>0</v>
      </c>
      <c r="H314" s="1">
        <v>42454.484548611108</v>
      </c>
      <c r="I314" s="1">
        <v>42454.489247685182</v>
      </c>
      <c r="J314">
        <v>1</v>
      </c>
      <c r="K314" t="s">
        <v>2082</v>
      </c>
      <c r="L314" t="str">
        <f t="shared" si="8"/>
        <v>A42</v>
      </c>
      <c r="M314">
        <f t="shared" si="9"/>
        <v>0</v>
      </c>
      <c r="N314">
        <f>IF(COUNTIF($L$5:L313,M314)=1, 0, M314)</f>
        <v>0</v>
      </c>
      <c r="O314">
        <v>1</v>
      </c>
      <c r="P314">
        <v>1</v>
      </c>
      <c r="JV314">
        <v>1</v>
      </c>
      <c r="PU314">
        <v>1</v>
      </c>
      <c r="QB314">
        <v>1</v>
      </c>
      <c r="QC314">
        <v>1</v>
      </c>
      <c r="QD314">
        <v>1</v>
      </c>
      <c r="QE314">
        <v>1</v>
      </c>
      <c r="QI314">
        <v>1</v>
      </c>
      <c r="QO314">
        <v>1</v>
      </c>
      <c r="QP314">
        <v>1</v>
      </c>
      <c r="QV314">
        <v>1</v>
      </c>
      <c r="RE314">
        <v>1</v>
      </c>
      <c r="RM314">
        <v>5</v>
      </c>
      <c r="RN314">
        <v>2</v>
      </c>
      <c r="RO314">
        <v>7</v>
      </c>
      <c r="RP314">
        <v>6</v>
      </c>
      <c r="RQ314">
        <v>4</v>
      </c>
      <c r="RR314">
        <v>1</v>
      </c>
      <c r="RS314">
        <v>2</v>
      </c>
      <c r="RT314">
        <v>5</v>
      </c>
      <c r="RU314">
        <v>5</v>
      </c>
      <c r="RV314">
        <v>5</v>
      </c>
      <c r="RW314">
        <v>2</v>
      </c>
      <c r="RX314">
        <v>5</v>
      </c>
      <c r="RY314">
        <v>2</v>
      </c>
      <c r="RZ314">
        <v>3</v>
      </c>
      <c r="SA314">
        <v>6</v>
      </c>
      <c r="SB314">
        <v>3</v>
      </c>
      <c r="SC314">
        <v>7</v>
      </c>
      <c r="SD314">
        <v>50</v>
      </c>
      <c r="SF314">
        <v>-95</v>
      </c>
      <c r="SH314" t="s">
        <v>1020</v>
      </c>
      <c r="SI314">
        <v>1</v>
      </c>
      <c r="SJ314">
        <v>0</v>
      </c>
      <c r="SK314">
        <v>0</v>
      </c>
      <c r="SL314">
        <v>4.8470000000000004</v>
      </c>
      <c r="SM314">
        <v>0</v>
      </c>
      <c r="SN314">
        <v>35.170501708983998</v>
      </c>
      <c r="SO314">
        <v>-85.209503173827997</v>
      </c>
      <c r="SP314">
        <v>-1</v>
      </c>
    </row>
    <row r="315" spans="1:510" x14ac:dyDescent="0.25">
      <c r="A315" t="s">
        <v>2083</v>
      </c>
      <c r="B315" t="s">
        <v>1012</v>
      </c>
      <c r="C315" t="s">
        <v>1013</v>
      </c>
      <c r="F315" t="s">
        <v>2084</v>
      </c>
      <c r="G315">
        <v>0</v>
      </c>
      <c r="H315" s="1">
        <v>42454.482951388891</v>
      </c>
      <c r="I315" s="1">
        <v>42454.489884259259</v>
      </c>
      <c r="J315">
        <v>1</v>
      </c>
      <c r="K315" t="s">
        <v>2085</v>
      </c>
      <c r="L315" t="str">
        <f t="shared" si="8"/>
        <v>A392</v>
      </c>
      <c r="M315">
        <f t="shared" si="9"/>
        <v>0</v>
      </c>
      <c r="N315">
        <f>IF(COUNTIF($L$5:L314,M315)=1, 0, M315)</f>
        <v>0</v>
      </c>
      <c r="O315">
        <v>1</v>
      </c>
      <c r="P315">
        <v>1</v>
      </c>
      <c r="JG315">
        <v>1</v>
      </c>
      <c r="PT315">
        <v>1</v>
      </c>
      <c r="PW315">
        <v>1</v>
      </c>
      <c r="QB315">
        <v>1</v>
      </c>
      <c r="QD315">
        <v>1</v>
      </c>
      <c r="QF315">
        <v>1</v>
      </c>
      <c r="QM315">
        <v>1</v>
      </c>
      <c r="QY315">
        <v>1</v>
      </c>
      <c r="RA315">
        <v>1</v>
      </c>
      <c r="RC315">
        <v>1</v>
      </c>
      <c r="RF315">
        <v>1</v>
      </c>
      <c r="RM315" t="s">
        <v>2086</v>
      </c>
      <c r="RN315">
        <v>6</v>
      </c>
      <c r="RO315">
        <v>7</v>
      </c>
      <c r="RP315">
        <v>7</v>
      </c>
      <c r="RQ315">
        <v>6</v>
      </c>
      <c r="RR315">
        <v>5</v>
      </c>
      <c r="RS315">
        <v>4</v>
      </c>
      <c r="RT315">
        <v>5</v>
      </c>
      <c r="RU315">
        <v>2</v>
      </c>
      <c r="RV315">
        <v>5</v>
      </c>
      <c r="RW315">
        <v>3</v>
      </c>
      <c r="RX315">
        <v>5</v>
      </c>
      <c r="RY315">
        <v>3</v>
      </c>
      <c r="RZ315">
        <v>5</v>
      </c>
      <c r="SA315">
        <v>3</v>
      </c>
      <c r="SB315">
        <v>5</v>
      </c>
      <c r="SC315">
        <v>3</v>
      </c>
      <c r="SD315">
        <v>81</v>
      </c>
      <c r="SF315">
        <v>-59</v>
      </c>
      <c r="SG315" t="s">
        <v>2087</v>
      </c>
      <c r="SH315" t="s">
        <v>1020</v>
      </c>
      <c r="SI315">
        <v>1</v>
      </c>
      <c r="SJ315">
        <v>2.1230000000000002</v>
      </c>
      <c r="SK315">
        <v>2.1379999999999999</v>
      </c>
      <c r="SL315">
        <v>19.303999999999998</v>
      </c>
      <c r="SM315">
        <v>2</v>
      </c>
      <c r="SN315">
        <v>41.172302246093999</v>
      </c>
      <c r="SO315">
        <v>-73.201400756835994</v>
      </c>
      <c r="SP315">
        <v>-1</v>
      </c>
    </row>
    <row r="316" spans="1:510" x14ac:dyDescent="0.25">
      <c r="A316" t="s">
        <v>2088</v>
      </c>
      <c r="B316" t="s">
        <v>1012</v>
      </c>
      <c r="C316" t="s">
        <v>1013</v>
      </c>
      <c r="F316" t="s">
        <v>2089</v>
      </c>
      <c r="G316">
        <v>0</v>
      </c>
      <c r="H316" s="1">
        <v>42454.482430555552</v>
      </c>
      <c r="I316" s="1">
        <v>42454.492349537039</v>
      </c>
      <c r="J316">
        <v>1</v>
      </c>
      <c r="K316" t="s">
        <v>2090</v>
      </c>
      <c r="L316" t="str">
        <f t="shared" si="8"/>
        <v>A239</v>
      </c>
      <c r="M316">
        <f t="shared" si="9"/>
        <v>0</v>
      </c>
      <c r="N316">
        <f>IF(COUNTIF($L$5:L315,M316)=1, 0, M316)</f>
        <v>0</v>
      </c>
      <c r="O316">
        <v>1</v>
      </c>
      <c r="P316">
        <v>1</v>
      </c>
      <c r="EO316">
        <v>1</v>
      </c>
      <c r="PQ316">
        <v>1</v>
      </c>
      <c r="PU316">
        <v>1</v>
      </c>
      <c r="QF316">
        <v>1</v>
      </c>
      <c r="QI316">
        <v>1</v>
      </c>
      <c r="QJ316">
        <v>1</v>
      </c>
      <c r="QK316">
        <v>1</v>
      </c>
      <c r="QR316">
        <v>1</v>
      </c>
      <c r="QX316">
        <v>1</v>
      </c>
      <c r="QZ316">
        <v>1</v>
      </c>
      <c r="RA316">
        <v>1</v>
      </c>
      <c r="RM316">
        <v>5</v>
      </c>
      <c r="RN316">
        <v>4</v>
      </c>
      <c r="RO316">
        <v>5</v>
      </c>
      <c r="RP316">
        <v>7</v>
      </c>
      <c r="RQ316">
        <v>5</v>
      </c>
      <c r="RR316">
        <v>4</v>
      </c>
      <c r="RS316">
        <v>4</v>
      </c>
      <c r="RT316">
        <v>3</v>
      </c>
      <c r="RU316">
        <v>1</v>
      </c>
      <c r="RV316">
        <v>5</v>
      </c>
      <c r="RW316">
        <v>4</v>
      </c>
      <c r="RX316">
        <v>6</v>
      </c>
      <c r="RY316">
        <v>6</v>
      </c>
      <c r="RZ316">
        <v>5</v>
      </c>
      <c r="SA316">
        <v>2</v>
      </c>
      <c r="SB316">
        <v>5</v>
      </c>
      <c r="SC316">
        <v>3</v>
      </c>
      <c r="SD316">
        <v>80</v>
      </c>
      <c r="SF316">
        <v>67</v>
      </c>
      <c r="SG316" t="s">
        <v>2091</v>
      </c>
      <c r="SH316" t="s">
        <v>1020</v>
      </c>
      <c r="SI316">
        <v>1</v>
      </c>
      <c r="SJ316">
        <v>5.5830000000000002</v>
      </c>
      <c r="SK316">
        <v>5.7869999999999999</v>
      </c>
      <c r="SL316">
        <v>120.95099999999999</v>
      </c>
      <c r="SM316">
        <v>2</v>
      </c>
      <c r="SN316">
        <v>32.583206176757997</v>
      </c>
      <c r="SO316">
        <v>-94.714797973632997</v>
      </c>
      <c r="SP316">
        <v>-1</v>
      </c>
    </row>
    <row r="317" spans="1:510" x14ac:dyDescent="0.25">
      <c r="A317" t="s">
        <v>2092</v>
      </c>
      <c r="B317" t="s">
        <v>1012</v>
      </c>
      <c r="C317" t="s">
        <v>1013</v>
      </c>
      <c r="F317" t="s">
        <v>2093</v>
      </c>
      <c r="G317">
        <v>0</v>
      </c>
      <c r="H317" s="1">
        <v>42454.486898148149</v>
      </c>
      <c r="I317" s="1">
        <v>42454.492766203701</v>
      </c>
      <c r="J317">
        <v>1</v>
      </c>
      <c r="K317" t="s">
        <v>2094</v>
      </c>
      <c r="L317" t="str">
        <f t="shared" si="8"/>
        <v>A162</v>
      </c>
      <c r="M317">
        <f t="shared" si="9"/>
        <v>0</v>
      </c>
      <c r="N317">
        <f>IF(COUNTIF($L$5:L316,M317)=1, 0, M317)</f>
        <v>0</v>
      </c>
      <c r="O317">
        <v>1</v>
      </c>
      <c r="P317">
        <v>1</v>
      </c>
      <c r="CL317">
        <v>1</v>
      </c>
      <c r="PU317">
        <v>1</v>
      </c>
      <c r="QD317">
        <v>1</v>
      </c>
      <c r="QE317">
        <v>1</v>
      </c>
      <c r="QF317">
        <v>1</v>
      </c>
      <c r="QI317">
        <v>1</v>
      </c>
      <c r="QQ317">
        <v>1</v>
      </c>
      <c r="QV317">
        <v>1</v>
      </c>
      <c r="RA317">
        <v>1</v>
      </c>
      <c r="RB317">
        <v>1</v>
      </c>
      <c r="RE317">
        <v>1</v>
      </c>
      <c r="RM317">
        <v>4</v>
      </c>
      <c r="RN317">
        <v>7</v>
      </c>
      <c r="RO317">
        <v>4</v>
      </c>
      <c r="RP317">
        <v>6</v>
      </c>
      <c r="RQ317">
        <v>4</v>
      </c>
      <c r="RR317">
        <v>1</v>
      </c>
      <c r="RS317">
        <v>2</v>
      </c>
      <c r="RT317">
        <v>5</v>
      </c>
      <c r="RU317">
        <v>2</v>
      </c>
      <c r="RV317">
        <v>5</v>
      </c>
      <c r="RW317">
        <v>4</v>
      </c>
      <c r="RX317">
        <v>5</v>
      </c>
      <c r="RY317">
        <v>5</v>
      </c>
      <c r="RZ317">
        <v>5</v>
      </c>
      <c r="SA317">
        <v>3</v>
      </c>
      <c r="SB317">
        <v>6</v>
      </c>
      <c r="SC317">
        <v>4</v>
      </c>
      <c r="SD317">
        <v>22</v>
      </c>
      <c r="SF317">
        <v>78</v>
      </c>
      <c r="SG317" t="s">
        <v>1027</v>
      </c>
      <c r="SH317" t="s">
        <v>1020</v>
      </c>
      <c r="SI317">
        <v>1</v>
      </c>
      <c r="SJ317">
        <v>3.2989999999999999</v>
      </c>
      <c r="SK317">
        <v>3.7290000000000001</v>
      </c>
      <c r="SL317">
        <v>7.2149999999999999</v>
      </c>
      <c r="SM317">
        <v>2</v>
      </c>
      <c r="SN317">
        <v>45.267303466797003</v>
      </c>
      <c r="SO317">
        <v>-93.019599914550994</v>
      </c>
      <c r="SP317">
        <v>-1</v>
      </c>
    </row>
    <row r="318" spans="1:510" x14ac:dyDescent="0.25">
      <c r="A318" t="s">
        <v>2095</v>
      </c>
      <c r="B318" t="s">
        <v>1012</v>
      </c>
      <c r="C318" t="s">
        <v>1013</v>
      </c>
      <c r="F318" t="s">
        <v>2096</v>
      </c>
      <c r="G318">
        <v>0</v>
      </c>
      <c r="H318" s="1">
        <v>42454.488634259258</v>
      </c>
      <c r="I318" s="1">
        <v>42454.494664351849</v>
      </c>
      <c r="J318">
        <v>1</v>
      </c>
      <c r="K318" t="s">
        <v>2097</v>
      </c>
      <c r="L318" t="str">
        <f t="shared" si="8"/>
        <v>A206</v>
      </c>
      <c r="M318">
        <f t="shared" si="9"/>
        <v>0</v>
      </c>
      <c r="N318">
        <f>IF(COUNTIF($L$5:L317,M318)=1, 0, M318)</f>
        <v>0</v>
      </c>
      <c r="O318">
        <v>1</v>
      </c>
      <c r="P318">
        <v>1</v>
      </c>
      <c r="DX318">
        <v>1</v>
      </c>
      <c r="PS318">
        <v>1</v>
      </c>
      <c r="PW318">
        <v>1</v>
      </c>
      <c r="PX318">
        <v>1</v>
      </c>
      <c r="QA318">
        <v>1</v>
      </c>
      <c r="QC318">
        <v>1</v>
      </c>
      <c r="QE318">
        <v>1</v>
      </c>
      <c r="QI318">
        <v>1</v>
      </c>
      <c r="QR318">
        <v>1</v>
      </c>
      <c r="QU318">
        <v>1</v>
      </c>
      <c r="RE318">
        <v>1</v>
      </c>
      <c r="RM318">
        <v>3</v>
      </c>
      <c r="RN318">
        <v>5</v>
      </c>
      <c r="RO318">
        <v>7</v>
      </c>
      <c r="RP318">
        <v>8</v>
      </c>
      <c r="RQ318">
        <v>4</v>
      </c>
      <c r="RR318">
        <v>1</v>
      </c>
      <c r="RS318">
        <v>4</v>
      </c>
      <c r="RT318">
        <v>4</v>
      </c>
      <c r="RU318">
        <v>1</v>
      </c>
      <c r="RV318">
        <v>1</v>
      </c>
      <c r="RW318">
        <v>1</v>
      </c>
      <c r="RX318">
        <v>5</v>
      </c>
      <c r="RY318">
        <v>6</v>
      </c>
      <c r="RZ318">
        <v>7</v>
      </c>
      <c r="SA318">
        <v>1</v>
      </c>
      <c r="SB318">
        <v>7</v>
      </c>
      <c r="SC318">
        <v>1</v>
      </c>
      <c r="SD318">
        <v>85</v>
      </c>
      <c r="SE318">
        <v>76</v>
      </c>
      <c r="SG318" t="s">
        <v>2098</v>
      </c>
      <c r="SH318" t="s">
        <v>1020</v>
      </c>
      <c r="SI318">
        <v>1</v>
      </c>
      <c r="SJ318">
        <v>4.641</v>
      </c>
      <c r="SK318">
        <v>5.431</v>
      </c>
      <c r="SL318">
        <v>18.329999999999998</v>
      </c>
      <c r="SM318">
        <v>2</v>
      </c>
      <c r="SN318">
        <v>40.722900390625</v>
      </c>
      <c r="SO318">
        <v>-73.842399597167997</v>
      </c>
      <c r="SP318">
        <v>-1</v>
      </c>
    </row>
    <row r="319" spans="1:510" x14ac:dyDescent="0.25">
      <c r="A319" t="s">
        <v>2099</v>
      </c>
      <c r="B319" t="s">
        <v>1012</v>
      </c>
      <c r="C319" t="s">
        <v>1013</v>
      </c>
      <c r="F319" t="s">
        <v>2100</v>
      </c>
      <c r="G319">
        <v>0</v>
      </c>
      <c r="H319" s="1">
        <v>42454.49</v>
      </c>
      <c r="I319" s="1">
        <v>42454.494745370372</v>
      </c>
      <c r="J319">
        <v>1</v>
      </c>
      <c r="K319" t="s">
        <v>2101</v>
      </c>
      <c r="L319" t="str">
        <f t="shared" si="8"/>
        <v>A7</v>
      </c>
      <c r="M319">
        <f t="shared" si="9"/>
        <v>0</v>
      </c>
      <c r="N319">
        <f>IF(COUNTIF($L$5:L318,M319)=1, 0, M319)</f>
        <v>0</v>
      </c>
      <c r="O319">
        <v>1</v>
      </c>
      <c r="P319">
        <v>1</v>
      </c>
      <c r="W319">
        <v>1</v>
      </c>
      <c r="PT319">
        <v>1</v>
      </c>
      <c r="QB319">
        <v>1</v>
      </c>
      <c r="QD319">
        <v>1</v>
      </c>
      <c r="QG319">
        <v>1</v>
      </c>
      <c r="QL319">
        <v>1</v>
      </c>
      <c r="QO319">
        <v>1</v>
      </c>
      <c r="QX319">
        <v>1</v>
      </c>
      <c r="RB319">
        <v>1</v>
      </c>
      <c r="RD319">
        <v>1</v>
      </c>
      <c r="RE319">
        <v>1</v>
      </c>
      <c r="RM319">
        <v>5</v>
      </c>
      <c r="RN319">
        <v>3</v>
      </c>
      <c r="RO319">
        <v>6</v>
      </c>
      <c r="RP319">
        <v>7</v>
      </c>
      <c r="RQ319">
        <v>2</v>
      </c>
      <c r="RR319">
        <v>2</v>
      </c>
      <c r="RS319">
        <v>4</v>
      </c>
      <c r="RT319">
        <v>7</v>
      </c>
      <c r="RU319">
        <v>1</v>
      </c>
      <c r="RV319">
        <v>4</v>
      </c>
      <c r="RW319">
        <v>4</v>
      </c>
      <c r="RX319">
        <v>6</v>
      </c>
      <c r="RY319">
        <v>2</v>
      </c>
      <c r="RZ319">
        <v>3</v>
      </c>
      <c r="SA319">
        <v>5</v>
      </c>
      <c r="SB319">
        <v>4</v>
      </c>
      <c r="SC319">
        <v>1</v>
      </c>
      <c r="SD319">
        <v>81</v>
      </c>
      <c r="SF319">
        <v>-16</v>
      </c>
      <c r="SG319" t="s">
        <v>2102</v>
      </c>
      <c r="SH319" t="s">
        <v>1020</v>
      </c>
      <c r="SI319">
        <v>1</v>
      </c>
      <c r="SJ319">
        <v>1.371</v>
      </c>
      <c r="SK319">
        <v>1.9039999999999999</v>
      </c>
      <c r="SL319">
        <v>8.4550000000000001</v>
      </c>
      <c r="SM319">
        <v>3</v>
      </c>
      <c r="SN319">
        <v>34.052200317382997</v>
      </c>
      <c r="SO319">
        <v>-118.24369812012</v>
      </c>
      <c r="SP319">
        <v>-1</v>
      </c>
    </row>
    <row r="320" spans="1:510" x14ac:dyDescent="0.25">
      <c r="A320" t="s">
        <v>2103</v>
      </c>
      <c r="B320" t="s">
        <v>1012</v>
      </c>
      <c r="C320" t="s">
        <v>1013</v>
      </c>
      <c r="F320" t="s">
        <v>2104</v>
      </c>
      <c r="G320">
        <v>0</v>
      </c>
      <c r="H320" s="1">
        <v>42454.492037037038</v>
      </c>
      <c r="I320" s="1">
        <v>42454.496886574074</v>
      </c>
      <c r="J320">
        <v>1</v>
      </c>
      <c r="K320" t="s">
        <v>2105</v>
      </c>
      <c r="L320" t="str">
        <f t="shared" si="8"/>
        <v>A80</v>
      </c>
      <c r="M320">
        <f t="shared" si="9"/>
        <v>0</v>
      </c>
      <c r="N320">
        <f>IF(COUNTIF($L$5:L319,M320)=1, 0, M320)</f>
        <v>0</v>
      </c>
      <c r="O320">
        <v>1</v>
      </c>
      <c r="P320">
        <v>1</v>
      </c>
      <c r="OW320">
        <v>1</v>
      </c>
      <c r="PV320">
        <v>1</v>
      </c>
      <c r="PY320">
        <v>1</v>
      </c>
      <c r="QF320">
        <v>1</v>
      </c>
      <c r="QI320">
        <v>1</v>
      </c>
      <c r="QM320">
        <v>1</v>
      </c>
      <c r="QQ320">
        <v>1</v>
      </c>
      <c r="QR320">
        <v>1</v>
      </c>
      <c r="QV320">
        <v>1</v>
      </c>
      <c r="RA320">
        <v>1</v>
      </c>
      <c r="RG320">
        <v>1</v>
      </c>
      <c r="RM320">
        <v>3</v>
      </c>
      <c r="RN320">
        <v>5</v>
      </c>
      <c r="RO320">
        <v>5</v>
      </c>
      <c r="RP320">
        <v>5</v>
      </c>
      <c r="RQ320">
        <v>5</v>
      </c>
      <c r="RR320">
        <v>4</v>
      </c>
      <c r="RS320">
        <v>4</v>
      </c>
      <c r="RT320">
        <v>4</v>
      </c>
      <c r="RU320">
        <v>4</v>
      </c>
      <c r="RV320">
        <v>3</v>
      </c>
      <c r="RW320">
        <v>2</v>
      </c>
      <c r="RX320">
        <v>6</v>
      </c>
      <c r="RY320">
        <v>4</v>
      </c>
      <c r="RZ320">
        <v>5</v>
      </c>
      <c r="SA320">
        <v>3</v>
      </c>
      <c r="SB320">
        <v>5</v>
      </c>
      <c r="SC320">
        <v>3</v>
      </c>
      <c r="SD320">
        <v>68</v>
      </c>
      <c r="SE320">
        <v>50</v>
      </c>
      <c r="SG320" t="s">
        <v>1173</v>
      </c>
      <c r="SH320" t="s">
        <v>1020</v>
      </c>
      <c r="SI320">
        <v>1</v>
      </c>
      <c r="SJ320">
        <v>3.3959999999999999</v>
      </c>
      <c r="SK320">
        <v>3.3959999999999999</v>
      </c>
      <c r="SL320">
        <v>14.548999999999999</v>
      </c>
      <c r="SM320">
        <v>1</v>
      </c>
      <c r="SN320">
        <v>40.73860168457</v>
      </c>
      <c r="SO320">
        <v>-111.8591003418</v>
      </c>
      <c r="SP320">
        <v>-1</v>
      </c>
    </row>
    <row r="321" spans="1:510" x14ac:dyDescent="0.25">
      <c r="A321" t="s">
        <v>2106</v>
      </c>
      <c r="B321" t="s">
        <v>1012</v>
      </c>
      <c r="C321" t="s">
        <v>1013</v>
      </c>
      <c r="F321" t="s">
        <v>2107</v>
      </c>
      <c r="G321">
        <v>0</v>
      </c>
      <c r="H321" s="1">
        <v>42454.490162037036</v>
      </c>
      <c r="I321" s="1">
        <v>42454.498287037037</v>
      </c>
      <c r="J321">
        <v>1</v>
      </c>
      <c r="K321" t="s">
        <v>2108</v>
      </c>
      <c r="L321" t="str">
        <f t="shared" si="8"/>
        <v>A380</v>
      </c>
      <c r="M321">
        <f t="shared" si="9"/>
        <v>0</v>
      </c>
      <c r="N321">
        <f>IF(COUNTIF($L$5:L320,M321)=1, 0, M321)</f>
        <v>0</v>
      </c>
      <c r="O321">
        <v>1</v>
      </c>
      <c r="P321">
        <v>1</v>
      </c>
      <c r="IU321">
        <v>1</v>
      </c>
      <c r="PR321">
        <v>1</v>
      </c>
      <c r="PY321">
        <v>1</v>
      </c>
      <c r="QD321">
        <v>1</v>
      </c>
      <c r="QG321">
        <v>1</v>
      </c>
      <c r="QH321">
        <v>1</v>
      </c>
      <c r="QM321">
        <v>1</v>
      </c>
      <c r="QV321">
        <v>1</v>
      </c>
      <c r="QY321">
        <v>1</v>
      </c>
      <c r="QZ321">
        <v>1</v>
      </c>
      <c r="RA321">
        <v>1</v>
      </c>
      <c r="RM321">
        <v>3</v>
      </c>
      <c r="RN321">
        <v>4</v>
      </c>
      <c r="RO321">
        <v>5</v>
      </c>
      <c r="RP321">
        <v>6</v>
      </c>
      <c r="RQ321">
        <v>3</v>
      </c>
      <c r="RR321">
        <v>3</v>
      </c>
      <c r="RS321">
        <v>2</v>
      </c>
      <c r="RT321">
        <v>3</v>
      </c>
      <c r="RU321">
        <v>2</v>
      </c>
      <c r="RV321">
        <v>5</v>
      </c>
      <c r="RW321">
        <v>4</v>
      </c>
      <c r="RX321">
        <v>5</v>
      </c>
      <c r="RY321">
        <v>5</v>
      </c>
      <c r="RZ321">
        <v>5</v>
      </c>
      <c r="SA321">
        <v>4</v>
      </c>
      <c r="SB321">
        <v>5</v>
      </c>
      <c r="SC321">
        <v>3</v>
      </c>
      <c r="SD321">
        <v>60</v>
      </c>
      <c r="SF321">
        <v>61</v>
      </c>
      <c r="SH321" t="s">
        <v>1020</v>
      </c>
      <c r="SI321">
        <v>1</v>
      </c>
      <c r="SJ321">
        <v>2.988</v>
      </c>
      <c r="SK321">
        <v>3.1869999999999998</v>
      </c>
      <c r="SL321">
        <v>81.265000000000001</v>
      </c>
      <c r="SM321">
        <v>2</v>
      </c>
      <c r="SN321">
        <v>36.182403564452997</v>
      </c>
      <c r="SO321">
        <v>-79.806701660155994</v>
      </c>
      <c r="SP321">
        <v>-1</v>
      </c>
    </row>
    <row r="322" spans="1:510" x14ac:dyDescent="0.25">
      <c r="A322" t="s">
        <v>2109</v>
      </c>
      <c r="B322" t="s">
        <v>1012</v>
      </c>
      <c r="C322" t="s">
        <v>1013</v>
      </c>
      <c r="F322" t="s">
        <v>2110</v>
      </c>
      <c r="G322">
        <v>0</v>
      </c>
      <c r="H322" s="1">
        <v>42454.496724537035</v>
      </c>
      <c r="I322" s="1">
        <v>42454.501643518517</v>
      </c>
      <c r="J322">
        <v>1</v>
      </c>
      <c r="K322" t="s">
        <v>2111</v>
      </c>
      <c r="L322" t="str">
        <f t="shared" si="8"/>
        <v>A129</v>
      </c>
      <c r="M322">
        <f t="shared" si="9"/>
        <v>0</v>
      </c>
      <c r="N322">
        <f>IF(COUNTIF($L$5:L321,M322)=1, 0, M322)</f>
        <v>0</v>
      </c>
      <c r="O322">
        <v>1</v>
      </c>
      <c r="P322">
        <v>1</v>
      </c>
      <c r="BC322">
        <v>1</v>
      </c>
      <c r="PP322">
        <v>1</v>
      </c>
      <c r="PQ322">
        <v>1</v>
      </c>
      <c r="PT322">
        <v>1</v>
      </c>
      <c r="QD322">
        <v>1</v>
      </c>
      <c r="QI322">
        <v>1</v>
      </c>
      <c r="QJ322">
        <v>1</v>
      </c>
      <c r="QK322">
        <v>1</v>
      </c>
      <c r="QM322">
        <v>1</v>
      </c>
      <c r="QX322">
        <v>1</v>
      </c>
      <c r="RF322">
        <v>1</v>
      </c>
      <c r="RM322">
        <v>5</v>
      </c>
      <c r="RN322">
        <v>3</v>
      </c>
      <c r="RO322">
        <v>6</v>
      </c>
      <c r="RP322">
        <v>5</v>
      </c>
      <c r="RQ322">
        <v>2</v>
      </c>
      <c r="RR322">
        <v>2</v>
      </c>
      <c r="RS322">
        <v>4</v>
      </c>
      <c r="RT322">
        <v>6</v>
      </c>
      <c r="RU322">
        <v>2</v>
      </c>
      <c r="RV322">
        <v>4</v>
      </c>
      <c r="RW322">
        <v>5</v>
      </c>
      <c r="RX322">
        <v>7</v>
      </c>
      <c r="RY322">
        <v>2</v>
      </c>
      <c r="RZ322">
        <v>4</v>
      </c>
      <c r="SA322">
        <v>5</v>
      </c>
      <c r="SB322">
        <v>4</v>
      </c>
      <c r="SC322">
        <v>2</v>
      </c>
      <c r="SD322">
        <v>83</v>
      </c>
      <c r="SE322">
        <v>43</v>
      </c>
      <c r="SG322" t="s">
        <v>1067</v>
      </c>
      <c r="SH322" t="s">
        <v>1020</v>
      </c>
      <c r="SI322">
        <v>1</v>
      </c>
      <c r="SJ322">
        <v>1.88</v>
      </c>
      <c r="SK322">
        <v>2.1269999999999998</v>
      </c>
      <c r="SL322">
        <v>22.988</v>
      </c>
      <c r="SM322">
        <v>2</v>
      </c>
      <c r="SN322">
        <v>39.107406616211001</v>
      </c>
      <c r="SO322">
        <v>-77.099700927734006</v>
      </c>
      <c r="SP322">
        <v>-1</v>
      </c>
    </row>
    <row r="323" spans="1:510" x14ac:dyDescent="0.25">
      <c r="A323" t="s">
        <v>2112</v>
      </c>
      <c r="B323" t="s">
        <v>1012</v>
      </c>
      <c r="C323" t="s">
        <v>1013</v>
      </c>
      <c r="F323" t="s">
        <v>2113</v>
      </c>
      <c r="G323">
        <v>0</v>
      </c>
      <c r="H323" s="1">
        <v>42454.498761574076</v>
      </c>
      <c r="I323" s="1">
        <v>42454.502546296295</v>
      </c>
      <c r="J323">
        <v>1</v>
      </c>
      <c r="K323" t="s">
        <v>2114</v>
      </c>
      <c r="L323" t="str">
        <f t="shared" si="8"/>
        <v>A184</v>
      </c>
      <c r="M323">
        <f t="shared" si="9"/>
        <v>0</v>
      </c>
      <c r="N323">
        <f>IF(COUNTIF($L$5:L322,M323)=1, 0, M323)</f>
        <v>0</v>
      </c>
      <c r="O323">
        <v>1</v>
      </c>
      <c r="P323">
        <v>1</v>
      </c>
      <c r="DE323">
        <v>1</v>
      </c>
      <c r="PO323">
        <v>1</v>
      </c>
      <c r="PP323">
        <v>1</v>
      </c>
      <c r="PU323">
        <v>1</v>
      </c>
      <c r="PX323">
        <v>1</v>
      </c>
      <c r="PY323">
        <v>1</v>
      </c>
      <c r="QA323">
        <v>1</v>
      </c>
      <c r="QH323">
        <v>1</v>
      </c>
      <c r="QS323">
        <v>1</v>
      </c>
      <c r="QV323">
        <v>1</v>
      </c>
      <c r="QX323">
        <v>1</v>
      </c>
      <c r="RM323">
        <v>2</v>
      </c>
      <c r="RN323">
        <v>2</v>
      </c>
      <c r="RO323">
        <v>2</v>
      </c>
      <c r="RP323">
        <v>2</v>
      </c>
      <c r="RQ323">
        <v>4</v>
      </c>
      <c r="RR323">
        <v>1</v>
      </c>
      <c r="RS323">
        <v>1</v>
      </c>
      <c r="RT323">
        <v>5</v>
      </c>
      <c r="RU323">
        <v>3</v>
      </c>
      <c r="RV323">
        <v>3</v>
      </c>
      <c r="RW323">
        <v>3</v>
      </c>
      <c r="RX323">
        <v>5</v>
      </c>
      <c r="RY323">
        <v>3</v>
      </c>
      <c r="RZ323">
        <v>4</v>
      </c>
      <c r="SA323">
        <v>3</v>
      </c>
      <c r="SB323">
        <v>2</v>
      </c>
      <c r="SC323">
        <v>6</v>
      </c>
      <c r="SD323">
        <v>5</v>
      </c>
      <c r="SE323">
        <v>-20</v>
      </c>
      <c r="SH323" t="s">
        <v>1020</v>
      </c>
      <c r="SI323">
        <v>1</v>
      </c>
      <c r="SJ323">
        <v>1.2609999999999999</v>
      </c>
      <c r="SK323">
        <v>8.5850000000000009</v>
      </c>
      <c r="SL323">
        <v>8.8170000000000002</v>
      </c>
      <c r="SM323">
        <v>3</v>
      </c>
      <c r="SN323">
        <v>47.54719543457</v>
      </c>
      <c r="SO323">
        <v>-122.35130310059</v>
      </c>
      <c r="SP323">
        <v>-1</v>
      </c>
    </row>
    <row r="324" spans="1:510" x14ac:dyDescent="0.25">
      <c r="A324" t="s">
        <v>2115</v>
      </c>
      <c r="B324" t="s">
        <v>1012</v>
      </c>
      <c r="C324" t="s">
        <v>1013</v>
      </c>
      <c r="F324" t="s">
        <v>2116</v>
      </c>
      <c r="G324">
        <v>0</v>
      </c>
      <c r="H324" s="1">
        <v>42454.499097222222</v>
      </c>
      <c r="I324" s="1">
        <v>42454.502638888887</v>
      </c>
      <c r="J324">
        <v>1</v>
      </c>
      <c r="K324" t="s">
        <v>2117</v>
      </c>
      <c r="L324" t="str">
        <f t="shared" si="8"/>
        <v>A320</v>
      </c>
      <c r="M324">
        <f t="shared" si="9"/>
        <v>0</v>
      </c>
      <c r="N324">
        <f>IF(COUNTIF($L$5:L323,M324)=1, 0, M324)</f>
        <v>0</v>
      </c>
      <c r="O324">
        <v>1</v>
      </c>
      <c r="P324">
        <v>1</v>
      </c>
      <c r="HF324">
        <v>1</v>
      </c>
      <c r="PR324">
        <v>1</v>
      </c>
      <c r="PW324">
        <v>1</v>
      </c>
      <c r="PY324">
        <v>1</v>
      </c>
      <c r="QB324">
        <v>1</v>
      </c>
      <c r="QH324">
        <v>1</v>
      </c>
      <c r="QO324">
        <v>1</v>
      </c>
      <c r="QP324">
        <v>1</v>
      </c>
      <c r="RB324">
        <v>1</v>
      </c>
      <c r="RE324">
        <v>1</v>
      </c>
      <c r="RF324">
        <v>1</v>
      </c>
      <c r="RM324">
        <v>2</v>
      </c>
      <c r="RN324">
        <v>2</v>
      </c>
      <c r="RO324">
        <v>5</v>
      </c>
      <c r="RP324">
        <v>3</v>
      </c>
      <c r="RQ324">
        <v>5</v>
      </c>
      <c r="RR324">
        <v>1</v>
      </c>
      <c r="RS324">
        <v>2</v>
      </c>
      <c r="RT324">
        <v>3</v>
      </c>
      <c r="RU324">
        <v>1</v>
      </c>
      <c r="RV324">
        <v>5</v>
      </c>
      <c r="RW324">
        <v>4</v>
      </c>
      <c r="RX324">
        <v>5</v>
      </c>
      <c r="RY324">
        <v>6</v>
      </c>
      <c r="RZ324">
        <v>6</v>
      </c>
      <c r="SA324">
        <v>5</v>
      </c>
      <c r="SB324">
        <v>4</v>
      </c>
      <c r="SC324">
        <v>4</v>
      </c>
      <c r="SD324">
        <v>50</v>
      </c>
      <c r="SF324">
        <v>50</v>
      </c>
      <c r="SG324" t="s">
        <v>2118</v>
      </c>
      <c r="SH324" t="s">
        <v>1020</v>
      </c>
      <c r="SI324">
        <v>1</v>
      </c>
      <c r="SJ324">
        <v>3.3479999999999999</v>
      </c>
      <c r="SK324">
        <v>3.7080000000000002</v>
      </c>
      <c r="SL324">
        <v>13.97</v>
      </c>
      <c r="SM324">
        <v>2</v>
      </c>
      <c r="SN324">
        <v>42.885406494141002</v>
      </c>
      <c r="SO324">
        <v>-78.750297546387003</v>
      </c>
      <c r="SP324">
        <v>-1</v>
      </c>
    </row>
    <row r="325" spans="1:510" x14ac:dyDescent="0.25">
      <c r="A325" t="s">
        <v>2119</v>
      </c>
      <c r="B325" t="s">
        <v>1012</v>
      </c>
      <c r="C325" t="s">
        <v>1013</v>
      </c>
      <c r="F325" t="s">
        <v>2120</v>
      </c>
      <c r="G325">
        <v>0</v>
      </c>
      <c r="H325" s="1">
        <v>42454.500787037039</v>
      </c>
      <c r="I325" s="1">
        <v>42454.504467592589</v>
      </c>
      <c r="J325">
        <v>1</v>
      </c>
      <c r="K325" t="s">
        <v>2121</v>
      </c>
      <c r="L325" t="str">
        <f t="shared" si="8"/>
        <v>A616</v>
      </c>
      <c r="M325">
        <f t="shared" si="9"/>
        <v>0</v>
      </c>
      <c r="N325">
        <f>IF(COUNTIF($L$5:L324,M325)=1, 0, M325)</f>
        <v>0</v>
      </c>
      <c r="O325">
        <v>1</v>
      </c>
      <c r="P325">
        <v>1</v>
      </c>
      <c r="NU325">
        <v>1</v>
      </c>
      <c r="PT325">
        <v>1</v>
      </c>
      <c r="PW325">
        <v>1</v>
      </c>
      <c r="QA325">
        <v>1</v>
      </c>
      <c r="QB325">
        <v>1</v>
      </c>
      <c r="QD325">
        <v>1</v>
      </c>
      <c r="QG325">
        <v>1</v>
      </c>
      <c r="QO325">
        <v>1</v>
      </c>
      <c r="QP325">
        <v>1</v>
      </c>
      <c r="RD325">
        <v>1</v>
      </c>
      <c r="RE325">
        <v>1</v>
      </c>
      <c r="RM325">
        <v>5</v>
      </c>
      <c r="RN325">
        <v>3</v>
      </c>
      <c r="RO325">
        <v>6</v>
      </c>
      <c r="RP325">
        <v>6</v>
      </c>
      <c r="RQ325">
        <v>5</v>
      </c>
      <c r="RR325">
        <v>4</v>
      </c>
      <c r="RS325">
        <v>5</v>
      </c>
      <c r="RT325">
        <v>6</v>
      </c>
      <c r="RU325">
        <v>3</v>
      </c>
      <c r="RV325">
        <v>4</v>
      </c>
      <c r="RW325">
        <v>5</v>
      </c>
      <c r="RX325">
        <v>3</v>
      </c>
      <c r="RY325">
        <v>5</v>
      </c>
      <c r="RZ325">
        <v>6</v>
      </c>
      <c r="SA325">
        <v>5</v>
      </c>
      <c r="SB325">
        <v>4</v>
      </c>
      <c r="SC325">
        <v>4</v>
      </c>
      <c r="SD325">
        <v>70</v>
      </c>
      <c r="SE325">
        <v>-30</v>
      </c>
      <c r="SH325" t="s">
        <v>1020</v>
      </c>
      <c r="SI325">
        <v>1</v>
      </c>
      <c r="SJ325">
        <v>2.403</v>
      </c>
      <c r="SK325">
        <v>2.923</v>
      </c>
      <c r="SL325">
        <v>13.603</v>
      </c>
      <c r="SM325">
        <v>2</v>
      </c>
      <c r="SN325">
        <v>43.068695068358998</v>
      </c>
      <c r="SO325">
        <v>-87.976699829102003</v>
      </c>
      <c r="SP325">
        <v>-1</v>
      </c>
    </row>
    <row r="326" spans="1:510" x14ac:dyDescent="0.25">
      <c r="A326" t="s">
        <v>2122</v>
      </c>
      <c r="B326" t="s">
        <v>1012</v>
      </c>
      <c r="C326" t="s">
        <v>1013</v>
      </c>
      <c r="F326" t="s">
        <v>2123</v>
      </c>
      <c r="G326">
        <v>0</v>
      </c>
      <c r="H326" s="1">
        <v>42454.499918981484</v>
      </c>
      <c r="I326" s="1">
        <v>42454.505416666667</v>
      </c>
      <c r="J326">
        <v>1</v>
      </c>
      <c r="K326" t="s">
        <v>2124</v>
      </c>
      <c r="L326" t="str">
        <f t="shared" ref="L326:L384" si="10">INDEX($Q$1:$RL$384, 1, MATCH(MAX(Q326:PN326), Q326:PN326, 0))</f>
        <v>A543</v>
      </c>
      <c r="M326">
        <f t="shared" ref="M326:M384" si="11">IF(ISNUMBER(SEARCH("onomer",SH326)), ,L326)</f>
        <v>0</v>
      </c>
      <c r="N326">
        <f>IF(COUNTIF($L$5:L325,M326)=1, 0, M326)</f>
        <v>0</v>
      </c>
      <c r="O326">
        <v>1</v>
      </c>
      <c r="P326">
        <v>1</v>
      </c>
      <c r="ME326">
        <v>1</v>
      </c>
      <c r="PZ326">
        <v>1</v>
      </c>
      <c r="QC326">
        <v>1</v>
      </c>
      <c r="QJ326">
        <v>1</v>
      </c>
      <c r="QL326">
        <v>1</v>
      </c>
      <c r="QO326">
        <v>1</v>
      </c>
      <c r="RC326">
        <v>1</v>
      </c>
      <c r="RI326">
        <v>1</v>
      </c>
      <c r="RJ326">
        <v>1</v>
      </c>
      <c r="RK326">
        <v>1</v>
      </c>
      <c r="RL326">
        <v>1</v>
      </c>
      <c r="RM326">
        <v>4</v>
      </c>
      <c r="RN326">
        <v>4</v>
      </c>
      <c r="RO326">
        <v>5</v>
      </c>
      <c r="RP326">
        <v>7</v>
      </c>
      <c r="RQ326">
        <v>4</v>
      </c>
      <c r="RR326">
        <v>1</v>
      </c>
      <c r="RS326">
        <v>2</v>
      </c>
      <c r="RT326">
        <v>3</v>
      </c>
      <c r="RU326">
        <v>1</v>
      </c>
      <c r="RV326">
        <v>4</v>
      </c>
      <c r="RW326">
        <v>1</v>
      </c>
      <c r="RX326">
        <v>6</v>
      </c>
      <c r="RY326">
        <v>6</v>
      </c>
      <c r="RZ326">
        <v>1</v>
      </c>
      <c r="SA326">
        <v>1</v>
      </c>
      <c r="SB326">
        <v>6</v>
      </c>
      <c r="SC326">
        <v>2</v>
      </c>
      <c r="SD326">
        <v>91</v>
      </c>
      <c r="SE326">
        <v>-19</v>
      </c>
      <c r="SH326" t="s">
        <v>1020</v>
      </c>
      <c r="SI326">
        <v>1</v>
      </c>
      <c r="SJ326">
        <v>4.9989999999999997</v>
      </c>
      <c r="SK326">
        <v>5.2930000000000001</v>
      </c>
      <c r="SL326">
        <v>7.2720000000000002</v>
      </c>
      <c r="SM326">
        <v>2</v>
      </c>
      <c r="SN326">
        <v>39.871002197266002</v>
      </c>
      <c r="SO326">
        <v>-104.78430175781</v>
      </c>
      <c r="SP326">
        <v>-1</v>
      </c>
    </row>
    <row r="327" spans="1:510" x14ac:dyDescent="0.25">
      <c r="A327" t="s">
        <v>2125</v>
      </c>
      <c r="B327" t="s">
        <v>1012</v>
      </c>
      <c r="C327" t="s">
        <v>1013</v>
      </c>
      <c r="F327" t="s">
        <v>2126</v>
      </c>
      <c r="G327">
        <v>0</v>
      </c>
      <c r="H327" s="1">
        <v>42454.489768518521</v>
      </c>
      <c r="I327" s="1">
        <v>42454.507060185184</v>
      </c>
      <c r="J327">
        <v>1</v>
      </c>
      <c r="K327" t="s">
        <v>2127</v>
      </c>
      <c r="L327" t="str">
        <f t="shared" si="10"/>
        <v>A79</v>
      </c>
      <c r="M327">
        <f t="shared" si="11"/>
        <v>0</v>
      </c>
      <c r="N327">
        <f>IF(COUNTIF($L$5:L326,M327)=1, 0, M327)</f>
        <v>0</v>
      </c>
      <c r="O327">
        <v>1</v>
      </c>
      <c r="P327">
        <v>1</v>
      </c>
      <c r="OV327">
        <v>1</v>
      </c>
      <c r="PP327">
        <v>1</v>
      </c>
      <c r="PQ327">
        <v>1</v>
      </c>
      <c r="PR327">
        <v>1</v>
      </c>
      <c r="PU327">
        <v>1</v>
      </c>
      <c r="PX327">
        <v>1</v>
      </c>
      <c r="QA327">
        <v>1</v>
      </c>
      <c r="QE327">
        <v>1</v>
      </c>
      <c r="QI327">
        <v>1</v>
      </c>
      <c r="QP327">
        <v>1</v>
      </c>
      <c r="RJ327">
        <v>1</v>
      </c>
      <c r="RM327">
        <v>7</v>
      </c>
      <c r="RN327">
        <v>5</v>
      </c>
      <c r="RO327">
        <v>6</v>
      </c>
      <c r="RP327">
        <v>7</v>
      </c>
      <c r="RQ327">
        <v>4</v>
      </c>
      <c r="RR327">
        <v>3</v>
      </c>
      <c r="RS327">
        <v>4</v>
      </c>
      <c r="RT327">
        <v>6</v>
      </c>
      <c r="RU327">
        <v>2</v>
      </c>
      <c r="RV327">
        <v>4</v>
      </c>
      <c r="RW327">
        <v>2</v>
      </c>
      <c r="RX327">
        <v>5</v>
      </c>
      <c r="RY327">
        <v>2</v>
      </c>
      <c r="RZ327">
        <v>4</v>
      </c>
      <c r="SA327">
        <v>4</v>
      </c>
      <c r="SB327">
        <v>5</v>
      </c>
      <c r="SC327">
        <v>6</v>
      </c>
      <c r="SD327">
        <v>84</v>
      </c>
      <c r="SE327">
        <v>89</v>
      </c>
      <c r="SG327" t="s">
        <v>2128</v>
      </c>
      <c r="SH327" t="s">
        <v>1036</v>
      </c>
      <c r="SI327">
        <v>1</v>
      </c>
      <c r="SJ327">
        <v>78.954999999999998</v>
      </c>
      <c r="SK327">
        <v>98.766000000000005</v>
      </c>
      <c r="SL327">
        <v>116.15300000000001</v>
      </c>
      <c r="SM327">
        <v>6</v>
      </c>
      <c r="SN327">
        <v>32.361694335937997</v>
      </c>
      <c r="SO327">
        <v>-86.133598327637003</v>
      </c>
      <c r="SP327">
        <v>-1</v>
      </c>
    </row>
    <row r="328" spans="1:510" x14ac:dyDescent="0.25">
      <c r="A328" t="s">
        <v>2129</v>
      </c>
      <c r="B328" t="s">
        <v>1012</v>
      </c>
      <c r="C328" t="s">
        <v>1013</v>
      </c>
      <c r="F328" t="s">
        <v>2130</v>
      </c>
      <c r="G328">
        <v>0</v>
      </c>
      <c r="H328" s="1">
        <v>42454.501400462963</v>
      </c>
      <c r="I328" s="1">
        <v>42454.507291666669</v>
      </c>
      <c r="J328">
        <v>1</v>
      </c>
      <c r="K328" t="s">
        <v>2131</v>
      </c>
      <c r="L328" t="str">
        <f t="shared" si="10"/>
        <v>A474</v>
      </c>
      <c r="M328">
        <f t="shared" si="11"/>
        <v>0</v>
      </c>
      <c r="N328">
        <f>IF(COUNTIF($L$5:L327,M328)=1, 0, M328)</f>
        <v>0</v>
      </c>
      <c r="O328">
        <v>1</v>
      </c>
      <c r="P328">
        <v>1</v>
      </c>
      <c r="KU328">
        <v>1</v>
      </c>
      <c r="PP328">
        <v>1</v>
      </c>
      <c r="PQ328">
        <v>1</v>
      </c>
      <c r="PT328">
        <v>1</v>
      </c>
      <c r="QJ328">
        <v>1</v>
      </c>
      <c r="QK328">
        <v>1</v>
      </c>
      <c r="QL328">
        <v>1</v>
      </c>
      <c r="QX328">
        <v>1</v>
      </c>
      <c r="RC328">
        <v>1</v>
      </c>
      <c r="RF328">
        <v>1</v>
      </c>
      <c r="RK328">
        <v>1</v>
      </c>
      <c r="RM328">
        <v>10</v>
      </c>
      <c r="RN328">
        <v>7</v>
      </c>
      <c r="RO328">
        <v>7</v>
      </c>
      <c r="RP328">
        <v>8</v>
      </c>
      <c r="RQ328">
        <v>8</v>
      </c>
      <c r="RR328">
        <v>7</v>
      </c>
      <c r="RS328">
        <v>7</v>
      </c>
      <c r="RT328">
        <v>7</v>
      </c>
      <c r="RU328">
        <v>1</v>
      </c>
      <c r="RV328">
        <v>7</v>
      </c>
      <c r="RW328">
        <v>1</v>
      </c>
      <c r="RX328">
        <v>7</v>
      </c>
      <c r="RY328">
        <v>4</v>
      </c>
      <c r="RZ328">
        <v>7</v>
      </c>
      <c r="SA328">
        <v>1</v>
      </c>
      <c r="SB328">
        <v>7</v>
      </c>
      <c r="SC328">
        <v>7</v>
      </c>
      <c r="SD328">
        <v>100</v>
      </c>
      <c r="SF328">
        <v>100</v>
      </c>
      <c r="SG328" t="s">
        <v>1815</v>
      </c>
      <c r="SH328" t="s">
        <v>1020</v>
      </c>
      <c r="SI328">
        <v>1</v>
      </c>
      <c r="SJ328">
        <v>3.1549999999999998</v>
      </c>
      <c r="SK328">
        <v>5.6920000000000002</v>
      </c>
      <c r="SL328">
        <v>17.244</v>
      </c>
      <c r="SM328">
        <v>3</v>
      </c>
      <c r="SN328">
        <v>32.658599853516002</v>
      </c>
      <c r="SO328">
        <v>-97.384201049805</v>
      </c>
      <c r="SP328">
        <v>-1</v>
      </c>
    </row>
    <row r="329" spans="1:510" x14ac:dyDescent="0.25">
      <c r="A329" t="s">
        <v>2132</v>
      </c>
      <c r="B329" t="s">
        <v>1012</v>
      </c>
      <c r="C329" t="s">
        <v>1013</v>
      </c>
      <c r="F329" t="s">
        <v>2133</v>
      </c>
      <c r="G329">
        <v>0</v>
      </c>
      <c r="H329" s="1">
        <v>42454.503449074073</v>
      </c>
      <c r="I329" s="1">
        <v>42454.510405092595</v>
      </c>
      <c r="J329">
        <v>1</v>
      </c>
      <c r="K329" t="s">
        <v>2134</v>
      </c>
      <c r="L329" t="str">
        <f t="shared" si="10"/>
        <v>A608</v>
      </c>
      <c r="M329">
        <f t="shared" si="11"/>
        <v>0</v>
      </c>
      <c r="N329">
        <f>IF(COUNTIF($L$5:L328,M329)=1, 0, M329)</f>
        <v>0</v>
      </c>
      <c r="O329">
        <v>1</v>
      </c>
      <c r="P329">
        <v>1</v>
      </c>
      <c r="NO329">
        <v>1</v>
      </c>
      <c r="PO329">
        <v>1</v>
      </c>
      <c r="PS329">
        <v>1</v>
      </c>
      <c r="PU329">
        <v>1</v>
      </c>
      <c r="PV329">
        <v>1</v>
      </c>
      <c r="QI329">
        <v>1</v>
      </c>
      <c r="QN329">
        <v>1</v>
      </c>
      <c r="QS329">
        <v>1</v>
      </c>
      <c r="QT329">
        <v>1</v>
      </c>
      <c r="QU329">
        <v>1</v>
      </c>
      <c r="QW329">
        <v>1</v>
      </c>
      <c r="RM329">
        <v>6</v>
      </c>
      <c r="RN329">
        <v>4</v>
      </c>
      <c r="RO329">
        <v>5</v>
      </c>
      <c r="RP329">
        <v>6</v>
      </c>
      <c r="RQ329">
        <v>5</v>
      </c>
      <c r="RR329">
        <v>4</v>
      </c>
      <c r="RS329">
        <v>2</v>
      </c>
      <c r="RT329">
        <v>6</v>
      </c>
      <c r="RU329">
        <v>2</v>
      </c>
      <c r="RV329">
        <v>4</v>
      </c>
      <c r="RW329">
        <v>4</v>
      </c>
      <c r="RX329">
        <v>5</v>
      </c>
      <c r="RY329">
        <v>2</v>
      </c>
      <c r="RZ329">
        <v>4</v>
      </c>
      <c r="SA329">
        <v>4</v>
      </c>
      <c r="SB329">
        <v>4</v>
      </c>
      <c r="SC329">
        <v>3</v>
      </c>
      <c r="SD329">
        <v>40</v>
      </c>
      <c r="SF329">
        <v>-18</v>
      </c>
      <c r="SH329" t="s">
        <v>1185</v>
      </c>
      <c r="SI329">
        <v>1</v>
      </c>
      <c r="SJ329">
        <v>0</v>
      </c>
      <c r="SK329">
        <v>0</v>
      </c>
      <c r="SL329">
        <v>121.51600000000001</v>
      </c>
      <c r="SM329">
        <v>0</v>
      </c>
      <c r="SN329">
        <v>41.750106811522997</v>
      </c>
      <c r="SO329">
        <v>-71.41089630127</v>
      </c>
      <c r="SP329">
        <v>-1</v>
      </c>
    </row>
    <row r="330" spans="1:510" x14ac:dyDescent="0.25">
      <c r="A330" t="s">
        <v>2135</v>
      </c>
      <c r="B330" t="s">
        <v>1012</v>
      </c>
      <c r="C330" t="s">
        <v>1013</v>
      </c>
      <c r="F330" t="s">
        <v>1965</v>
      </c>
      <c r="G330">
        <v>0</v>
      </c>
      <c r="H330" s="1">
        <v>42454.510914351849</v>
      </c>
      <c r="I330" s="1">
        <v>42454.513124999998</v>
      </c>
      <c r="J330">
        <v>1</v>
      </c>
      <c r="K330" t="s">
        <v>2136</v>
      </c>
      <c r="L330" t="str">
        <f t="shared" si="10"/>
        <v>A10</v>
      </c>
      <c r="M330">
        <f t="shared" si="11"/>
        <v>0</v>
      </c>
      <c r="N330">
        <f>IF(COUNTIF($L$5:L329,M330)=1, 0, M330)</f>
        <v>0</v>
      </c>
      <c r="O330">
        <v>1</v>
      </c>
      <c r="P330">
        <v>1</v>
      </c>
      <c r="Y330">
        <v>1</v>
      </c>
      <c r="PS330">
        <v>1</v>
      </c>
      <c r="PT330">
        <v>1</v>
      </c>
      <c r="PX330">
        <v>1</v>
      </c>
      <c r="QA330">
        <v>1</v>
      </c>
      <c r="QC330">
        <v>1</v>
      </c>
      <c r="QI330">
        <v>1</v>
      </c>
      <c r="QQ330">
        <v>1</v>
      </c>
      <c r="QU330">
        <v>1</v>
      </c>
      <c r="RI330">
        <v>1</v>
      </c>
      <c r="RJ330">
        <v>1</v>
      </c>
      <c r="RM330">
        <v>9</v>
      </c>
      <c r="RN330">
        <v>5</v>
      </c>
      <c r="RO330">
        <v>6</v>
      </c>
      <c r="RP330">
        <v>3</v>
      </c>
      <c r="RQ330">
        <v>5</v>
      </c>
      <c r="RR330">
        <v>3</v>
      </c>
      <c r="RS330">
        <v>5</v>
      </c>
      <c r="RT330">
        <v>3</v>
      </c>
      <c r="RU330">
        <v>1</v>
      </c>
      <c r="RV330">
        <v>5</v>
      </c>
      <c r="RW330">
        <v>5</v>
      </c>
      <c r="RX330">
        <v>5</v>
      </c>
      <c r="RY330">
        <v>3</v>
      </c>
      <c r="RZ330">
        <v>3</v>
      </c>
      <c r="SA330">
        <v>1</v>
      </c>
      <c r="SB330">
        <v>5</v>
      </c>
      <c r="SC330">
        <v>1</v>
      </c>
      <c r="SD330">
        <v>91</v>
      </c>
      <c r="SE330">
        <v>58</v>
      </c>
      <c r="SG330" t="s">
        <v>2137</v>
      </c>
      <c r="SH330" t="s">
        <v>1020</v>
      </c>
      <c r="SI330">
        <v>1</v>
      </c>
      <c r="SJ330">
        <v>0</v>
      </c>
      <c r="SK330">
        <v>0</v>
      </c>
      <c r="SL330">
        <v>4.5919999999999996</v>
      </c>
      <c r="SM330">
        <v>0</v>
      </c>
      <c r="SN330">
        <v>38</v>
      </c>
      <c r="SO330">
        <v>-97</v>
      </c>
      <c r="SP330">
        <v>-1</v>
      </c>
    </row>
    <row r="331" spans="1:510" x14ac:dyDescent="0.25">
      <c r="A331" t="s">
        <v>2138</v>
      </c>
      <c r="B331" t="s">
        <v>1012</v>
      </c>
      <c r="C331" t="s">
        <v>1013</v>
      </c>
      <c r="F331" t="s">
        <v>2139</v>
      </c>
      <c r="G331">
        <v>0</v>
      </c>
      <c r="H331" s="1">
        <v>42454.50980324074</v>
      </c>
      <c r="I331" s="1">
        <v>42454.513136574074</v>
      </c>
      <c r="J331">
        <v>1</v>
      </c>
      <c r="K331" t="s">
        <v>2140</v>
      </c>
      <c r="L331" t="str">
        <f t="shared" si="10"/>
        <v>A123</v>
      </c>
      <c r="M331">
        <f t="shared" si="11"/>
        <v>0</v>
      </c>
      <c r="N331">
        <f>IF(COUNTIF($L$5:L330,M331)=1, 0, M331)</f>
        <v>0</v>
      </c>
      <c r="O331">
        <v>1</v>
      </c>
      <c r="P331">
        <v>1</v>
      </c>
      <c r="AY331">
        <v>1</v>
      </c>
      <c r="PV331">
        <v>1</v>
      </c>
      <c r="PY331">
        <v>1</v>
      </c>
      <c r="QA331">
        <v>1</v>
      </c>
      <c r="QE331">
        <v>1</v>
      </c>
      <c r="QF331">
        <v>1</v>
      </c>
      <c r="QH331">
        <v>1</v>
      </c>
      <c r="QM331">
        <v>1</v>
      </c>
      <c r="QP331">
        <v>1</v>
      </c>
      <c r="QZ331">
        <v>1</v>
      </c>
      <c r="RE331">
        <v>1</v>
      </c>
      <c r="RM331">
        <v>5</v>
      </c>
      <c r="RN331">
        <v>2</v>
      </c>
      <c r="RO331">
        <v>2</v>
      </c>
      <c r="RP331">
        <v>2</v>
      </c>
      <c r="RQ331">
        <v>2</v>
      </c>
      <c r="RR331">
        <v>2</v>
      </c>
      <c r="RS331">
        <v>1</v>
      </c>
      <c r="RT331">
        <v>3</v>
      </c>
      <c r="RU331">
        <v>4</v>
      </c>
      <c r="RV331">
        <v>3</v>
      </c>
      <c r="RW331">
        <v>4</v>
      </c>
      <c r="RX331">
        <v>3</v>
      </c>
      <c r="RY331">
        <v>4</v>
      </c>
      <c r="RZ331">
        <v>4</v>
      </c>
      <c r="SA331">
        <v>4</v>
      </c>
      <c r="SB331">
        <v>5</v>
      </c>
      <c r="SC331">
        <v>5</v>
      </c>
      <c r="SD331">
        <v>31</v>
      </c>
      <c r="SE331">
        <v>-56</v>
      </c>
      <c r="SG331" t="s">
        <v>2141</v>
      </c>
      <c r="SH331" t="s">
        <v>1020</v>
      </c>
      <c r="SI331">
        <v>1</v>
      </c>
      <c r="SJ331">
        <v>1.6819999999999999</v>
      </c>
      <c r="SK331">
        <v>1.946</v>
      </c>
      <c r="SL331">
        <v>14.256</v>
      </c>
      <c r="SM331">
        <v>3</v>
      </c>
      <c r="SN331">
        <v>32.782501220702997</v>
      </c>
      <c r="SO331">
        <v>-96.820701599120994</v>
      </c>
      <c r="SP331">
        <v>-1</v>
      </c>
    </row>
    <row r="332" spans="1:510" x14ac:dyDescent="0.25">
      <c r="A332" t="s">
        <v>2142</v>
      </c>
      <c r="B332" t="s">
        <v>1012</v>
      </c>
      <c r="C332" t="s">
        <v>1013</v>
      </c>
      <c r="F332" t="s">
        <v>2143</v>
      </c>
      <c r="G332">
        <v>0</v>
      </c>
      <c r="H332" s="1">
        <v>42454.51085648148</v>
      </c>
      <c r="I332" s="1">
        <v>42454.517118055555</v>
      </c>
      <c r="J332">
        <v>1</v>
      </c>
      <c r="K332" t="s">
        <v>2144</v>
      </c>
      <c r="L332" t="str">
        <f t="shared" si="10"/>
        <v>A568</v>
      </c>
      <c r="M332">
        <f t="shared" si="11"/>
        <v>0</v>
      </c>
      <c r="N332">
        <f>IF(COUNTIF($L$5:L331,M332)=1, 0, M332)</f>
        <v>0</v>
      </c>
      <c r="O332">
        <v>1</v>
      </c>
      <c r="P332">
        <v>1</v>
      </c>
      <c r="MR332">
        <v>1</v>
      </c>
      <c r="PV332">
        <v>1</v>
      </c>
      <c r="PW332">
        <v>1</v>
      </c>
      <c r="PX332">
        <v>1</v>
      </c>
      <c r="QC332">
        <v>1</v>
      </c>
      <c r="QE332">
        <v>1</v>
      </c>
      <c r="QI332">
        <v>1</v>
      </c>
      <c r="QQ332">
        <v>1</v>
      </c>
      <c r="QR332">
        <v>1</v>
      </c>
      <c r="QV332">
        <v>1</v>
      </c>
      <c r="QY332">
        <v>1</v>
      </c>
      <c r="RM332">
        <v>2</v>
      </c>
      <c r="RN332">
        <v>2</v>
      </c>
      <c r="RO332">
        <v>5</v>
      </c>
      <c r="RP332">
        <v>5</v>
      </c>
      <c r="RQ332">
        <v>2</v>
      </c>
      <c r="RR332">
        <v>1</v>
      </c>
      <c r="RS332">
        <v>5</v>
      </c>
      <c r="RT332">
        <v>6</v>
      </c>
      <c r="RU332">
        <v>4</v>
      </c>
      <c r="RV332">
        <v>6</v>
      </c>
      <c r="RW332">
        <v>2</v>
      </c>
      <c r="RX332">
        <v>6</v>
      </c>
      <c r="RY332">
        <v>2</v>
      </c>
      <c r="RZ332">
        <v>5</v>
      </c>
      <c r="SA332">
        <v>3</v>
      </c>
      <c r="SB332">
        <v>6</v>
      </c>
      <c r="SC332">
        <v>4</v>
      </c>
      <c r="SD332">
        <v>25</v>
      </c>
      <c r="SE332">
        <v>100</v>
      </c>
      <c r="SH332" t="s">
        <v>1020</v>
      </c>
      <c r="SI332">
        <v>1</v>
      </c>
      <c r="SJ332">
        <v>1.9870000000000001</v>
      </c>
      <c r="SK332">
        <v>2.6579999999999999</v>
      </c>
      <c r="SL332">
        <v>17.756</v>
      </c>
      <c r="SM332">
        <v>3</v>
      </c>
      <c r="SN332">
        <v>36.035507202147997</v>
      </c>
      <c r="SO332">
        <v>-78.83910369873</v>
      </c>
      <c r="SP332">
        <v>-1</v>
      </c>
    </row>
    <row r="333" spans="1:510" x14ac:dyDescent="0.25">
      <c r="A333" t="s">
        <v>2145</v>
      </c>
      <c r="B333" t="s">
        <v>1012</v>
      </c>
      <c r="C333" t="s">
        <v>1013</v>
      </c>
      <c r="F333" t="s">
        <v>2146</v>
      </c>
      <c r="G333">
        <v>0</v>
      </c>
      <c r="H333" s="1">
        <v>42454.511365740742</v>
      </c>
      <c r="I333" s="1">
        <v>42454.517974537041</v>
      </c>
      <c r="J333">
        <v>1</v>
      </c>
      <c r="K333" t="s">
        <v>2147</v>
      </c>
      <c r="L333" t="str">
        <f t="shared" si="10"/>
        <v>A572</v>
      </c>
      <c r="M333">
        <f t="shared" si="11"/>
        <v>0</v>
      </c>
      <c r="N333">
        <f>IF(COUNTIF($L$5:L332,M333)=1, 0, M333)</f>
        <v>0</v>
      </c>
      <c r="O333">
        <v>1</v>
      </c>
      <c r="P333">
        <v>1</v>
      </c>
      <c r="MV333">
        <v>1</v>
      </c>
      <c r="PT333">
        <v>1</v>
      </c>
      <c r="QB333">
        <v>1</v>
      </c>
      <c r="QD333">
        <v>1</v>
      </c>
      <c r="QG333">
        <v>1</v>
      </c>
      <c r="QL333">
        <v>1</v>
      </c>
      <c r="QO333">
        <v>1</v>
      </c>
      <c r="QX333">
        <v>1</v>
      </c>
      <c r="RD333">
        <v>1</v>
      </c>
      <c r="RE333">
        <v>1</v>
      </c>
      <c r="RF333">
        <v>1</v>
      </c>
      <c r="RM333">
        <v>10</v>
      </c>
      <c r="RN333">
        <v>6</v>
      </c>
      <c r="RO333">
        <v>7</v>
      </c>
      <c r="RP333">
        <v>7</v>
      </c>
      <c r="RQ333">
        <v>2</v>
      </c>
      <c r="RR333">
        <v>2</v>
      </c>
      <c r="RS333">
        <v>4</v>
      </c>
      <c r="RT333">
        <v>3</v>
      </c>
      <c r="RU333">
        <v>1</v>
      </c>
      <c r="RV333">
        <v>5</v>
      </c>
      <c r="RW333">
        <v>1</v>
      </c>
      <c r="RX333">
        <v>5</v>
      </c>
      <c r="RY333">
        <v>6</v>
      </c>
      <c r="RZ333">
        <v>6</v>
      </c>
      <c r="SA333">
        <v>3</v>
      </c>
      <c r="SB333">
        <v>6</v>
      </c>
      <c r="SC333">
        <v>5</v>
      </c>
      <c r="SD333">
        <v>80</v>
      </c>
      <c r="SE333">
        <v>60</v>
      </c>
      <c r="SG333" t="s">
        <v>1144</v>
      </c>
      <c r="SH333" t="s">
        <v>1020</v>
      </c>
      <c r="SI333">
        <v>1</v>
      </c>
      <c r="SJ333">
        <v>1.7410000000000001</v>
      </c>
      <c r="SK333">
        <v>1.7410000000000001</v>
      </c>
      <c r="SL333">
        <v>12.583</v>
      </c>
      <c r="SM333">
        <v>1</v>
      </c>
      <c r="SN333">
        <v>34.100601196288999</v>
      </c>
      <c r="SO333">
        <v>-118.32749938965</v>
      </c>
      <c r="SP333">
        <v>-1</v>
      </c>
    </row>
    <row r="334" spans="1:510" x14ac:dyDescent="0.25">
      <c r="A334" t="s">
        <v>2148</v>
      </c>
      <c r="B334" t="s">
        <v>1012</v>
      </c>
      <c r="C334" t="s">
        <v>1013</v>
      </c>
      <c r="F334" t="s">
        <v>2149</v>
      </c>
      <c r="G334">
        <v>0</v>
      </c>
      <c r="H334" s="1">
        <v>42454.514293981483</v>
      </c>
      <c r="I334" s="1">
        <v>42454.520752314813</v>
      </c>
      <c r="J334">
        <v>1</v>
      </c>
      <c r="K334" t="s">
        <v>2150</v>
      </c>
      <c r="L334" t="str">
        <f t="shared" si="10"/>
        <v>A20</v>
      </c>
      <c r="M334">
        <f t="shared" si="11"/>
        <v>0</v>
      </c>
      <c r="N334">
        <f>IF(COUNTIF($L$5:L333,M334)=1, 0, M334)</f>
        <v>0</v>
      </c>
      <c r="O334">
        <v>1</v>
      </c>
      <c r="P334">
        <v>1</v>
      </c>
      <c r="DS334">
        <v>1</v>
      </c>
      <c r="PO334">
        <v>1</v>
      </c>
      <c r="PU334">
        <v>1</v>
      </c>
      <c r="PV334">
        <v>1</v>
      </c>
      <c r="PX334">
        <v>1</v>
      </c>
      <c r="QE334">
        <v>1</v>
      </c>
      <c r="QI334">
        <v>1</v>
      </c>
      <c r="QK334">
        <v>1</v>
      </c>
      <c r="QV334">
        <v>1</v>
      </c>
      <c r="QX334">
        <v>1</v>
      </c>
      <c r="RB334">
        <v>1</v>
      </c>
      <c r="RM334">
        <v>7</v>
      </c>
      <c r="RN334">
        <v>4</v>
      </c>
      <c r="RO334">
        <v>6</v>
      </c>
      <c r="RP334">
        <v>5</v>
      </c>
      <c r="RQ334">
        <v>4</v>
      </c>
      <c r="RR334">
        <v>1</v>
      </c>
      <c r="RS334">
        <v>3</v>
      </c>
      <c r="RT334">
        <v>5</v>
      </c>
      <c r="RU334">
        <v>2</v>
      </c>
      <c r="RV334">
        <v>4</v>
      </c>
      <c r="RW334">
        <v>3</v>
      </c>
      <c r="RX334">
        <v>5</v>
      </c>
      <c r="RY334">
        <v>5</v>
      </c>
      <c r="RZ334">
        <v>6</v>
      </c>
      <c r="SA334">
        <v>4</v>
      </c>
      <c r="SB334">
        <v>5</v>
      </c>
      <c r="SC334">
        <v>5</v>
      </c>
      <c r="SD334">
        <v>60</v>
      </c>
      <c r="SF334">
        <v>-99</v>
      </c>
      <c r="SG334" t="s">
        <v>1047</v>
      </c>
      <c r="SH334" t="s">
        <v>1020</v>
      </c>
      <c r="SI334">
        <v>1</v>
      </c>
      <c r="SJ334">
        <v>3.1709999999999998</v>
      </c>
      <c r="SK334">
        <v>3.1709999999999998</v>
      </c>
      <c r="SL334">
        <v>15.163</v>
      </c>
      <c r="SM334">
        <v>1</v>
      </c>
      <c r="SN334">
        <v>37.41780090332</v>
      </c>
      <c r="SO334">
        <v>-122.17199707031</v>
      </c>
      <c r="SP334">
        <v>-1</v>
      </c>
    </row>
    <row r="335" spans="1:510" x14ac:dyDescent="0.25">
      <c r="A335" t="s">
        <v>2151</v>
      </c>
      <c r="B335" t="s">
        <v>1012</v>
      </c>
      <c r="C335" t="s">
        <v>1013</v>
      </c>
      <c r="F335" t="s">
        <v>2152</v>
      </c>
      <c r="G335">
        <v>0</v>
      </c>
      <c r="H335" s="1">
        <v>42454.514780092592</v>
      </c>
      <c r="I335" s="1">
        <v>42454.521574074075</v>
      </c>
      <c r="J335">
        <v>1</v>
      </c>
      <c r="K335" t="s">
        <v>2153</v>
      </c>
      <c r="L335" t="str">
        <f t="shared" si="10"/>
        <v>A147</v>
      </c>
      <c r="M335">
        <f t="shared" si="11"/>
        <v>0</v>
      </c>
      <c r="N335">
        <f>IF(COUNTIF($L$5:L334,M335)=1, 0, M335)</f>
        <v>0</v>
      </c>
      <c r="O335">
        <v>1</v>
      </c>
      <c r="P335">
        <v>1</v>
      </c>
      <c r="BW335">
        <v>1</v>
      </c>
      <c r="PO335">
        <v>1</v>
      </c>
      <c r="PV335">
        <v>1</v>
      </c>
      <c r="PW335">
        <v>1</v>
      </c>
      <c r="QE335">
        <v>1</v>
      </c>
      <c r="QG335">
        <v>1</v>
      </c>
      <c r="QI335">
        <v>1</v>
      </c>
      <c r="QM335">
        <v>1</v>
      </c>
      <c r="QP335">
        <v>1</v>
      </c>
      <c r="QQ335">
        <v>1</v>
      </c>
      <c r="QX335">
        <v>1</v>
      </c>
      <c r="RM335">
        <v>2</v>
      </c>
      <c r="RN335">
        <v>4</v>
      </c>
      <c r="RO335">
        <v>6</v>
      </c>
      <c r="RP335">
        <v>6</v>
      </c>
      <c r="RQ335">
        <v>3</v>
      </c>
      <c r="RR335">
        <v>3</v>
      </c>
      <c r="RS335">
        <v>3</v>
      </c>
      <c r="RT335">
        <v>3</v>
      </c>
      <c r="RU335">
        <v>3</v>
      </c>
      <c r="RV335">
        <v>4</v>
      </c>
      <c r="RW335">
        <v>3</v>
      </c>
      <c r="RX335">
        <v>5</v>
      </c>
      <c r="RY335">
        <v>4</v>
      </c>
      <c r="RZ335">
        <v>5</v>
      </c>
      <c r="SA335">
        <v>4</v>
      </c>
      <c r="SB335">
        <v>5</v>
      </c>
      <c r="SC335">
        <v>4</v>
      </c>
      <c r="SD335">
        <v>41</v>
      </c>
      <c r="SE335">
        <v>22</v>
      </c>
      <c r="SH335" t="s">
        <v>1020</v>
      </c>
      <c r="SI335">
        <v>1</v>
      </c>
      <c r="SJ335">
        <v>4.226</v>
      </c>
      <c r="SK335">
        <v>4.226</v>
      </c>
      <c r="SL335">
        <v>18.890999999999998</v>
      </c>
      <c r="SM335">
        <v>1</v>
      </c>
      <c r="SN335">
        <v>38.848999023437997</v>
      </c>
      <c r="SO335">
        <v>-89.938499450684006</v>
      </c>
      <c r="SP335">
        <v>-1</v>
      </c>
    </row>
    <row r="336" spans="1:510" x14ac:dyDescent="0.25">
      <c r="A336" t="s">
        <v>2154</v>
      </c>
      <c r="B336" t="s">
        <v>1012</v>
      </c>
      <c r="C336" t="s">
        <v>1013</v>
      </c>
      <c r="F336" t="s">
        <v>2155</v>
      </c>
      <c r="G336">
        <v>0</v>
      </c>
      <c r="H336" s="1">
        <v>42454.516585648147</v>
      </c>
      <c r="I336" s="1">
        <v>42454.521701388891</v>
      </c>
      <c r="J336">
        <v>1</v>
      </c>
      <c r="K336" t="s">
        <v>2156</v>
      </c>
      <c r="L336" t="str">
        <f t="shared" si="10"/>
        <v>A210</v>
      </c>
      <c r="M336">
        <f t="shared" si="11"/>
        <v>0</v>
      </c>
      <c r="N336">
        <f>IF(COUNTIF($L$5:L335,M336)=1, 0, M336)</f>
        <v>0</v>
      </c>
      <c r="O336">
        <v>1</v>
      </c>
      <c r="P336">
        <v>1</v>
      </c>
      <c r="EB336">
        <v>1</v>
      </c>
      <c r="PS336">
        <v>1</v>
      </c>
      <c r="PU336">
        <v>1</v>
      </c>
      <c r="QA336">
        <v>1</v>
      </c>
      <c r="QB336">
        <v>1</v>
      </c>
      <c r="QE336">
        <v>1</v>
      </c>
      <c r="QS336">
        <v>1</v>
      </c>
      <c r="QT336">
        <v>1</v>
      </c>
      <c r="QW336">
        <v>1</v>
      </c>
      <c r="QZ336">
        <v>1</v>
      </c>
      <c r="RE336">
        <v>1</v>
      </c>
      <c r="RM336">
        <v>1</v>
      </c>
      <c r="RN336">
        <v>1</v>
      </c>
      <c r="RO336">
        <v>7</v>
      </c>
      <c r="RP336">
        <v>8</v>
      </c>
      <c r="RQ336">
        <v>4</v>
      </c>
      <c r="RR336">
        <v>1</v>
      </c>
      <c r="RS336">
        <v>2</v>
      </c>
      <c r="RT336">
        <v>5</v>
      </c>
      <c r="RU336">
        <v>2</v>
      </c>
      <c r="RV336">
        <v>5</v>
      </c>
      <c r="RW336">
        <v>2</v>
      </c>
      <c r="RX336">
        <v>5</v>
      </c>
      <c r="RY336">
        <v>5</v>
      </c>
      <c r="RZ336">
        <v>6</v>
      </c>
      <c r="SA336">
        <v>2</v>
      </c>
      <c r="SB336">
        <v>5</v>
      </c>
      <c r="SC336">
        <v>2</v>
      </c>
      <c r="SD336">
        <v>80</v>
      </c>
      <c r="SE336">
        <v>-42</v>
      </c>
      <c r="SH336" t="s">
        <v>1020</v>
      </c>
      <c r="SI336">
        <v>1</v>
      </c>
      <c r="SJ336">
        <v>2.63</v>
      </c>
      <c r="SK336">
        <v>5.5659999999999998</v>
      </c>
      <c r="SL336">
        <v>19.283000000000001</v>
      </c>
      <c r="SM336">
        <v>3</v>
      </c>
      <c r="SN336">
        <v>36.120101928711001</v>
      </c>
      <c r="SO336">
        <v>-115.08769989014</v>
      </c>
      <c r="SP336">
        <v>-1</v>
      </c>
    </row>
    <row r="337" spans="1:510" x14ac:dyDescent="0.25">
      <c r="A337" t="s">
        <v>2157</v>
      </c>
      <c r="B337" t="s">
        <v>1012</v>
      </c>
      <c r="C337" t="s">
        <v>1013</v>
      </c>
      <c r="F337" t="s">
        <v>2158</v>
      </c>
      <c r="G337">
        <v>0</v>
      </c>
      <c r="H337" s="1">
        <v>42454.515324074076</v>
      </c>
      <c r="I337" s="1">
        <v>42454.521932870368</v>
      </c>
      <c r="J337">
        <v>1</v>
      </c>
      <c r="K337" t="s">
        <v>2159</v>
      </c>
      <c r="L337" t="str">
        <f t="shared" si="10"/>
        <v>A450</v>
      </c>
      <c r="M337">
        <f t="shared" si="11"/>
        <v>0</v>
      </c>
      <c r="N337">
        <f>IF(COUNTIF($L$5:L336,M337)=1, 0, M337)</f>
        <v>0</v>
      </c>
      <c r="O337">
        <v>1</v>
      </c>
      <c r="P337">
        <v>1</v>
      </c>
      <c r="KD337">
        <v>1</v>
      </c>
      <c r="PO337">
        <v>1</v>
      </c>
      <c r="PS337">
        <v>1</v>
      </c>
      <c r="PU337">
        <v>1</v>
      </c>
      <c r="PX337">
        <v>1</v>
      </c>
      <c r="QA337">
        <v>1</v>
      </c>
      <c r="QC337">
        <v>1</v>
      </c>
      <c r="QI337">
        <v>1</v>
      </c>
      <c r="QN337">
        <v>1</v>
      </c>
      <c r="QP337">
        <v>1</v>
      </c>
      <c r="RJ337">
        <v>1</v>
      </c>
      <c r="RM337">
        <v>8</v>
      </c>
      <c r="RN337">
        <v>4</v>
      </c>
      <c r="RO337">
        <v>5</v>
      </c>
      <c r="RP337">
        <v>5</v>
      </c>
      <c r="RQ337">
        <v>2</v>
      </c>
      <c r="RR337">
        <v>2</v>
      </c>
      <c r="RS337">
        <v>2</v>
      </c>
      <c r="RT337">
        <v>5</v>
      </c>
      <c r="RU337">
        <v>2</v>
      </c>
      <c r="RV337">
        <v>5</v>
      </c>
      <c r="RW337">
        <v>2</v>
      </c>
      <c r="RX337">
        <v>3</v>
      </c>
      <c r="RY337">
        <v>3</v>
      </c>
      <c r="RZ337">
        <v>4</v>
      </c>
      <c r="SA337">
        <v>2</v>
      </c>
      <c r="SB337">
        <v>5</v>
      </c>
      <c r="SC337">
        <v>5</v>
      </c>
      <c r="SD337">
        <v>50</v>
      </c>
      <c r="SE337">
        <v>100</v>
      </c>
      <c r="SG337" t="s">
        <v>1027</v>
      </c>
      <c r="SH337" t="s">
        <v>1020</v>
      </c>
      <c r="SI337">
        <v>1</v>
      </c>
      <c r="SJ337">
        <v>4.0570000000000004</v>
      </c>
      <c r="SK337">
        <v>5.9610000000000003</v>
      </c>
      <c r="SL337">
        <v>18.995999999999999</v>
      </c>
      <c r="SM337">
        <v>4</v>
      </c>
      <c r="SN337">
        <v>45.481796264647997</v>
      </c>
      <c r="SO337">
        <v>-122.60049438477</v>
      </c>
      <c r="SP337">
        <v>-1</v>
      </c>
    </row>
    <row r="338" spans="1:510" x14ac:dyDescent="0.25">
      <c r="A338" t="s">
        <v>2160</v>
      </c>
      <c r="B338" t="s">
        <v>1012</v>
      </c>
      <c r="C338" t="s">
        <v>1013</v>
      </c>
      <c r="F338" t="s">
        <v>2161</v>
      </c>
      <c r="G338">
        <v>0</v>
      </c>
      <c r="H338" s="1">
        <v>42454.515879629631</v>
      </c>
      <c r="I338" s="1">
        <v>42454.522152777776</v>
      </c>
      <c r="J338">
        <v>1</v>
      </c>
      <c r="K338" t="s">
        <v>2162</v>
      </c>
      <c r="L338" t="str">
        <f t="shared" si="10"/>
        <v>A71</v>
      </c>
      <c r="M338">
        <f t="shared" si="11"/>
        <v>0</v>
      </c>
      <c r="N338">
        <f>IF(COUNTIF($L$5:L337,M338)=1, 0, M338)</f>
        <v>0</v>
      </c>
      <c r="O338">
        <v>1</v>
      </c>
      <c r="P338">
        <v>1</v>
      </c>
      <c r="ON338">
        <v>1</v>
      </c>
      <c r="PU338">
        <v>1</v>
      </c>
      <c r="PZ338">
        <v>1</v>
      </c>
      <c r="QC338">
        <v>1</v>
      </c>
      <c r="QD338">
        <v>1</v>
      </c>
      <c r="QE338">
        <v>1</v>
      </c>
      <c r="QJ338">
        <v>1</v>
      </c>
      <c r="QN338">
        <v>1</v>
      </c>
      <c r="QO338">
        <v>1</v>
      </c>
      <c r="QU338">
        <v>1</v>
      </c>
      <c r="RL338">
        <v>1</v>
      </c>
      <c r="RM338">
        <v>2</v>
      </c>
      <c r="RN338">
        <v>2</v>
      </c>
      <c r="RO338">
        <v>5</v>
      </c>
      <c r="RP338">
        <v>6</v>
      </c>
      <c r="RQ338">
        <v>6</v>
      </c>
      <c r="RR338">
        <v>4</v>
      </c>
      <c r="RS338">
        <v>4</v>
      </c>
      <c r="RT338">
        <v>4</v>
      </c>
      <c r="RU338">
        <v>3</v>
      </c>
      <c r="RV338">
        <v>4</v>
      </c>
      <c r="RW338">
        <v>2</v>
      </c>
      <c r="RX338">
        <v>6</v>
      </c>
      <c r="RY338">
        <v>4</v>
      </c>
      <c r="RZ338">
        <v>4</v>
      </c>
      <c r="SA338">
        <v>3</v>
      </c>
      <c r="SB338">
        <v>5</v>
      </c>
      <c r="SC338">
        <v>1</v>
      </c>
      <c r="SD338">
        <v>61</v>
      </c>
      <c r="SF338">
        <v>-59</v>
      </c>
      <c r="SH338" t="s">
        <v>1020</v>
      </c>
      <c r="SI338">
        <v>1</v>
      </c>
      <c r="SJ338">
        <v>4.7460000000000004</v>
      </c>
      <c r="SK338">
        <v>5.5410000000000004</v>
      </c>
      <c r="SL338">
        <v>17.887</v>
      </c>
      <c r="SM338">
        <v>2</v>
      </c>
      <c r="SN338">
        <v>25.774307250976999</v>
      </c>
      <c r="SO338">
        <v>-80.193702697754006</v>
      </c>
      <c r="SP338">
        <v>-1</v>
      </c>
    </row>
    <row r="339" spans="1:510" x14ac:dyDescent="0.25">
      <c r="A339" t="s">
        <v>2163</v>
      </c>
      <c r="B339" t="s">
        <v>1012</v>
      </c>
      <c r="C339" t="s">
        <v>1013</v>
      </c>
      <c r="F339" t="s">
        <v>2164</v>
      </c>
      <c r="G339">
        <v>0</v>
      </c>
      <c r="H339" s="1">
        <v>42454.512754629628</v>
      </c>
      <c r="I339" s="1">
        <v>42454.522893518515</v>
      </c>
      <c r="J339">
        <v>1</v>
      </c>
      <c r="K339" t="s">
        <v>2165</v>
      </c>
      <c r="L339" t="str">
        <f t="shared" si="10"/>
        <v>A626</v>
      </c>
      <c r="M339">
        <f t="shared" si="11"/>
        <v>0</v>
      </c>
      <c r="N339">
        <f>IF(COUNTIF($L$5:L338,M339)=1, 0, M339)</f>
        <v>0</v>
      </c>
      <c r="O339">
        <v>1</v>
      </c>
      <c r="P339">
        <v>1</v>
      </c>
      <c r="OD339">
        <v>1</v>
      </c>
      <c r="PO339">
        <v>1</v>
      </c>
      <c r="PQ339">
        <v>1</v>
      </c>
      <c r="PS339">
        <v>1</v>
      </c>
      <c r="PV339">
        <v>1</v>
      </c>
      <c r="QE339">
        <v>1</v>
      </c>
      <c r="QG339">
        <v>1</v>
      </c>
      <c r="QI339">
        <v>1</v>
      </c>
      <c r="QL339">
        <v>1</v>
      </c>
      <c r="RD339">
        <v>1</v>
      </c>
      <c r="RF339">
        <v>1</v>
      </c>
      <c r="RM339">
        <v>7</v>
      </c>
      <c r="RN339">
        <v>5</v>
      </c>
      <c r="RO339">
        <v>7</v>
      </c>
      <c r="RP339">
        <v>8</v>
      </c>
      <c r="RQ339">
        <v>8</v>
      </c>
      <c r="RR339">
        <v>7</v>
      </c>
      <c r="RS339">
        <v>6</v>
      </c>
      <c r="RT339">
        <v>6</v>
      </c>
      <c r="RU339">
        <v>4</v>
      </c>
      <c r="RV339">
        <v>5</v>
      </c>
      <c r="RW339">
        <v>2</v>
      </c>
      <c r="RX339">
        <v>6</v>
      </c>
      <c r="RY339">
        <v>3</v>
      </c>
      <c r="RZ339">
        <v>5</v>
      </c>
      <c r="SA339">
        <v>5</v>
      </c>
      <c r="SB339">
        <v>5</v>
      </c>
      <c r="SC339">
        <v>4</v>
      </c>
      <c r="SD339">
        <v>61</v>
      </c>
      <c r="SF339">
        <v>72</v>
      </c>
      <c r="SH339" t="s">
        <v>1020</v>
      </c>
      <c r="SI339">
        <v>1</v>
      </c>
      <c r="SJ339">
        <v>0</v>
      </c>
      <c r="SK339">
        <v>0</v>
      </c>
      <c r="SL339">
        <v>21.649000000000001</v>
      </c>
      <c r="SM339">
        <v>0</v>
      </c>
      <c r="SN339">
        <v>33.491195678711001</v>
      </c>
      <c r="SO339">
        <v>-111.92369842529</v>
      </c>
      <c r="SP339">
        <v>-1</v>
      </c>
    </row>
    <row r="340" spans="1:510" x14ac:dyDescent="0.25">
      <c r="A340" t="s">
        <v>2166</v>
      </c>
      <c r="B340" t="s">
        <v>1012</v>
      </c>
      <c r="C340" t="s">
        <v>1013</v>
      </c>
      <c r="F340" t="s">
        <v>2167</v>
      </c>
      <c r="G340">
        <v>0</v>
      </c>
      <c r="H340" s="1">
        <v>42454.521701388891</v>
      </c>
      <c r="I340" s="1">
        <v>42454.524930555555</v>
      </c>
      <c r="J340">
        <v>1</v>
      </c>
      <c r="K340" t="s">
        <v>2168</v>
      </c>
      <c r="L340" t="str">
        <f t="shared" si="10"/>
        <v>A601</v>
      </c>
      <c r="M340">
        <f t="shared" si="11"/>
        <v>0</v>
      </c>
      <c r="N340">
        <f>IF(COUNTIF($L$5:L339,M340)=1, 0, M340)</f>
        <v>0</v>
      </c>
      <c r="O340">
        <v>1</v>
      </c>
      <c r="P340">
        <v>1</v>
      </c>
      <c r="NK340">
        <v>1</v>
      </c>
      <c r="PW340">
        <v>1</v>
      </c>
      <c r="QB340">
        <v>1</v>
      </c>
      <c r="QD340">
        <v>1</v>
      </c>
      <c r="QE340">
        <v>1</v>
      </c>
      <c r="QN340">
        <v>1</v>
      </c>
      <c r="QQ340">
        <v>1</v>
      </c>
      <c r="QR340">
        <v>1</v>
      </c>
      <c r="QV340">
        <v>1</v>
      </c>
      <c r="RB340">
        <v>1</v>
      </c>
      <c r="RI340">
        <v>1</v>
      </c>
      <c r="RM340">
        <v>1</v>
      </c>
      <c r="RN340">
        <v>1</v>
      </c>
      <c r="RO340">
        <v>4</v>
      </c>
      <c r="RP340">
        <v>7</v>
      </c>
      <c r="RQ340">
        <v>6</v>
      </c>
      <c r="RR340">
        <v>4</v>
      </c>
      <c r="RS340">
        <v>5</v>
      </c>
      <c r="RT340">
        <v>7</v>
      </c>
      <c r="RU340">
        <v>7</v>
      </c>
      <c r="RV340">
        <v>4</v>
      </c>
      <c r="RW340">
        <v>5</v>
      </c>
      <c r="RX340">
        <v>5</v>
      </c>
      <c r="RY340">
        <v>5</v>
      </c>
      <c r="RZ340">
        <v>5</v>
      </c>
      <c r="SA340">
        <v>5</v>
      </c>
      <c r="SB340">
        <v>5</v>
      </c>
      <c r="SC340">
        <v>4</v>
      </c>
      <c r="SD340">
        <v>56</v>
      </c>
      <c r="SF340">
        <v>-37</v>
      </c>
      <c r="SG340" t="s">
        <v>2169</v>
      </c>
      <c r="SH340" t="s">
        <v>1020</v>
      </c>
      <c r="SI340">
        <v>1</v>
      </c>
      <c r="SJ340">
        <v>2.5470000000000002</v>
      </c>
      <c r="SK340">
        <v>9.7639999999999993</v>
      </c>
      <c r="SL340">
        <v>11.067</v>
      </c>
      <c r="SM340">
        <v>2</v>
      </c>
      <c r="SN340">
        <v>46.264205932617003</v>
      </c>
      <c r="SO340">
        <v>-119.90510559082</v>
      </c>
      <c r="SP340">
        <v>-1</v>
      </c>
    </row>
    <row r="341" spans="1:510" x14ac:dyDescent="0.25">
      <c r="A341" t="s">
        <v>2170</v>
      </c>
      <c r="B341" t="s">
        <v>1012</v>
      </c>
      <c r="C341" t="s">
        <v>1013</v>
      </c>
      <c r="F341" t="s">
        <v>2171</v>
      </c>
      <c r="G341">
        <v>0</v>
      </c>
      <c r="H341" s="1">
        <v>42454.516863425924</v>
      </c>
      <c r="I341" s="1">
        <v>42454.525196759256</v>
      </c>
      <c r="J341">
        <v>1</v>
      </c>
      <c r="K341" t="s">
        <v>2172</v>
      </c>
      <c r="L341" t="str">
        <f t="shared" si="10"/>
        <v>A405</v>
      </c>
      <c r="M341">
        <f t="shared" si="11"/>
        <v>0</v>
      </c>
      <c r="N341">
        <f>IF(COUNTIF($L$5:L340,M341)=1, 0, M341)</f>
        <v>0</v>
      </c>
      <c r="O341">
        <v>1</v>
      </c>
      <c r="P341">
        <v>1</v>
      </c>
      <c r="JQ341">
        <v>1</v>
      </c>
      <c r="PQ341">
        <v>1</v>
      </c>
      <c r="PT341">
        <v>1</v>
      </c>
      <c r="QD341">
        <v>1</v>
      </c>
      <c r="QG341">
        <v>1</v>
      </c>
      <c r="QJ341">
        <v>1</v>
      </c>
      <c r="QK341">
        <v>1</v>
      </c>
      <c r="QX341">
        <v>1</v>
      </c>
      <c r="RB341">
        <v>1</v>
      </c>
      <c r="RD341">
        <v>1</v>
      </c>
      <c r="RF341">
        <v>1</v>
      </c>
      <c r="RM341">
        <v>8</v>
      </c>
      <c r="RN341">
        <v>3</v>
      </c>
      <c r="RO341">
        <v>4</v>
      </c>
      <c r="RP341">
        <v>5</v>
      </c>
      <c r="RQ341">
        <v>2</v>
      </c>
      <c r="RR341">
        <v>2</v>
      </c>
      <c r="RS341">
        <v>3</v>
      </c>
      <c r="RT341">
        <v>6</v>
      </c>
      <c r="RU341">
        <v>3</v>
      </c>
      <c r="RV341">
        <v>4</v>
      </c>
      <c r="RW341">
        <v>4</v>
      </c>
      <c r="RX341">
        <v>3</v>
      </c>
      <c r="RY341">
        <v>2</v>
      </c>
      <c r="RZ341">
        <v>6</v>
      </c>
      <c r="SA341">
        <v>4</v>
      </c>
      <c r="SB341">
        <v>6</v>
      </c>
      <c r="SC341">
        <v>5</v>
      </c>
      <c r="SD341">
        <v>81</v>
      </c>
      <c r="SF341">
        <v>82</v>
      </c>
      <c r="SG341" t="s">
        <v>1067</v>
      </c>
      <c r="SH341" t="s">
        <v>1020</v>
      </c>
      <c r="SI341">
        <v>1</v>
      </c>
      <c r="SJ341">
        <v>4.3929999999999998</v>
      </c>
      <c r="SK341">
        <v>4.3929999999999998</v>
      </c>
      <c r="SL341">
        <v>33.091999999999999</v>
      </c>
      <c r="SM341">
        <v>1</v>
      </c>
      <c r="SN341">
        <v>36.04020690918</v>
      </c>
      <c r="SO341">
        <v>-95.879600524902003</v>
      </c>
      <c r="SP341">
        <v>-1</v>
      </c>
    </row>
    <row r="342" spans="1:510" x14ac:dyDescent="0.25">
      <c r="A342" t="s">
        <v>2173</v>
      </c>
      <c r="B342" t="s">
        <v>1012</v>
      </c>
      <c r="C342" t="s">
        <v>1013</v>
      </c>
      <c r="F342" t="s">
        <v>2174</v>
      </c>
      <c r="G342">
        <v>0</v>
      </c>
      <c r="H342" s="1">
        <v>42454.527222222219</v>
      </c>
      <c r="I342" s="1">
        <v>42454.533622685187</v>
      </c>
      <c r="J342">
        <v>1</v>
      </c>
      <c r="K342" t="s">
        <v>2175</v>
      </c>
      <c r="L342" t="str">
        <f t="shared" si="10"/>
        <v>A114</v>
      </c>
      <c r="M342">
        <f t="shared" si="11"/>
        <v>0</v>
      </c>
      <c r="N342">
        <f>IF(COUNTIF($L$5:L341,M342)=1, 0, M342)</f>
        <v>0</v>
      </c>
      <c r="O342">
        <v>1</v>
      </c>
      <c r="P342">
        <v>1</v>
      </c>
      <c r="AN342">
        <v>1</v>
      </c>
      <c r="PP342">
        <v>1</v>
      </c>
      <c r="PQ342">
        <v>1</v>
      </c>
      <c r="PU342">
        <v>1</v>
      </c>
      <c r="QE342">
        <v>1</v>
      </c>
      <c r="QH342">
        <v>1</v>
      </c>
      <c r="QI342">
        <v>1</v>
      </c>
      <c r="QR342">
        <v>1</v>
      </c>
      <c r="QV342">
        <v>1</v>
      </c>
      <c r="QX342">
        <v>1</v>
      </c>
      <c r="RF342">
        <v>1</v>
      </c>
      <c r="RM342">
        <v>3</v>
      </c>
      <c r="RN342">
        <v>5</v>
      </c>
      <c r="RO342">
        <v>6</v>
      </c>
      <c r="RP342">
        <v>6</v>
      </c>
      <c r="RQ342">
        <v>6</v>
      </c>
      <c r="RR342">
        <v>5</v>
      </c>
      <c r="RS342">
        <v>4</v>
      </c>
      <c r="RT342">
        <v>6</v>
      </c>
      <c r="RU342">
        <v>2</v>
      </c>
      <c r="RV342">
        <v>5</v>
      </c>
      <c r="RW342">
        <v>2</v>
      </c>
      <c r="RX342">
        <v>5</v>
      </c>
      <c r="RY342">
        <v>2</v>
      </c>
      <c r="RZ342">
        <v>6</v>
      </c>
      <c r="SA342">
        <v>3</v>
      </c>
      <c r="SB342">
        <v>6</v>
      </c>
      <c r="SC342">
        <v>2</v>
      </c>
      <c r="SD342">
        <v>60</v>
      </c>
      <c r="SE342">
        <v>-82</v>
      </c>
      <c r="SH342" t="s">
        <v>1020</v>
      </c>
      <c r="SI342">
        <v>1</v>
      </c>
      <c r="SJ342">
        <v>3.6880000000000002</v>
      </c>
      <c r="SK342">
        <v>4.0640000000000001</v>
      </c>
      <c r="SL342">
        <v>120.16800000000001</v>
      </c>
      <c r="SM342">
        <v>2</v>
      </c>
      <c r="SN342">
        <v>28.203994750976999</v>
      </c>
      <c r="SO342">
        <v>-81.495101928710994</v>
      </c>
      <c r="SP342">
        <v>-1</v>
      </c>
    </row>
    <row r="343" spans="1:510" x14ac:dyDescent="0.25">
      <c r="A343" t="s">
        <v>2176</v>
      </c>
      <c r="B343" t="s">
        <v>1012</v>
      </c>
      <c r="C343" t="s">
        <v>1013</v>
      </c>
      <c r="F343" t="s">
        <v>2177</v>
      </c>
      <c r="G343">
        <v>0</v>
      </c>
      <c r="H343" s="1">
        <v>42454.533159722225</v>
      </c>
      <c r="I343" s="1">
        <v>42454.537164351852</v>
      </c>
      <c r="J343">
        <v>1</v>
      </c>
      <c r="K343" t="s">
        <v>2178</v>
      </c>
      <c r="L343" t="str">
        <f t="shared" si="10"/>
        <v>A56</v>
      </c>
      <c r="M343">
        <f t="shared" si="11"/>
        <v>0</v>
      </c>
      <c r="N343">
        <f>IF(COUNTIF($L$5:L342,M343)=1, 0, M343)</f>
        <v>0</v>
      </c>
      <c r="O343">
        <v>1</v>
      </c>
      <c r="P343">
        <v>1</v>
      </c>
      <c r="MO343">
        <v>1</v>
      </c>
      <c r="PP343">
        <v>1</v>
      </c>
      <c r="PQ343">
        <v>1</v>
      </c>
      <c r="QG343">
        <v>1</v>
      </c>
      <c r="QH343">
        <v>1</v>
      </c>
      <c r="QJ343">
        <v>1</v>
      </c>
      <c r="QK343">
        <v>1</v>
      </c>
      <c r="QM343">
        <v>1</v>
      </c>
      <c r="QX343">
        <v>1</v>
      </c>
      <c r="RA343">
        <v>1</v>
      </c>
      <c r="RF343">
        <v>1</v>
      </c>
      <c r="RM343">
        <v>5</v>
      </c>
      <c r="RN343">
        <v>1</v>
      </c>
      <c r="RO343">
        <v>3</v>
      </c>
      <c r="RP343">
        <v>5</v>
      </c>
      <c r="RQ343">
        <v>5</v>
      </c>
      <c r="RR343">
        <v>4</v>
      </c>
      <c r="RS343">
        <v>3</v>
      </c>
      <c r="RT343">
        <v>1</v>
      </c>
      <c r="RU343">
        <v>3</v>
      </c>
      <c r="RV343">
        <v>4</v>
      </c>
      <c r="RW343">
        <v>4</v>
      </c>
      <c r="RX343">
        <v>3</v>
      </c>
      <c r="RY343">
        <v>6</v>
      </c>
      <c r="RZ343">
        <v>3</v>
      </c>
      <c r="SA343">
        <v>4</v>
      </c>
      <c r="SB343">
        <v>4</v>
      </c>
      <c r="SC343">
        <v>6</v>
      </c>
      <c r="SD343">
        <v>63</v>
      </c>
      <c r="SF343">
        <v>-13</v>
      </c>
      <c r="SH343" t="s">
        <v>1378</v>
      </c>
      <c r="SI343">
        <v>1</v>
      </c>
      <c r="SJ343">
        <v>3.0510000000000002</v>
      </c>
      <c r="SK343">
        <v>5.9390000000000001</v>
      </c>
      <c r="SL343">
        <v>8.52</v>
      </c>
      <c r="SM343">
        <v>3</v>
      </c>
      <c r="SN343">
        <v>31.734298706055</v>
      </c>
      <c r="SO343">
        <v>-95.577301025390994</v>
      </c>
      <c r="SP343">
        <v>-1</v>
      </c>
    </row>
    <row r="344" spans="1:510" x14ac:dyDescent="0.25">
      <c r="A344" t="s">
        <v>2179</v>
      </c>
      <c r="B344" t="s">
        <v>1012</v>
      </c>
      <c r="C344" t="s">
        <v>1013</v>
      </c>
      <c r="F344" t="s">
        <v>2180</v>
      </c>
      <c r="G344">
        <v>0</v>
      </c>
      <c r="H344" s="1">
        <v>42454.539641203701</v>
      </c>
      <c r="I344" s="1">
        <v>42454.544918981483</v>
      </c>
      <c r="J344">
        <v>1</v>
      </c>
      <c r="K344" t="s">
        <v>2181</v>
      </c>
      <c r="L344" t="str">
        <f t="shared" si="10"/>
        <v>A377</v>
      </c>
      <c r="M344">
        <f t="shared" si="11"/>
        <v>0</v>
      </c>
      <c r="N344">
        <f>IF(COUNTIF($L$5:L343,M344)=1, 0, M344)</f>
        <v>0</v>
      </c>
      <c r="O344">
        <v>1</v>
      </c>
      <c r="P344">
        <v>1</v>
      </c>
      <c r="IQ344">
        <v>1</v>
      </c>
      <c r="PX344">
        <v>1</v>
      </c>
      <c r="PY344">
        <v>1</v>
      </c>
      <c r="QB344">
        <v>1</v>
      </c>
      <c r="QG344">
        <v>1</v>
      </c>
      <c r="QH344">
        <v>1</v>
      </c>
      <c r="QY344">
        <v>1</v>
      </c>
      <c r="RA344">
        <v>1</v>
      </c>
      <c r="RH344">
        <v>1</v>
      </c>
      <c r="RJ344">
        <v>1</v>
      </c>
      <c r="RK344">
        <v>1</v>
      </c>
      <c r="RM344">
        <v>6</v>
      </c>
      <c r="RN344">
        <v>4</v>
      </c>
      <c r="RO344">
        <v>6</v>
      </c>
      <c r="RP344">
        <v>6</v>
      </c>
      <c r="RQ344">
        <v>5</v>
      </c>
      <c r="RR344">
        <v>4</v>
      </c>
      <c r="RS344">
        <v>5</v>
      </c>
      <c r="RT344">
        <v>3</v>
      </c>
      <c r="RU344">
        <v>3</v>
      </c>
      <c r="RV344">
        <v>6</v>
      </c>
      <c r="RW344">
        <v>4</v>
      </c>
      <c r="RX344">
        <v>4</v>
      </c>
      <c r="RY344">
        <v>6</v>
      </c>
      <c r="RZ344">
        <v>4</v>
      </c>
      <c r="SA344">
        <v>2</v>
      </c>
      <c r="SB344">
        <v>5</v>
      </c>
      <c r="SC344">
        <v>3</v>
      </c>
      <c r="SD344">
        <v>20</v>
      </c>
      <c r="SF344">
        <v>-60</v>
      </c>
      <c r="SH344" t="s">
        <v>1020</v>
      </c>
      <c r="SI344">
        <v>1</v>
      </c>
      <c r="SJ344">
        <v>3.4990000000000001</v>
      </c>
      <c r="SK344">
        <v>4.01</v>
      </c>
      <c r="SL344">
        <v>6.0019999999999998</v>
      </c>
      <c r="SM344">
        <v>2</v>
      </c>
      <c r="SN344">
        <v>42.684005737305</v>
      </c>
      <c r="SO344">
        <v>-91.934600830077997</v>
      </c>
      <c r="SP344">
        <v>-1</v>
      </c>
    </row>
    <row r="345" spans="1:510" x14ac:dyDescent="0.25">
      <c r="A345" t="s">
        <v>2182</v>
      </c>
      <c r="B345" t="s">
        <v>1012</v>
      </c>
      <c r="C345" t="s">
        <v>1013</v>
      </c>
      <c r="F345" t="s">
        <v>2183</v>
      </c>
      <c r="G345">
        <v>0</v>
      </c>
      <c r="H345" s="1">
        <v>42454.54278935185</v>
      </c>
      <c r="I345" s="1">
        <v>42454.546655092592</v>
      </c>
      <c r="J345">
        <v>1</v>
      </c>
      <c r="K345" t="s">
        <v>2184</v>
      </c>
      <c r="L345" t="str">
        <f t="shared" si="10"/>
        <v>A53</v>
      </c>
      <c r="M345">
        <f t="shared" si="11"/>
        <v>0</v>
      </c>
      <c r="N345">
        <f>IF(COUNTIF($L$5:L344,M345)=1, 0, M345)</f>
        <v>0</v>
      </c>
      <c r="O345">
        <v>1</v>
      </c>
      <c r="P345">
        <v>1</v>
      </c>
      <c r="LZ345">
        <v>1</v>
      </c>
      <c r="PO345">
        <v>1</v>
      </c>
      <c r="PR345">
        <v>1</v>
      </c>
      <c r="PU345">
        <v>1</v>
      </c>
      <c r="PY345">
        <v>1</v>
      </c>
      <c r="QG345">
        <v>1</v>
      </c>
      <c r="QH345">
        <v>1</v>
      </c>
      <c r="QL345">
        <v>1</v>
      </c>
      <c r="QY345">
        <v>1</v>
      </c>
      <c r="RA345">
        <v>1</v>
      </c>
      <c r="RF345">
        <v>1</v>
      </c>
      <c r="RM345">
        <v>5</v>
      </c>
      <c r="RN345">
        <v>2</v>
      </c>
      <c r="RO345">
        <v>3</v>
      </c>
      <c r="RP345">
        <v>3</v>
      </c>
      <c r="RQ345">
        <v>4</v>
      </c>
      <c r="RR345">
        <v>1</v>
      </c>
      <c r="RS345">
        <v>3</v>
      </c>
      <c r="RT345">
        <v>4</v>
      </c>
      <c r="RU345">
        <v>2</v>
      </c>
      <c r="RV345">
        <v>4</v>
      </c>
      <c r="RW345">
        <v>3</v>
      </c>
      <c r="RX345">
        <v>5</v>
      </c>
      <c r="RY345">
        <v>5</v>
      </c>
      <c r="RZ345">
        <v>4</v>
      </c>
      <c r="SA345">
        <v>5</v>
      </c>
      <c r="SB345">
        <v>5</v>
      </c>
      <c r="SC345">
        <v>5</v>
      </c>
      <c r="SD345">
        <v>47</v>
      </c>
      <c r="SH345" t="s">
        <v>1020</v>
      </c>
      <c r="SI345">
        <v>1</v>
      </c>
      <c r="SJ345">
        <v>1.9790000000000001</v>
      </c>
      <c r="SK345">
        <v>4.181</v>
      </c>
      <c r="SL345">
        <v>5.4779999999999998</v>
      </c>
      <c r="SM345">
        <v>3</v>
      </c>
      <c r="SN345">
        <v>32.783096313477003</v>
      </c>
      <c r="SO345">
        <v>-96.806701660155994</v>
      </c>
      <c r="SP345">
        <v>-1</v>
      </c>
    </row>
    <row r="346" spans="1:510" x14ac:dyDescent="0.25">
      <c r="A346" t="s">
        <v>2185</v>
      </c>
      <c r="B346" t="s">
        <v>1012</v>
      </c>
      <c r="C346" t="s">
        <v>1013</v>
      </c>
      <c r="F346" t="s">
        <v>2186</v>
      </c>
      <c r="G346">
        <v>0</v>
      </c>
      <c r="H346" s="1">
        <v>42454.541747685187</v>
      </c>
      <c r="I346" s="1">
        <v>42454.546932870369</v>
      </c>
      <c r="J346">
        <v>1</v>
      </c>
      <c r="K346" t="s">
        <v>2187</v>
      </c>
      <c r="L346" t="str">
        <f t="shared" si="10"/>
        <v>A368</v>
      </c>
      <c r="M346">
        <f t="shared" si="11"/>
        <v>0</v>
      </c>
      <c r="N346">
        <f>IF(COUNTIF($L$5:L345,M346)=1, 0, M346)</f>
        <v>0</v>
      </c>
      <c r="O346">
        <v>1</v>
      </c>
      <c r="P346">
        <v>1</v>
      </c>
      <c r="IH346">
        <v>1</v>
      </c>
      <c r="PO346">
        <v>1</v>
      </c>
      <c r="PU346">
        <v>1</v>
      </c>
      <c r="PV346">
        <v>1</v>
      </c>
      <c r="PW346">
        <v>1</v>
      </c>
      <c r="PX346">
        <v>1</v>
      </c>
      <c r="QN346">
        <v>1</v>
      </c>
      <c r="QQ346">
        <v>1</v>
      </c>
      <c r="QT346">
        <v>1</v>
      </c>
      <c r="QU346">
        <v>1</v>
      </c>
      <c r="QW346">
        <v>1</v>
      </c>
      <c r="RM346">
        <v>6</v>
      </c>
      <c r="RN346">
        <v>5</v>
      </c>
      <c r="RO346">
        <v>5</v>
      </c>
      <c r="RP346">
        <v>5</v>
      </c>
      <c r="RQ346">
        <v>3</v>
      </c>
      <c r="RR346">
        <v>3</v>
      </c>
      <c r="RS346">
        <v>3</v>
      </c>
      <c r="RT346">
        <v>3</v>
      </c>
      <c r="RU346">
        <v>2</v>
      </c>
      <c r="RV346">
        <v>5</v>
      </c>
      <c r="RW346">
        <v>2</v>
      </c>
      <c r="RX346">
        <v>5</v>
      </c>
      <c r="RY346">
        <v>5</v>
      </c>
      <c r="RZ346">
        <v>5</v>
      </c>
      <c r="SA346">
        <v>2</v>
      </c>
      <c r="SB346">
        <v>6</v>
      </c>
      <c r="SC346">
        <v>5</v>
      </c>
      <c r="SD346">
        <v>70</v>
      </c>
      <c r="SE346">
        <v>40</v>
      </c>
      <c r="SG346" t="s">
        <v>1027</v>
      </c>
      <c r="SH346" t="s">
        <v>1140</v>
      </c>
      <c r="SI346">
        <v>1</v>
      </c>
      <c r="SJ346">
        <v>1.4890000000000001</v>
      </c>
      <c r="SK346">
        <v>3.895</v>
      </c>
      <c r="SL346">
        <v>12.412000000000001</v>
      </c>
      <c r="SM346">
        <v>7</v>
      </c>
      <c r="SN346">
        <v>38.667999267577997</v>
      </c>
      <c r="SO346">
        <v>-75.397300720215</v>
      </c>
      <c r="SP346">
        <v>-1</v>
      </c>
    </row>
    <row r="347" spans="1:510" x14ac:dyDescent="0.25">
      <c r="A347" t="s">
        <v>2188</v>
      </c>
      <c r="B347" t="s">
        <v>1012</v>
      </c>
      <c r="C347" t="s">
        <v>1013</v>
      </c>
      <c r="F347" t="s">
        <v>2189</v>
      </c>
      <c r="G347">
        <v>0</v>
      </c>
      <c r="H347" s="1">
        <v>42454.542442129627</v>
      </c>
      <c r="I347" s="1">
        <v>42454.548750000002</v>
      </c>
      <c r="J347">
        <v>1</v>
      </c>
      <c r="K347" t="s">
        <v>2190</v>
      </c>
      <c r="L347" t="str">
        <f t="shared" si="10"/>
        <v>A226</v>
      </c>
      <c r="M347">
        <f t="shared" si="11"/>
        <v>0</v>
      </c>
      <c r="N347">
        <f>IF(COUNTIF($L$5:L346,M347)=1, 0, M347)</f>
        <v>0</v>
      </c>
      <c r="O347">
        <v>1</v>
      </c>
      <c r="P347">
        <v>1</v>
      </c>
      <c r="EH347">
        <v>1</v>
      </c>
      <c r="PQ347">
        <v>1</v>
      </c>
      <c r="PU347">
        <v>1</v>
      </c>
      <c r="PX347">
        <v>1</v>
      </c>
      <c r="QD347">
        <v>1</v>
      </c>
      <c r="QE347">
        <v>1</v>
      </c>
      <c r="QH347">
        <v>1</v>
      </c>
      <c r="QI347">
        <v>1</v>
      </c>
      <c r="QJ347">
        <v>1</v>
      </c>
      <c r="QT347">
        <v>1</v>
      </c>
      <c r="RJ347">
        <v>1</v>
      </c>
      <c r="RM347">
        <v>3</v>
      </c>
      <c r="RN347">
        <v>3</v>
      </c>
      <c r="RO347">
        <v>5</v>
      </c>
      <c r="RP347">
        <v>6</v>
      </c>
      <c r="RQ347">
        <v>6</v>
      </c>
      <c r="RR347">
        <v>4</v>
      </c>
      <c r="RS347">
        <v>5</v>
      </c>
      <c r="RT347">
        <v>5</v>
      </c>
      <c r="RU347">
        <v>3</v>
      </c>
      <c r="RV347">
        <v>5</v>
      </c>
      <c r="RW347">
        <v>3</v>
      </c>
      <c r="RX347">
        <v>3</v>
      </c>
      <c r="RY347">
        <v>5</v>
      </c>
      <c r="RZ347">
        <v>6</v>
      </c>
      <c r="SA347">
        <v>4</v>
      </c>
      <c r="SB347">
        <v>6</v>
      </c>
      <c r="SC347">
        <v>4</v>
      </c>
      <c r="SD347">
        <v>55</v>
      </c>
      <c r="SF347">
        <v>40</v>
      </c>
      <c r="SG347" t="s">
        <v>2191</v>
      </c>
      <c r="SH347" t="s">
        <v>1020</v>
      </c>
      <c r="SI347">
        <v>1</v>
      </c>
      <c r="SJ347">
        <v>4.8250000000000002</v>
      </c>
      <c r="SK347">
        <v>5.4050000000000002</v>
      </c>
      <c r="SL347">
        <v>16.039000000000001</v>
      </c>
      <c r="SM347">
        <v>2</v>
      </c>
      <c r="SN347">
        <v>41.280807495117003</v>
      </c>
      <c r="SO347">
        <v>-75.896202087402003</v>
      </c>
      <c r="SP347">
        <v>-1</v>
      </c>
    </row>
    <row r="348" spans="1:510" x14ac:dyDescent="0.25">
      <c r="A348" t="s">
        <v>2192</v>
      </c>
      <c r="B348" t="s">
        <v>1012</v>
      </c>
      <c r="C348" t="s">
        <v>1013</v>
      </c>
      <c r="F348" t="s">
        <v>2193</v>
      </c>
      <c r="G348">
        <v>0</v>
      </c>
      <c r="H348" s="1">
        <v>42454.543298611112</v>
      </c>
      <c r="I348" s="1">
        <v>42454.550439814811</v>
      </c>
      <c r="J348">
        <v>1</v>
      </c>
      <c r="K348" t="s">
        <v>2194</v>
      </c>
      <c r="L348" t="str">
        <f t="shared" si="10"/>
        <v>A139</v>
      </c>
      <c r="M348">
        <f t="shared" si="11"/>
        <v>0</v>
      </c>
      <c r="N348">
        <f>IF(COUNTIF($L$5:L347,M348)=1, 0, M348)</f>
        <v>0</v>
      </c>
      <c r="O348">
        <v>1</v>
      </c>
      <c r="P348">
        <v>1</v>
      </c>
      <c r="BN348">
        <v>1</v>
      </c>
      <c r="PS348">
        <v>1</v>
      </c>
      <c r="PT348">
        <v>1</v>
      </c>
      <c r="PV348">
        <v>1</v>
      </c>
      <c r="PX348">
        <v>1</v>
      </c>
      <c r="PZ348">
        <v>1</v>
      </c>
      <c r="QB348">
        <v>1</v>
      </c>
      <c r="QD348">
        <v>1</v>
      </c>
      <c r="QJ348">
        <v>1</v>
      </c>
      <c r="QN348">
        <v>1</v>
      </c>
      <c r="QR348">
        <v>1</v>
      </c>
      <c r="RM348">
        <v>5</v>
      </c>
      <c r="RN348">
        <v>5</v>
      </c>
      <c r="RO348">
        <v>7</v>
      </c>
      <c r="RP348">
        <v>7</v>
      </c>
      <c r="RQ348">
        <v>6</v>
      </c>
      <c r="RR348">
        <v>5</v>
      </c>
      <c r="RS348">
        <v>4</v>
      </c>
      <c r="RT348">
        <v>5</v>
      </c>
      <c r="RU348">
        <v>6</v>
      </c>
      <c r="RV348">
        <v>5</v>
      </c>
      <c r="RW348">
        <v>1</v>
      </c>
      <c r="RX348">
        <v>5</v>
      </c>
      <c r="RY348">
        <v>1</v>
      </c>
      <c r="RZ348">
        <v>4</v>
      </c>
      <c r="SA348">
        <v>1</v>
      </c>
      <c r="SB348">
        <v>5</v>
      </c>
      <c r="SC348">
        <v>1</v>
      </c>
      <c r="SD348">
        <v>65</v>
      </c>
      <c r="SF348">
        <v>-49</v>
      </c>
      <c r="SG348" t="s">
        <v>1144</v>
      </c>
      <c r="SH348" t="s">
        <v>1020</v>
      </c>
      <c r="SI348">
        <v>1</v>
      </c>
      <c r="SJ348">
        <v>4.3390000000000004</v>
      </c>
      <c r="SK348">
        <v>6.4279999999999999</v>
      </c>
      <c r="SL348">
        <v>7.0910000000000002</v>
      </c>
      <c r="SM348">
        <v>3</v>
      </c>
      <c r="SN348">
        <v>32.829299926757997</v>
      </c>
      <c r="SO348">
        <v>-83.492797851562003</v>
      </c>
      <c r="SP348">
        <v>-1</v>
      </c>
    </row>
    <row r="349" spans="1:510" x14ac:dyDescent="0.25">
      <c r="A349" t="s">
        <v>2195</v>
      </c>
      <c r="B349" t="s">
        <v>1012</v>
      </c>
      <c r="C349" t="s">
        <v>1013</v>
      </c>
      <c r="F349" t="s">
        <v>2196</v>
      </c>
      <c r="G349">
        <v>0</v>
      </c>
      <c r="H349" s="1">
        <v>42454.549398148149</v>
      </c>
      <c r="I349" s="1">
        <v>42454.551805555559</v>
      </c>
      <c r="J349">
        <v>1</v>
      </c>
      <c r="K349" t="s">
        <v>2197</v>
      </c>
      <c r="L349" t="str">
        <f t="shared" si="10"/>
        <v>A220</v>
      </c>
      <c r="M349">
        <f t="shared" si="11"/>
        <v>0</v>
      </c>
      <c r="N349">
        <f>IF(COUNTIF($L$5:L348,M349)=1, 0, M349)</f>
        <v>0</v>
      </c>
      <c r="O349">
        <v>1</v>
      </c>
      <c r="P349">
        <v>1</v>
      </c>
      <c r="EG349">
        <v>1</v>
      </c>
      <c r="PP349">
        <v>1</v>
      </c>
      <c r="PV349">
        <v>1</v>
      </c>
      <c r="PX349">
        <v>1</v>
      </c>
      <c r="QG349">
        <v>1</v>
      </c>
      <c r="QI349">
        <v>1</v>
      </c>
      <c r="QO349">
        <v>1</v>
      </c>
      <c r="QP349">
        <v>1</v>
      </c>
      <c r="QT349">
        <v>1</v>
      </c>
      <c r="QV349">
        <v>1</v>
      </c>
      <c r="QZ349">
        <v>1</v>
      </c>
      <c r="RM349">
        <v>2</v>
      </c>
      <c r="RN349">
        <v>4</v>
      </c>
      <c r="RO349">
        <v>4</v>
      </c>
      <c r="RP349">
        <v>5</v>
      </c>
      <c r="RQ349">
        <v>5</v>
      </c>
      <c r="RR349">
        <v>4</v>
      </c>
      <c r="RS349">
        <v>4</v>
      </c>
      <c r="RT349">
        <v>4</v>
      </c>
      <c r="RU349">
        <v>4</v>
      </c>
      <c r="RV349">
        <v>4</v>
      </c>
      <c r="RW349">
        <v>4</v>
      </c>
      <c r="RX349">
        <v>4</v>
      </c>
      <c r="RY349">
        <v>4</v>
      </c>
      <c r="RZ349">
        <v>4</v>
      </c>
      <c r="SA349">
        <v>4</v>
      </c>
      <c r="SB349">
        <v>4</v>
      </c>
      <c r="SC349">
        <v>4</v>
      </c>
      <c r="SD349">
        <v>37</v>
      </c>
      <c r="SF349">
        <v>-1</v>
      </c>
      <c r="SH349" t="s">
        <v>1020</v>
      </c>
      <c r="SI349">
        <v>1</v>
      </c>
      <c r="SJ349">
        <v>1.5409999999999999</v>
      </c>
      <c r="SK349">
        <v>1.72</v>
      </c>
      <c r="SL349">
        <v>3.448</v>
      </c>
      <c r="SM349">
        <v>2</v>
      </c>
      <c r="SN349">
        <v>41.641906738281001</v>
      </c>
      <c r="SO349">
        <v>-91.461700439452997</v>
      </c>
      <c r="SP349">
        <v>-1</v>
      </c>
    </row>
    <row r="350" spans="1:510" x14ac:dyDescent="0.25">
      <c r="A350" t="s">
        <v>2198</v>
      </c>
      <c r="B350" t="s">
        <v>1012</v>
      </c>
      <c r="C350" t="s">
        <v>1013</v>
      </c>
      <c r="F350" t="s">
        <v>2199</v>
      </c>
      <c r="G350">
        <v>0</v>
      </c>
      <c r="H350" s="1">
        <v>42454.548379629632</v>
      </c>
      <c r="I350" s="1">
        <v>42454.552407407406</v>
      </c>
      <c r="J350">
        <v>1</v>
      </c>
      <c r="K350" t="s">
        <v>2200</v>
      </c>
      <c r="L350" t="str">
        <f t="shared" si="10"/>
        <v>A522</v>
      </c>
      <c r="M350" t="str">
        <f t="shared" si="11"/>
        <v>A522</v>
      </c>
      <c r="N350">
        <f>IF(COUNTIF($L$5:L349,M350)=1, 0, M350)</f>
        <v>0</v>
      </c>
      <c r="O350">
        <v>1</v>
      </c>
      <c r="P350">
        <v>1</v>
      </c>
      <c r="LW350">
        <v>1</v>
      </c>
      <c r="PR350">
        <v>1</v>
      </c>
      <c r="PS350">
        <v>1</v>
      </c>
      <c r="PU350">
        <v>1</v>
      </c>
      <c r="QC350">
        <v>1</v>
      </c>
      <c r="QI350">
        <v>1</v>
      </c>
      <c r="QU350">
        <v>1</v>
      </c>
      <c r="QV350">
        <v>1</v>
      </c>
      <c r="QW350">
        <v>1</v>
      </c>
      <c r="RE350">
        <v>1</v>
      </c>
      <c r="RK350">
        <v>1</v>
      </c>
      <c r="RM350">
        <v>3</v>
      </c>
      <c r="RN350">
        <v>4</v>
      </c>
      <c r="RO350">
        <v>5</v>
      </c>
      <c r="RP350">
        <v>5</v>
      </c>
      <c r="RQ350">
        <v>6</v>
      </c>
      <c r="RR350">
        <v>4</v>
      </c>
      <c r="RS350">
        <v>4</v>
      </c>
      <c r="RT350">
        <v>4</v>
      </c>
      <c r="RU350">
        <v>5</v>
      </c>
      <c r="RV350">
        <v>5</v>
      </c>
      <c r="RW350">
        <v>3</v>
      </c>
      <c r="RX350">
        <v>6</v>
      </c>
      <c r="RY350">
        <v>4</v>
      </c>
      <c r="RZ350">
        <v>3</v>
      </c>
      <c r="SA350">
        <v>3</v>
      </c>
      <c r="SB350">
        <v>5</v>
      </c>
      <c r="SC350">
        <v>4</v>
      </c>
      <c r="SD350">
        <v>66</v>
      </c>
      <c r="SF350">
        <v>47</v>
      </c>
      <c r="SH350" t="s">
        <v>2201</v>
      </c>
      <c r="SI350">
        <v>1</v>
      </c>
      <c r="SJ350">
        <v>4.1440000000000001</v>
      </c>
      <c r="SK350">
        <v>4.1440000000000001</v>
      </c>
      <c r="SL350">
        <v>18.13</v>
      </c>
      <c r="SM350">
        <v>1</v>
      </c>
      <c r="SN350">
        <v>47.303695678711001</v>
      </c>
      <c r="SO350">
        <v>-122.37440490723</v>
      </c>
      <c r="SP350">
        <v>-1</v>
      </c>
    </row>
    <row r="351" spans="1:510" x14ac:dyDescent="0.25">
      <c r="A351" t="s">
        <v>2202</v>
      </c>
      <c r="B351" t="s">
        <v>1012</v>
      </c>
      <c r="C351" t="s">
        <v>1013</v>
      </c>
      <c r="F351" t="s">
        <v>2203</v>
      </c>
      <c r="G351">
        <v>0</v>
      </c>
      <c r="H351" s="1">
        <v>42454.544317129628</v>
      </c>
      <c r="I351" s="1">
        <v>42454.552546296298</v>
      </c>
      <c r="J351">
        <v>1</v>
      </c>
      <c r="K351" t="s">
        <v>2204</v>
      </c>
      <c r="L351" t="str">
        <f t="shared" si="10"/>
        <v>A293</v>
      </c>
      <c r="M351">
        <f t="shared" si="11"/>
        <v>0</v>
      </c>
      <c r="N351">
        <f>IF(COUNTIF($L$5:L350,M351)=1, 0, M351)</f>
        <v>0</v>
      </c>
      <c r="O351">
        <v>1</v>
      </c>
      <c r="P351">
        <v>1</v>
      </c>
      <c r="GM351">
        <v>1</v>
      </c>
      <c r="PO351">
        <v>1</v>
      </c>
      <c r="PY351">
        <v>1</v>
      </c>
      <c r="QC351">
        <v>1</v>
      </c>
      <c r="QF351">
        <v>1</v>
      </c>
      <c r="QH351">
        <v>1</v>
      </c>
      <c r="QM351">
        <v>1</v>
      </c>
      <c r="QY351">
        <v>1</v>
      </c>
      <c r="QZ351">
        <v>1</v>
      </c>
      <c r="RA351">
        <v>1</v>
      </c>
      <c r="RK351">
        <v>1</v>
      </c>
      <c r="RM351">
        <v>5</v>
      </c>
      <c r="RN351">
        <v>3</v>
      </c>
      <c r="RO351">
        <v>6</v>
      </c>
      <c r="RP351">
        <v>7</v>
      </c>
      <c r="RQ351">
        <v>5</v>
      </c>
      <c r="RR351">
        <v>4</v>
      </c>
      <c r="RS351">
        <v>4</v>
      </c>
      <c r="RT351">
        <v>3</v>
      </c>
      <c r="RU351">
        <v>2</v>
      </c>
      <c r="RV351">
        <v>6</v>
      </c>
      <c r="RW351">
        <v>2</v>
      </c>
      <c r="RX351">
        <v>4</v>
      </c>
      <c r="RY351">
        <v>5</v>
      </c>
      <c r="RZ351">
        <v>5</v>
      </c>
      <c r="SA351">
        <v>2</v>
      </c>
      <c r="SB351">
        <v>6</v>
      </c>
      <c r="SC351">
        <v>5</v>
      </c>
      <c r="SD351">
        <v>50</v>
      </c>
      <c r="SF351">
        <v>40</v>
      </c>
      <c r="SG351" t="s">
        <v>2205</v>
      </c>
      <c r="SH351" t="s">
        <v>1020</v>
      </c>
      <c r="SI351">
        <v>1</v>
      </c>
      <c r="SJ351">
        <v>2.145</v>
      </c>
      <c r="SK351">
        <v>2.569</v>
      </c>
      <c r="SL351">
        <v>5.0709999999999997</v>
      </c>
      <c r="SM351">
        <v>2</v>
      </c>
      <c r="SN351">
        <v>30.205795288086001</v>
      </c>
      <c r="SO351">
        <v>-97.800201416015994</v>
      </c>
      <c r="SP351">
        <v>-1</v>
      </c>
    </row>
    <row r="352" spans="1:510" x14ac:dyDescent="0.25">
      <c r="A352" t="s">
        <v>2206</v>
      </c>
      <c r="B352" t="s">
        <v>1012</v>
      </c>
      <c r="C352" t="s">
        <v>1013</v>
      </c>
      <c r="F352" t="s">
        <v>2207</v>
      </c>
      <c r="G352">
        <v>0</v>
      </c>
      <c r="H352" s="1">
        <v>42454.547627314816</v>
      </c>
      <c r="I352" s="1">
        <v>42454.553124999999</v>
      </c>
      <c r="J352">
        <v>1</v>
      </c>
      <c r="K352" t="s">
        <v>2208</v>
      </c>
      <c r="L352" t="str">
        <f t="shared" si="10"/>
        <v>A124</v>
      </c>
      <c r="M352">
        <f t="shared" si="11"/>
        <v>0</v>
      </c>
      <c r="N352">
        <f>IF(COUNTIF($L$5:L351,M352)=1, 0, M352)</f>
        <v>0</v>
      </c>
      <c r="O352">
        <v>1</v>
      </c>
      <c r="P352">
        <v>1</v>
      </c>
      <c r="AZ352">
        <v>1</v>
      </c>
      <c r="PR352">
        <v>1</v>
      </c>
      <c r="PW352">
        <v>1</v>
      </c>
      <c r="PX352">
        <v>1</v>
      </c>
      <c r="QK352">
        <v>1</v>
      </c>
      <c r="QQ352">
        <v>1</v>
      </c>
      <c r="QY352">
        <v>1</v>
      </c>
      <c r="RA352">
        <v>1</v>
      </c>
      <c r="RB352">
        <v>1</v>
      </c>
      <c r="RF352">
        <v>1</v>
      </c>
      <c r="RK352">
        <v>1</v>
      </c>
      <c r="RM352">
        <v>4</v>
      </c>
      <c r="RN352">
        <v>3</v>
      </c>
      <c r="RO352">
        <v>7</v>
      </c>
      <c r="RP352">
        <v>6</v>
      </c>
      <c r="RQ352">
        <v>4</v>
      </c>
      <c r="RR352">
        <v>1</v>
      </c>
      <c r="RS352">
        <v>3</v>
      </c>
      <c r="RT352">
        <v>5</v>
      </c>
      <c r="RU352">
        <v>2</v>
      </c>
      <c r="RV352">
        <v>4</v>
      </c>
      <c r="RW352">
        <v>3</v>
      </c>
      <c r="RX352">
        <v>6</v>
      </c>
      <c r="RY352">
        <v>3</v>
      </c>
      <c r="RZ352">
        <v>5</v>
      </c>
      <c r="SA352">
        <v>2</v>
      </c>
      <c r="SB352">
        <v>6</v>
      </c>
      <c r="SC352">
        <v>3</v>
      </c>
      <c r="SD352">
        <v>40</v>
      </c>
      <c r="SE352">
        <v>40</v>
      </c>
      <c r="SH352" t="s">
        <v>1020</v>
      </c>
      <c r="SI352">
        <v>1</v>
      </c>
      <c r="SJ352">
        <v>3.649</v>
      </c>
      <c r="SK352">
        <v>3.649</v>
      </c>
      <c r="SL352">
        <v>16.007999999999999</v>
      </c>
      <c r="SM352">
        <v>1</v>
      </c>
      <c r="SN352">
        <v>40.040893554687997</v>
      </c>
      <c r="SO352">
        <v>-75.637397766112997</v>
      </c>
      <c r="SP352">
        <v>-1</v>
      </c>
    </row>
    <row r="353" spans="1:510" x14ac:dyDescent="0.25">
      <c r="A353" t="s">
        <v>2209</v>
      </c>
      <c r="B353" t="s">
        <v>1012</v>
      </c>
      <c r="C353" t="s">
        <v>1013</v>
      </c>
      <c r="F353" t="s">
        <v>2210</v>
      </c>
      <c r="G353">
        <v>0</v>
      </c>
      <c r="H353" s="1">
        <v>42454.544039351851</v>
      </c>
      <c r="I353" s="1">
        <v>42454.55332175926</v>
      </c>
      <c r="J353">
        <v>1</v>
      </c>
      <c r="K353" t="s">
        <v>2211</v>
      </c>
      <c r="L353" t="str">
        <f t="shared" si="10"/>
        <v>A212</v>
      </c>
      <c r="M353">
        <f t="shared" si="11"/>
        <v>0</v>
      </c>
      <c r="N353">
        <f>IF(COUNTIF($L$5:L352,M353)=1, 0, M353)</f>
        <v>0</v>
      </c>
      <c r="O353">
        <v>1</v>
      </c>
      <c r="P353">
        <v>1</v>
      </c>
      <c r="EC353">
        <v>1</v>
      </c>
      <c r="PO353">
        <v>1</v>
      </c>
      <c r="PP353">
        <v>1</v>
      </c>
      <c r="PQ353">
        <v>1</v>
      </c>
      <c r="PS353">
        <v>1</v>
      </c>
      <c r="PU353">
        <v>1</v>
      </c>
      <c r="PV353">
        <v>1</v>
      </c>
      <c r="QE353">
        <v>1</v>
      </c>
      <c r="QJ353">
        <v>1</v>
      </c>
      <c r="QV353">
        <v>1</v>
      </c>
      <c r="RJ353">
        <v>1</v>
      </c>
      <c r="RM353">
        <v>6</v>
      </c>
      <c r="RN353">
        <v>4</v>
      </c>
      <c r="RO353">
        <v>4</v>
      </c>
      <c r="RP353">
        <v>5</v>
      </c>
      <c r="RQ353">
        <v>2</v>
      </c>
      <c r="RR353">
        <v>2</v>
      </c>
      <c r="RS353">
        <v>3</v>
      </c>
      <c r="RT353">
        <v>3</v>
      </c>
      <c r="RU353">
        <v>1</v>
      </c>
      <c r="RV353">
        <v>5</v>
      </c>
      <c r="RW353">
        <v>1</v>
      </c>
      <c r="RX353">
        <v>5</v>
      </c>
      <c r="RY353">
        <v>2</v>
      </c>
      <c r="RZ353">
        <v>5</v>
      </c>
      <c r="SA353">
        <v>1</v>
      </c>
      <c r="SB353">
        <v>7</v>
      </c>
      <c r="SC353">
        <v>1</v>
      </c>
      <c r="SD353">
        <v>80</v>
      </c>
      <c r="SE353">
        <v>56</v>
      </c>
      <c r="SG353" t="s">
        <v>1122</v>
      </c>
      <c r="SH353" t="s">
        <v>1020</v>
      </c>
      <c r="SI353">
        <v>1</v>
      </c>
      <c r="SJ353">
        <v>3.8660000000000001</v>
      </c>
      <c r="SK353">
        <v>5.0179999999999998</v>
      </c>
      <c r="SL353">
        <v>17.759</v>
      </c>
      <c r="SM353">
        <v>2</v>
      </c>
      <c r="SN353">
        <v>29.61279296875</v>
      </c>
      <c r="SO353">
        <v>-95.158500671387003</v>
      </c>
      <c r="SP353">
        <v>-1</v>
      </c>
    </row>
    <row r="354" spans="1:510" x14ac:dyDescent="0.25">
      <c r="A354" t="s">
        <v>2212</v>
      </c>
      <c r="B354" t="s">
        <v>1012</v>
      </c>
      <c r="C354" t="s">
        <v>1013</v>
      </c>
      <c r="F354" t="s">
        <v>2213</v>
      </c>
      <c r="G354">
        <v>0</v>
      </c>
      <c r="H354" s="1">
        <v>42454.54614583333</v>
      </c>
      <c r="I354" s="1">
        <v>42454.553935185184</v>
      </c>
      <c r="J354">
        <v>1</v>
      </c>
      <c r="K354" t="s">
        <v>2214</v>
      </c>
      <c r="L354" t="str">
        <f t="shared" si="10"/>
        <v>A227</v>
      </c>
      <c r="M354">
        <f t="shared" si="11"/>
        <v>0</v>
      </c>
      <c r="N354">
        <f>IF(COUNTIF($L$5:L353,M354)=1, 0, M354)</f>
        <v>0</v>
      </c>
      <c r="O354">
        <v>1</v>
      </c>
      <c r="P354">
        <v>1</v>
      </c>
      <c r="EI354">
        <v>1</v>
      </c>
      <c r="PQ354">
        <v>1</v>
      </c>
      <c r="PU354">
        <v>1</v>
      </c>
      <c r="QH354">
        <v>1</v>
      </c>
      <c r="QI354">
        <v>1</v>
      </c>
      <c r="QK354">
        <v>1</v>
      </c>
      <c r="QM354">
        <v>1</v>
      </c>
      <c r="QP354">
        <v>1</v>
      </c>
      <c r="QR354">
        <v>1</v>
      </c>
      <c r="QY354">
        <v>1</v>
      </c>
      <c r="RF354">
        <v>1</v>
      </c>
      <c r="RM354">
        <v>4</v>
      </c>
      <c r="RN354">
        <v>1</v>
      </c>
      <c r="RO354">
        <v>3</v>
      </c>
      <c r="RP354">
        <v>5</v>
      </c>
      <c r="RQ354">
        <v>3</v>
      </c>
      <c r="RR354">
        <v>3</v>
      </c>
      <c r="RS354">
        <v>4</v>
      </c>
      <c r="RT354">
        <v>5</v>
      </c>
      <c r="RU354">
        <v>4</v>
      </c>
      <c r="RV354">
        <v>5</v>
      </c>
      <c r="RW354">
        <v>3</v>
      </c>
      <c r="RX354">
        <v>5</v>
      </c>
      <c r="RY354">
        <v>3</v>
      </c>
      <c r="RZ354">
        <v>5</v>
      </c>
      <c r="SA354">
        <v>3</v>
      </c>
      <c r="SB354">
        <v>5</v>
      </c>
      <c r="SC354">
        <v>5</v>
      </c>
      <c r="SD354">
        <v>75</v>
      </c>
      <c r="SF354">
        <v>80</v>
      </c>
      <c r="SH354" t="s">
        <v>1020</v>
      </c>
      <c r="SI354">
        <v>1</v>
      </c>
      <c r="SJ354">
        <v>5.0519999999999996</v>
      </c>
      <c r="SK354">
        <v>6.7240000000000002</v>
      </c>
      <c r="SL354">
        <v>21.195</v>
      </c>
      <c r="SM354">
        <v>3</v>
      </c>
      <c r="SN354">
        <v>42.079605102538999</v>
      </c>
      <c r="SO354">
        <v>-71.038200378417997</v>
      </c>
      <c r="SP354">
        <v>-1</v>
      </c>
    </row>
    <row r="355" spans="1:510" x14ac:dyDescent="0.25">
      <c r="A355" t="s">
        <v>2215</v>
      </c>
      <c r="B355" t="s">
        <v>1012</v>
      </c>
      <c r="C355" t="s">
        <v>1013</v>
      </c>
      <c r="F355" t="s">
        <v>2216</v>
      </c>
      <c r="G355">
        <v>0</v>
      </c>
      <c r="H355" s="1">
        <v>42454.557847222219</v>
      </c>
      <c r="I355" s="1">
        <v>42454.562094907407</v>
      </c>
      <c r="J355">
        <v>1</v>
      </c>
      <c r="K355" t="s">
        <v>2217</v>
      </c>
      <c r="L355" t="str">
        <f t="shared" si="10"/>
        <v>A118</v>
      </c>
      <c r="M355">
        <f t="shared" si="11"/>
        <v>0</v>
      </c>
      <c r="N355">
        <f>IF(COUNTIF($L$5:L354,M355)=1, 0, M355)</f>
        <v>0</v>
      </c>
      <c r="O355">
        <v>1</v>
      </c>
      <c r="P355">
        <v>1</v>
      </c>
      <c r="AQ355">
        <v>1</v>
      </c>
      <c r="PU355">
        <v>1</v>
      </c>
      <c r="QA355">
        <v>1</v>
      </c>
      <c r="QC355">
        <v>1</v>
      </c>
      <c r="QR355">
        <v>1</v>
      </c>
      <c r="RC355">
        <v>1</v>
      </c>
      <c r="RG355">
        <v>1</v>
      </c>
      <c r="RH355">
        <v>1</v>
      </c>
      <c r="RI355">
        <v>1</v>
      </c>
      <c r="RK355">
        <v>1</v>
      </c>
      <c r="RL355">
        <v>1</v>
      </c>
      <c r="RM355">
        <v>4</v>
      </c>
      <c r="RN355">
        <v>1</v>
      </c>
      <c r="RO355">
        <v>4</v>
      </c>
      <c r="RP355">
        <v>5</v>
      </c>
      <c r="RQ355">
        <v>4</v>
      </c>
      <c r="RR355">
        <v>1</v>
      </c>
      <c r="RS355">
        <v>3</v>
      </c>
      <c r="RT355">
        <v>4</v>
      </c>
      <c r="RU355">
        <v>1</v>
      </c>
      <c r="RV355">
        <v>4</v>
      </c>
      <c r="RW355">
        <v>1</v>
      </c>
      <c r="RX355">
        <v>5</v>
      </c>
      <c r="RY355">
        <v>2</v>
      </c>
      <c r="RZ355">
        <v>4</v>
      </c>
      <c r="SA355">
        <v>4</v>
      </c>
      <c r="SB355">
        <v>4</v>
      </c>
      <c r="SC355">
        <v>1</v>
      </c>
      <c r="SD355">
        <v>39</v>
      </c>
      <c r="SF355">
        <v>-100</v>
      </c>
      <c r="SG355" t="s">
        <v>2218</v>
      </c>
      <c r="SH355" t="s">
        <v>1036</v>
      </c>
      <c r="SI355">
        <v>1</v>
      </c>
      <c r="SJ355">
        <v>2.347</v>
      </c>
      <c r="SK355">
        <v>2.8490000000000002</v>
      </c>
      <c r="SL355">
        <v>4.3419999999999996</v>
      </c>
      <c r="SM355">
        <v>2</v>
      </c>
      <c r="SN355">
        <v>32.751602172852003</v>
      </c>
      <c r="SO355">
        <v>-96.764602661132997</v>
      </c>
      <c r="SP355">
        <v>-1</v>
      </c>
    </row>
    <row r="356" spans="1:510" x14ac:dyDescent="0.25">
      <c r="A356" t="s">
        <v>2219</v>
      </c>
      <c r="B356" t="s">
        <v>1012</v>
      </c>
      <c r="C356" t="s">
        <v>1013</v>
      </c>
      <c r="F356" t="s">
        <v>2220</v>
      </c>
      <c r="G356">
        <v>0</v>
      </c>
      <c r="H356" s="1">
        <v>42454.555231481485</v>
      </c>
      <c r="I356" s="1">
        <v>42454.562777777777</v>
      </c>
      <c r="J356">
        <v>1</v>
      </c>
      <c r="K356" t="s">
        <v>2221</v>
      </c>
      <c r="L356" t="str">
        <f t="shared" si="10"/>
        <v>A306</v>
      </c>
      <c r="M356">
        <f t="shared" si="11"/>
        <v>0</v>
      </c>
      <c r="N356">
        <f>IF(COUNTIF($L$5:L355,M356)=1, 0, M356)</f>
        <v>0</v>
      </c>
      <c r="O356">
        <v>1</v>
      </c>
      <c r="P356">
        <v>1</v>
      </c>
      <c r="GW356">
        <v>1</v>
      </c>
      <c r="PT356">
        <v>1</v>
      </c>
      <c r="PW356">
        <v>1</v>
      </c>
      <c r="QB356">
        <v>1</v>
      </c>
      <c r="QD356">
        <v>1</v>
      </c>
      <c r="QE356">
        <v>1</v>
      </c>
      <c r="QF356">
        <v>1</v>
      </c>
      <c r="QO356">
        <v>1</v>
      </c>
      <c r="QU356">
        <v>1</v>
      </c>
      <c r="RA356">
        <v>1</v>
      </c>
      <c r="RE356">
        <v>1</v>
      </c>
      <c r="RM356">
        <v>8</v>
      </c>
      <c r="RN356">
        <v>4</v>
      </c>
      <c r="RO356">
        <v>6</v>
      </c>
      <c r="RP356">
        <v>6</v>
      </c>
      <c r="RQ356">
        <v>5</v>
      </c>
      <c r="RR356">
        <v>5</v>
      </c>
      <c r="RS356">
        <v>4</v>
      </c>
      <c r="RT356">
        <v>4</v>
      </c>
      <c r="RU356">
        <v>2</v>
      </c>
      <c r="RV356">
        <v>5</v>
      </c>
      <c r="RW356">
        <v>2</v>
      </c>
      <c r="RX356">
        <v>4</v>
      </c>
      <c r="RY356">
        <v>4</v>
      </c>
      <c r="RZ356">
        <v>5</v>
      </c>
      <c r="SA356">
        <v>3</v>
      </c>
      <c r="SB356">
        <v>5</v>
      </c>
      <c r="SC356">
        <v>4</v>
      </c>
      <c r="SD356">
        <v>88</v>
      </c>
      <c r="SF356">
        <v>-60</v>
      </c>
      <c r="SH356" t="s">
        <v>1020</v>
      </c>
      <c r="SI356">
        <v>1</v>
      </c>
      <c r="SJ356">
        <v>3.9569999999999999</v>
      </c>
      <c r="SK356">
        <v>6.0620000000000003</v>
      </c>
      <c r="SL356">
        <v>120.669</v>
      </c>
      <c r="SM356">
        <v>2</v>
      </c>
      <c r="SN356">
        <v>33.882095336913999</v>
      </c>
      <c r="SO356">
        <v>-84.706199645995994</v>
      </c>
      <c r="SP356">
        <v>-1</v>
      </c>
    </row>
    <row r="357" spans="1:510" x14ac:dyDescent="0.25">
      <c r="A357" t="s">
        <v>2222</v>
      </c>
      <c r="B357" t="s">
        <v>1012</v>
      </c>
      <c r="C357" t="s">
        <v>1013</v>
      </c>
      <c r="F357" t="s">
        <v>2223</v>
      </c>
      <c r="G357">
        <v>0</v>
      </c>
      <c r="H357" s="1">
        <v>42454.560555555552</v>
      </c>
      <c r="I357" s="1">
        <v>42454.564282407409</v>
      </c>
      <c r="J357">
        <v>1</v>
      </c>
      <c r="K357" t="s">
        <v>2224</v>
      </c>
      <c r="L357" t="str">
        <f t="shared" si="10"/>
        <v>A619</v>
      </c>
      <c r="M357">
        <f t="shared" si="11"/>
        <v>0</v>
      </c>
      <c r="N357">
        <f>IF(COUNTIF($L$5:L356,M357)=1, 0, M357)</f>
        <v>0</v>
      </c>
      <c r="O357">
        <v>1</v>
      </c>
      <c r="P357">
        <v>2</v>
      </c>
      <c r="NW357">
        <v>1</v>
      </c>
      <c r="PR357">
        <v>1</v>
      </c>
      <c r="PW357">
        <v>1</v>
      </c>
      <c r="PZ357">
        <v>1</v>
      </c>
      <c r="QB357">
        <v>1</v>
      </c>
      <c r="QD357">
        <v>1</v>
      </c>
      <c r="QG357">
        <v>1</v>
      </c>
      <c r="QL357">
        <v>1</v>
      </c>
      <c r="QO357">
        <v>1</v>
      </c>
      <c r="RD357">
        <v>1</v>
      </c>
      <c r="RE357">
        <v>1</v>
      </c>
      <c r="RM357">
        <v>4</v>
      </c>
      <c r="RN357">
        <v>5</v>
      </c>
      <c r="RO357">
        <v>6</v>
      </c>
      <c r="RP357">
        <v>7</v>
      </c>
      <c r="RQ357">
        <v>6</v>
      </c>
      <c r="RR357">
        <v>3</v>
      </c>
      <c r="RS357">
        <v>3</v>
      </c>
      <c r="RT357">
        <v>3</v>
      </c>
      <c r="RU357">
        <v>3</v>
      </c>
      <c r="RV357">
        <v>6</v>
      </c>
      <c r="RW357">
        <v>3</v>
      </c>
      <c r="RX357">
        <v>5</v>
      </c>
      <c r="RY357">
        <v>5</v>
      </c>
      <c r="RZ357">
        <v>6</v>
      </c>
      <c r="SA357">
        <v>3</v>
      </c>
      <c r="SB357">
        <v>6</v>
      </c>
      <c r="SC357">
        <v>5</v>
      </c>
      <c r="SD357">
        <v>90</v>
      </c>
      <c r="SF357">
        <v>90</v>
      </c>
      <c r="SH357" t="s">
        <v>1020</v>
      </c>
      <c r="SI357">
        <v>1</v>
      </c>
      <c r="SJ357">
        <v>0</v>
      </c>
      <c r="SK357">
        <v>0</v>
      </c>
      <c r="SL357">
        <v>15.625</v>
      </c>
      <c r="SM357">
        <v>0</v>
      </c>
      <c r="SN357">
        <v>40.655197143555</v>
      </c>
      <c r="SO357">
        <v>-75.381401062012003</v>
      </c>
      <c r="SP357">
        <v>-1</v>
      </c>
    </row>
    <row r="358" spans="1:510" x14ac:dyDescent="0.25">
      <c r="A358" t="s">
        <v>2225</v>
      </c>
      <c r="B358" t="s">
        <v>1012</v>
      </c>
      <c r="C358" t="s">
        <v>1013</v>
      </c>
      <c r="F358" t="s">
        <v>2226</v>
      </c>
      <c r="G358">
        <v>0</v>
      </c>
      <c r="H358" s="1">
        <v>42454.560358796298</v>
      </c>
      <c r="I358" s="1">
        <v>42454.565844907411</v>
      </c>
      <c r="J358">
        <v>1</v>
      </c>
      <c r="K358" t="s">
        <v>2227</v>
      </c>
      <c r="L358" t="str">
        <f t="shared" si="10"/>
        <v>A604</v>
      </c>
      <c r="M358">
        <f t="shared" si="11"/>
        <v>0</v>
      </c>
      <c r="N358">
        <f>IF(COUNTIF($L$5:L357,M358)=1, 0, M358)</f>
        <v>0</v>
      </c>
      <c r="O358">
        <v>1</v>
      </c>
      <c r="P358">
        <v>1</v>
      </c>
      <c r="NM358">
        <v>1</v>
      </c>
      <c r="PR358">
        <v>1</v>
      </c>
      <c r="QP358">
        <v>1</v>
      </c>
      <c r="QQ358">
        <v>1</v>
      </c>
      <c r="QS358">
        <v>1</v>
      </c>
      <c r="RC358">
        <v>1</v>
      </c>
      <c r="RG358">
        <v>1</v>
      </c>
      <c r="RH358">
        <v>1</v>
      </c>
      <c r="RI358">
        <v>1</v>
      </c>
      <c r="RJ358">
        <v>1</v>
      </c>
      <c r="RL358">
        <v>1</v>
      </c>
      <c r="RM358">
        <v>8</v>
      </c>
      <c r="RN358">
        <v>2</v>
      </c>
      <c r="RO358">
        <v>6</v>
      </c>
      <c r="RP358">
        <v>7</v>
      </c>
      <c r="RQ358">
        <v>6</v>
      </c>
      <c r="RR358">
        <v>5</v>
      </c>
      <c r="RS358">
        <v>6</v>
      </c>
      <c r="RT358">
        <v>4</v>
      </c>
      <c r="RU358">
        <v>4</v>
      </c>
      <c r="RV358">
        <v>4</v>
      </c>
      <c r="RW358">
        <v>5</v>
      </c>
      <c r="RX358">
        <v>4</v>
      </c>
      <c r="RY358">
        <v>4</v>
      </c>
      <c r="RZ358">
        <v>5</v>
      </c>
      <c r="SA358">
        <v>4</v>
      </c>
      <c r="SB358">
        <v>4</v>
      </c>
      <c r="SC358">
        <v>4</v>
      </c>
      <c r="SD358">
        <v>65</v>
      </c>
      <c r="SE358">
        <v>-29</v>
      </c>
      <c r="SH358" t="s">
        <v>1020</v>
      </c>
      <c r="SI358">
        <v>1</v>
      </c>
      <c r="SJ358">
        <v>4.9829999999999997</v>
      </c>
      <c r="SK358">
        <v>4.9829999999999997</v>
      </c>
      <c r="SL358">
        <v>30.457000000000001</v>
      </c>
      <c r="SM358">
        <v>1</v>
      </c>
      <c r="SN358">
        <v>28.147598266601999</v>
      </c>
      <c r="SO358">
        <v>-82.764099121094006</v>
      </c>
      <c r="SP358">
        <v>-1</v>
      </c>
    </row>
    <row r="359" spans="1:510" x14ac:dyDescent="0.25">
      <c r="A359" t="s">
        <v>2228</v>
      </c>
      <c r="B359" t="s">
        <v>1012</v>
      </c>
      <c r="C359" t="s">
        <v>1013</v>
      </c>
      <c r="F359" t="s">
        <v>2229</v>
      </c>
      <c r="G359">
        <v>0</v>
      </c>
      <c r="H359" s="1">
        <v>42454.56585648148</v>
      </c>
      <c r="I359" s="1">
        <v>42454.571122685185</v>
      </c>
      <c r="J359">
        <v>1</v>
      </c>
      <c r="K359" t="s">
        <v>2230</v>
      </c>
      <c r="L359" t="str">
        <f t="shared" si="10"/>
        <v>A174</v>
      </c>
      <c r="M359">
        <f t="shared" si="11"/>
        <v>0</v>
      </c>
      <c r="N359">
        <f>IF(COUNTIF($L$5:L358,M359)=1, 0, M359)</f>
        <v>0</v>
      </c>
      <c r="O359">
        <v>1</v>
      </c>
      <c r="P359">
        <v>1</v>
      </c>
      <c r="CV359">
        <v>1</v>
      </c>
      <c r="PO359">
        <v>1</v>
      </c>
      <c r="PP359">
        <v>1</v>
      </c>
      <c r="PS359">
        <v>1</v>
      </c>
      <c r="PW359">
        <v>1</v>
      </c>
      <c r="PX359">
        <v>1</v>
      </c>
      <c r="QG359">
        <v>1</v>
      </c>
      <c r="QI359">
        <v>1</v>
      </c>
      <c r="QN359">
        <v>1</v>
      </c>
      <c r="QR359">
        <v>1</v>
      </c>
      <c r="RD359">
        <v>1</v>
      </c>
      <c r="RM359">
        <v>6</v>
      </c>
      <c r="RN359">
        <v>3</v>
      </c>
      <c r="RO359">
        <v>5</v>
      </c>
      <c r="RP359">
        <v>5</v>
      </c>
      <c r="RQ359">
        <v>5</v>
      </c>
      <c r="RR359">
        <v>4</v>
      </c>
      <c r="RS359">
        <v>5</v>
      </c>
      <c r="RT359">
        <v>3</v>
      </c>
      <c r="RU359">
        <v>5</v>
      </c>
      <c r="RV359">
        <v>5</v>
      </c>
      <c r="RW359">
        <v>5</v>
      </c>
      <c r="RX359">
        <v>3</v>
      </c>
      <c r="RY359">
        <v>3</v>
      </c>
      <c r="RZ359">
        <v>3</v>
      </c>
      <c r="SA359">
        <v>3</v>
      </c>
      <c r="SB359">
        <v>5</v>
      </c>
      <c r="SC359">
        <v>5</v>
      </c>
      <c r="SD359">
        <v>91</v>
      </c>
      <c r="SF359">
        <v>38</v>
      </c>
      <c r="SH359" t="s">
        <v>1036</v>
      </c>
      <c r="SI359">
        <v>1</v>
      </c>
      <c r="SJ359">
        <v>2.887</v>
      </c>
      <c r="SK359">
        <v>3.26</v>
      </c>
      <c r="SL359">
        <v>14.933</v>
      </c>
      <c r="SM359">
        <v>3</v>
      </c>
      <c r="SN359">
        <v>41.172607421875</v>
      </c>
      <c r="SO359">
        <v>-73.771202087402003</v>
      </c>
      <c r="SP359">
        <v>-1</v>
      </c>
    </row>
    <row r="360" spans="1:510" x14ac:dyDescent="0.25">
      <c r="A360" t="s">
        <v>2231</v>
      </c>
      <c r="B360" t="s">
        <v>1012</v>
      </c>
      <c r="C360" t="s">
        <v>1013</v>
      </c>
      <c r="F360" t="s">
        <v>2232</v>
      </c>
      <c r="G360">
        <v>0</v>
      </c>
      <c r="H360" s="1">
        <v>42454.568692129629</v>
      </c>
      <c r="I360" s="1">
        <v>42454.574328703704</v>
      </c>
      <c r="J360">
        <v>1</v>
      </c>
      <c r="K360" t="s">
        <v>2233</v>
      </c>
      <c r="L360" t="str">
        <f t="shared" si="10"/>
        <v>A131</v>
      </c>
      <c r="M360">
        <f t="shared" si="11"/>
        <v>0</v>
      </c>
      <c r="N360">
        <f>IF(COUNTIF($L$5:L359,M360)=1, 0, M360)</f>
        <v>0</v>
      </c>
      <c r="O360">
        <v>1</v>
      </c>
      <c r="P360">
        <v>1</v>
      </c>
      <c r="BF360">
        <v>1</v>
      </c>
      <c r="PO360">
        <v>1</v>
      </c>
      <c r="PT360">
        <v>1</v>
      </c>
      <c r="PU360">
        <v>1</v>
      </c>
      <c r="QB360">
        <v>1</v>
      </c>
      <c r="QC360">
        <v>1</v>
      </c>
      <c r="QO360">
        <v>1</v>
      </c>
      <c r="QP360">
        <v>1</v>
      </c>
      <c r="RD360">
        <v>1</v>
      </c>
      <c r="RE360">
        <v>1</v>
      </c>
      <c r="RF360">
        <v>1</v>
      </c>
      <c r="RM360">
        <v>5</v>
      </c>
      <c r="RN360">
        <v>1</v>
      </c>
      <c r="RO360">
        <v>4</v>
      </c>
      <c r="RP360">
        <v>5</v>
      </c>
      <c r="RQ360">
        <v>4</v>
      </c>
      <c r="RR360">
        <v>1</v>
      </c>
      <c r="RS360">
        <v>2</v>
      </c>
      <c r="RT360">
        <v>4</v>
      </c>
      <c r="RU360">
        <v>2</v>
      </c>
      <c r="RV360">
        <v>4</v>
      </c>
      <c r="RW360">
        <v>1</v>
      </c>
      <c r="RX360">
        <v>2</v>
      </c>
      <c r="RY360">
        <v>5</v>
      </c>
      <c r="RZ360">
        <v>4</v>
      </c>
      <c r="SA360">
        <v>1</v>
      </c>
      <c r="SB360">
        <v>6</v>
      </c>
      <c r="SC360">
        <v>1</v>
      </c>
      <c r="SD360">
        <v>52</v>
      </c>
      <c r="SF360">
        <v>40</v>
      </c>
      <c r="SH360" t="s">
        <v>1020</v>
      </c>
      <c r="SI360">
        <v>1</v>
      </c>
      <c r="SJ360">
        <v>5.4139999999999997</v>
      </c>
      <c r="SK360">
        <v>6.49</v>
      </c>
      <c r="SL360">
        <v>25.341999999999999</v>
      </c>
      <c r="SM360">
        <v>2</v>
      </c>
      <c r="SN360">
        <v>33.986892700195</v>
      </c>
      <c r="SO360">
        <v>-117.65550231934</v>
      </c>
      <c r="SP360">
        <v>-1</v>
      </c>
    </row>
    <row r="361" spans="1:510" x14ac:dyDescent="0.25">
      <c r="A361" t="s">
        <v>2234</v>
      </c>
      <c r="B361" t="s">
        <v>1012</v>
      </c>
      <c r="C361" t="s">
        <v>1013</v>
      </c>
      <c r="F361" t="s">
        <v>2235</v>
      </c>
      <c r="G361">
        <v>0</v>
      </c>
      <c r="H361" s="1">
        <v>42454.568981481483</v>
      </c>
      <c r="I361" s="1">
        <v>42454.578032407408</v>
      </c>
      <c r="J361">
        <v>1</v>
      </c>
      <c r="K361" t="s">
        <v>2236</v>
      </c>
      <c r="L361" t="str">
        <f t="shared" si="10"/>
        <v>A17</v>
      </c>
      <c r="M361">
        <f t="shared" si="11"/>
        <v>0</v>
      </c>
      <c r="N361">
        <f>IF(COUNTIF($L$5:L360,M361)=1, 0, M361)</f>
        <v>0</v>
      </c>
      <c r="O361">
        <v>1</v>
      </c>
      <c r="P361">
        <v>1</v>
      </c>
      <c r="CQ361">
        <v>1</v>
      </c>
      <c r="PP361">
        <v>1</v>
      </c>
      <c r="PQ361">
        <v>1</v>
      </c>
      <c r="PR361">
        <v>1</v>
      </c>
      <c r="PV361">
        <v>1</v>
      </c>
      <c r="QF361">
        <v>1</v>
      </c>
      <c r="QG361">
        <v>1</v>
      </c>
      <c r="QJ361">
        <v>1</v>
      </c>
      <c r="QK361">
        <v>1</v>
      </c>
      <c r="QL361">
        <v>1</v>
      </c>
      <c r="QQ361">
        <v>1</v>
      </c>
      <c r="RM361">
        <v>6</v>
      </c>
      <c r="RN361">
        <v>3</v>
      </c>
      <c r="RO361">
        <v>5</v>
      </c>
      <c r="RP361">
        <v>6</v>
      </c>
      <c r="RQ361">
        <v>4</v>
      </c>
      <c r="RR361">
        <v>1</v>
      </c>
      <c r="RS361">
        <v>4</v>
      </c>
      <c r="RT361">
        <v>6</v>
      </c>
      <c r="RU361">
        <v>2</v>
      </c>
      <c r="RV361">
        <v>4</v>
      </c>
      <c r="RW361">
        <v>2</v>
      </c>
      <c r="RX361">
        <v>6</v>
      </c>
      <c r="RY361">
        <v>2</v>
      </c>
      <c r="RZ361">
        <v>6</v>
      </c>
      <c r="SA361">
        <v>2</v>
      </c>
      <c r="SB361">
        <v>6</v>
      </c>
      <c r="SC361">
        <v>4</v>
      </c>
      <c r="SD361">
        <v>100</v>
      </c>
      <c r="SE361">
        <v>-40</v>
      </c>
      <c r="SH361" t="s">
        <v>1020</v>
      </c>
      <c r="SI361">
        <v>1</v>
      </c>
      <c r="SJ361">
        <v>2.125</v>
      </c>
      <c r="SK361">
        <v>2.3559999999999999</v>
      </c>
      <c r="SL361">
        <v>5.6280000000000001</v>
      </c>
      <c r="SM361">
        <v>2</v>
      </c>
      <c r="SN361">
        <v>43.518997192382997</v>
      </c>
      <c r="SO361">
        <v>-96.732200622559006</v>
      </c>
      <c r="SP361">
        <v>-1</v>
      </c>
    </row>
    <row r="362" spans="1:510" x14ac:dyDescent="0.25">
      <c r="A362" t="s">
        <v>2237</v>
      </c>
      <c r="B362" t="s">
        <v>1012</v>
      </c>
      <c r="C362" t="s">
        <v>1013</v>
      </c>
      <c r="F362" t="s">
        <v>2238</v>
      </c>
      <c r="G362">
        <v>0</v>
      </c>
      <c r="H362" s="1">
        <v>42454.576041666667</v>
      </c>
      <c r="I362" s="1">
        <v>42454.579479166663</v>
      </c>
      <c r="J362">
        <v>1</v>
      </c>
      <c r="K362" t="s">
        <v>2239</v>
      </c>
      <c r="L362" t="str">
        <f t="shared" si="10"/>
        <v>A30</v>
      </c>
      <c r="M362">
        <f t="shared" si="11"/>
        <v>0</v>
      </c>
      <c r="N362">
        <f>IF(COUNTIF($L$5:L361,M362)=1, 0, M362)</f>
        <v>0</v>
      </c>
      <c r="O362">
        <v>1</v>
      </c>
      <c r="P362">
        <v>1</v>
      </c>
      <c r="GR362">
        <v>1</v>
      </c>
      <c r="PR362">
        <v>1</v>
      </c>
      <c r="PW362">
        <v>1</v>
      </c>
      <c r="PX362">
        <v>1</v>
      </c>
      <c r="PY362">
        <v>1</v>
      </c>
      <c r="QC362">
        <v>1</v>
      </c>
      <c r="QN362">
        <v>1</v>
      </c>
      <c r="QP362">
        <v>1</v>
      </c>
      <c r="RC362">
        <v>1</v>
      </c>
      <c r="RG362">
        <v>1</v>
      </c>
      <c r="RK362">
        <v>1</v>
      </c>
      <c r="RM362">
        <v>4</v>
      </c>
      <c r="RN362">
        <v>2</v>
      </c>
      <c r="RO362">
        <v>4</v>
      </c>
      <c r="RP362">
        <v>6</v>
      </c>
      <c r="RQ362">
        <v>2</v>
      </c>
      <c r="RR362">
        <v>2</v>
      </c>
      <c r="RS362">
        <v>1</v>
      </c>
      <c r="RT362">
        <v>6</v>
      </c>
      <c r="RU362">
        <v>5</v>
      </c>
      <c r="RV362">
        <v>6</v>
      </c>
      <c r="RW362">
        <v>2</v>
      </c>
      <c r="RX362">
        <v>6</v>
      </c>
      <c r="RY362">
        <v>5</v>
      </c>
      <c r="RZ362">
        <v>5</v>
      </c>
      <c r="SA362">
        <v>2</v>
      </c>
      <c r="SB362">
        <v>6</v>
      </c>
      <c r="SC362">
        <v>5</v>
      </c>
      <c r="SD362">
        <v>19</v>
      </c>
      <c r="SE362">
        <v>-55</v>
      </c>
      <c r="SH362" t="s">
        <v>1020</v>
      </c>
      <c r="SI362">
        <v>1</v>
      </c>
      <c r="SJ362">
        <v>1.383</v>
      </c>
      <c r="SK362">
        <v>1.52</v>
      </c>
      <c r="SL362">
        <v>3.302</v>
      </c>
      <c r="SM362">
        <v>2</v>
      </c>
      <c r="SN362">
        <v>36.287704467772997</v>
      </c>
      <c r="SO362">
        <v>-115.28679656982</v>
      </c>
      <c r="SP362">
        <v>-1</v>
      </c>
    </row>
    <row r="363" spans="1:510" x14ac:dyDescent="0.25">
      <c r="A363" t="s">
        <v>2240</v>
      </c>
      <c r="B363" t="s">
        <v>1012</v>
      </c>
      <c r="C363" t="s">
        <v>1013</v>
      </c>
      <c r="F363" t="s">
        <v>2241</v>
      </c>
      <c r="G363">
        <v>0</v>
      </c>
      <c r="H363" s="1">
        <v>42454.591226851851</v>
      </c>
      <c r="I363" s="1">
        <v>42454.595000000001</v>
      </c>
      <c r="J363">
        <v>1</v>
      </c>
      <c r="K363" t="s">
        <v>2242</v>
      </c>
      <c r="L363" t="str">
        <f t="shared" si="10"/>
        <v>A235</v>
      </c>
      <c r="M363">
        <f t="shared" si="11"/>
        <v>0</v>
      </c>
      <c r="N363">
        <f>IF(COUNTIF($L$5:L362,M363)=1, 0, M363)</f>
        <v>0</v>
      </c>
      <c r="O363">
        <v>1</v>
      </c>
      <c r="P363">
        <v>1</v>
      </c>
      <c r="EM363">
        <v>1</v>
      </c>
      <c r="PY363">
        <v>1</v>
      </c>
      <c r="PZ363">
        <v>1</v>
      </c>
      <c r="QF363">
        <v>1</v>
      </c>
      <c r="QH363">
        <v>1</v>
      </c>
      <c r="QM363">
        <v>1</v>
      </c>
      <c r="QY363">
        <v>1</v>
      </c>
      <c r="QZ363">
        <v>1</v>
      </c>
      <c r="RA363">
        <v>1</v>
      </c>
      <c r="RE363">
        <v>1</v>
      </c>
      <c r="RK363">
        <v>1</v>
      </c>
      <c r="RM363">
        <v>5</v>
      </c>
      <c r="RN363">
        <v>5</v>
      </c>
      <c r="RO363">
        <v>4</v>
      </c>
      <c r="RP363">
        <v>6</v>
      </c>
      <c r="RQ363">
        <v>5</v>
      </c>
      <c r="RR363">
        <v>4</v>
      </c>
      <c r="RS363">
        <v>4</v>
      </c>
      <c r="RT363">
        <v>6</v>
      </c>
      <c r="RU363">
        <v>6</v>
      </c>
      <c r="RV363">
        <v>6</v>
      </c>
      <c r="RW363">
        <v>2</v>
      </c>
      <c r="RX363">
        <v>7</v>
      </c>
      <c r="RY363">
        <v>7</v>
      </c>
      <c r="RZ363">
        <v>7</v>
      </c>
      <c r="SA363">
        <v>1</v>
      </c>
      <c r="SB363">
        <v>6</v>
      </c>
      <c r="SC363">
        <v>1</v>
      </c>
      <c r="SD363">
        <v>80</v>
      </c>
      <c r="SE363">
        <v>-100</v>
      </c>
      <c r="SH363" t="s">
        <v>1020</v>
      </c>
      <c r="SI363">
        <v>1</v>
      </c>
      <c r="SJ363">
        <v>2.254</v>
      </c>
      <c r="SK363">
        <v>2.7949999999999999</v>
      </c>
      <c r="SL363">
        <v>15.526</v>
      </c>
      <c r="SM363">
        <v>3</v>
      </c>
      <c r="SN363">
        <v>34.940505981445</v>
      </c>
      <c r="SO363">
        <v>-82.167198181152003</v>
      </c>
      <c r="SP363">
        <v>-1</v>
      </c>
    </row>
    <row r="364" spans="1:510" x14ac:dyDescent="0.25">
      <c r="A364" t="s">
        <v>2243</v>
      </c>
      <c r="B364" t="s">
        <v>1012</v>
      </c>
      <c r="C364" t="s">
        <v>1013</v>
      </c>
      <c r="F364" t="s">
        <v>2244</v>
      </c>
      <c r="G364">
        <v>0</v>
      </c>
      <c r="H364" s="1">
        <v>42454.592326388891</v>
      </c>
      <c r="I364" s="1">
        <v>42454.596759259257</v>
      </c>
      <c r="J364">
        <v>1</v>
      </c>
      <c r="K364" t="s">
        <v>2245</v>
      </c>
      <c r="L364" t="str">
        <f t="shared" si="10"/>
        <v>A41</v>
      </c>
      <c r="M364">
        <f t="shared" si="11"/>
        <v>0</v>
      </c>
      <c r="N364">
        <f>IF(COUNTIF($L$5:L363,M364)=1, 0, M364)</f>
        <v>0</v>
      </c>
      <c r="O364">
        <v>1</v>
      </c>
      <c r="P364">
        <v>1</v>
      </c>
      <c r="JS364">
        <v>1</v>
      </c>
      <c r="PO364">
        <v>1</v>
      </c>
      <c r="PS364">
        <v>1</v>
      </c>
      <c r="PU364">
        <v>1</v>
      </c>
      <c r="PV364">
        <v>1</v>
      </c>
      <c r="PX364">
        <v>1</v>
      </c>
      <c r="QC364">
        <v>1</v>
      </c>
      <c r="QI364">
        <v>1</v>
      </c>
      <c r="QK364">
        <v>1</v>
      </c>
      <c r="QQ364">
        <v>1</v>
      </c>
      <c r="QR364">
        <v>1</v>
      </c>
      <c r="RM364">
        <v>2</v>
      </c>
      <c r="RN364">
        <v>7</v>
      </c>
      <c r="RO364">
        <v>7</v>
      </c>
      <c r="RP364">
        <v>8</v>
      </c>
      <c r="RQ364">
        <v>5</v>
      </c>
      <c r="RR364">
        <v>4</v>
      </c>
      <c r="RS364">
        <v>7</v>
      </c>
      <c r="RT364">
        <v>7</v>
      </c>
      <c r="RU364">
        <v>1</v>
      </c>
      <c r="RV364">
        <v>7</v>
      </c>
      <c r="RW364">
        <v>1</v>
      </c>
      <c r="RX364">
        <v>7</v>
      </c>
      <c r="RY364">
        <v>1</v>
      </c>
      <c r="RZ364">
        <v>7</v>
      </c>
      <c r="SA364">
        <v>1</v>
      </c>
      <c r="SB364">
        <v>7</v>
      </c>
      <c r="SC364">
        <v>1</v>
      </c>
      <c r="SD364">
        <v>50</v>
      </c>
      <c r="SF364">
        <v>20</v>
      </c>
      <c r="SG364" t="s">
        <v>2246</v>
      </c>
      <c r="SH364" t="s">
        <v>1020</v>
      </c>
      <c r="SI364">
        <v>1</v>
      </c>
      <c r="SJ364">
        <v>3.83</v>
      </c>
      <c r="SK364">
        <v>3.9969999999999999</v>
      </c>
      <c r="SL364">
        <v>15.305</v>
      </c>
      <c r="SM364">
        <v>2</v>
      </c>
      <c r="SN364">
        <v>33.420104980468999</v>
      </c>
      <c r="SO364">
        <v>-86.786697387695</v>
      </c>
      <c r="SP364">
        <v>-1</v>
      </c>
    </row>
    <row r="365" spans="1:510" x14ac:dyDescent="0.25">
      <c r="A365" t="s">
        <v>2247</v>
      </c>
      <c r="B365" t="s">
        <v>1012</v>
      </c>
      <c r="C365" t="s">
        <v>1013</v>
      </c>
      <c r="F365" t="s">
        <v>2248</v>
      </c>
      <c r="G365">
        <v>0</v>
      </c>
      <c r="H365" s="1">
        <v>42454.5937037037</v>
      </c>
      <c r="I365" s="1">
        <v>42454.597986111112</v>
      </c>
      <c r="J365">
        <v>1</v>
      </c>
      <c r="K365" t="s">
        <v>2249</v>
      </c>
      <c r="L365" t="str">
        <f t="shared" si="10"/>
        <v>A188</v>
      </c>
      <c r="M365">
        <f t="shared" si="11"/>
        <v>0</v>
      </c>
      <c r="N365">
        <f>IF(COUNTIF($L$5:L364,M365)=1, 0, M365)</f>
        <v>0</v>
      </c>
      <c r="O365">
        <v>1</v>
      </c>
      <c r="P365">
        <v>1</v>
      </c>
      <c r="DH365">
        <v>1</v>
      </c>
      <c r="PQ365">
        <v>1</v>
      </c>
      <c r="PT365">
        <v>1</v>
      </c>
      <c r="PX365">
        <v>1</v>
      </c>
      <c r="QB365">
        <v>1</v>
      </c>
      <c r="QE365">
        <v>1</v>
      </c>
      <c r="QP365">
        <v>1</v>
      </c>
      <c r="QX365">
        <v>1</v>
      </c>
      <c r="RE365">
        <v>1</v>
      </c>
      <c r="RF365">
        <v>1</v>
      </c>
      <c r="RJ365">
        <v>1</v>
      </c>
      <c r="RM365">
        <v>4</v>
      </c>
      <c r="RN365">
        <v>4</v>
      </c>
      <c r="RO365">
        <v>5</v>
      </c>
      <c r="RP365">
        <v>5</v>
      </c>
      <c r="RQ365">
        <v>3</v>
      </c>
      <c r="RR365">
        <v>3</v>
      </c>
      <c r="RS365">
        <v>3</v>
      </c>
      <c r="RT365">
        <v>6</v>
      </c>
      <c r="RU365">
        <v>3</v>
      </c>
      <c r="RV365">
        <v>5</v>
      </c>
      <c r="RW365">
        <v>3</v>
      </c>
      <c r="RX365">
        <v>5</v>
      </c>
      <c r="RY365">
        <v>4</v>
      </c>
      <c r="RZ365">
        <v>5</v>
      </c>
      <c r="SA365">
        <v>3</v>
      </c>
      <c r="SB365">
        <v>5</v>
      </c>
      <c r="SC365">
        <v>3</v>
      </c>
      <c r="SD365">
        <v>52</v>
      </c>
      <c r="SF365">
        <v>-25</v>
      </c>
      <c r="SG365" t="s">
        <v>1027</v>
      </c>
      <c r="SH365" t="s">
        <v>1020</v>
      </c>
      <c r="SI365">
        <v>1</v>
      </c>
      <c r="SJ365">
        <v>4.7089999999999996</v>
      </c>
      <c r="SK365">
        <v>4.992</v>
      </c>
      <c r="SL365">
        <v>24.271999999999998</v>
      </c>
      <c r="SM365">
        <v>2</v>
      </c>
      <c r="SN365">
        <v>35.771606445312003</v>
      </c>
      <c r="SO365">
        <v>-78.635597229004006</v>
      </c>
      <c r="SP365">
        <v>-1</v>
      </c>
    </row>
    <row r="366" spans="1:510" x14ac:dyDescent="0.25">
      <c r="A366" t="s">
        <v>2250</v>
      </c>
      <c r="B366" t="s">
        <v>1012</v>
      </c>
      <c r="C366" t="s">
        <v>1013</v>
      </c>
      <c r="F366" t="s">
        <v>2251</v>
      </c>
      <c r="G366">
        <v>0</v>
      </c>
      <c r="H366" s="1">
        <v>42454.592453703706</v>
      </c>
      <c r="I366" s="1">
        <v>42454.598078703704</v>
      </c>
      <c r="J366">
        <v>1</v>
      </c>
      <c r="K366" t="s">
        <v>2252</v>
      </c>
      <c r="L366" t="str">
        <f t="shared" si="10"/>
        <v>A138</v>
      </c>
      <c r="M366">
        <f t="shared" si="11"/>
        <v>0</v>
      </c>
      <c r="N366">
        <f>IF(COUNTIF($L$5:L365,M366)=1, 0, M366)</f>
        <v>0</v>
      </c>
      <c r="O366">
        <v>1</v>
      </c>
      <c r="P366">
        <v>1</v>
      </c>
      <c r="BM366">
        <v>1</v>
      </c>
      <c r="PS366">
        <v>1</v>
      </c>
      <c r="PT366">
        <v>1</v>
      </c>
      <c r="PU366">
        <v>1</v>
      </c>
      <c r="PX366">
        <v>1</v>
      </c>
      <c r="QA366">
        <v>1</v>
      </c>
      <c r="QC366">
        <v>1</v>
      </c>
      <c r="QE366">
        <v>1</v>
      </c>
      <c r="QH366">
        <v>1</v>
      </c>
      <c r="QR366">
        <v>1</v>
      </c>
      <c r="QV366">
        <v>1</v>
      </c>
      <c r="RM366">
        <v>5</v>
      </c>
      <c r="RN366">
        <v>5</v>
      </c>
      <c r="RO366">
        <v>7</v>
      </c>
      <c r="RP366">
        <v>6</v>
      </c>
      <c r="RQ366">
        <v>5</v>
      </c>
      <c r="RR366">
        <v>4</v>
      </c>
      <c r="RS366">
        <v>4</v>
      </c>
      <c r="RT366">
        <v>6</v>
      </c>
      <c r="RU366">
        <v>2</v>
      </c>
      <c r="RV366">
        <v>5</v>
      </c>
      <c r="RW366">
        <v>3</v>
      </c>
      <c r="RX366">
        <v>5</v>
      </c>
      <c r="RY366">
        <v>3</v>
      </c>
      <c r="RZ366">
        <v>5</v>
      </c>
      <c r="SA366">
        <v>2</v>
      </c>
      <c r="SB366">
        <v>5</v>
      </c>
      <c r="SC366">
        <v>3</v>
      </c>
      <c r="SD366">
        <v>60</v>
      </c>
      <c r="SE366">
        <v>1</v>
      </c>
      <c r="SH366" t="s">
        <v>1020</v>
      </c>
      <c r="SI366">
        <v>1</v>
      </c>
      <c r="SJ366">
        <v>2.133</v>
      </c>
      <c r="SK366">
        <v>2.8460000000000001</v>
      </c>
      <c r="SL366">
        <v>11.115</v>
      </c>
      <c r="SM366">
        <v>2</v>
      </c>
      <c r="SN366">
        <v>30.724700927733998</v>
      </c>
      <c r="SO366">
        <v>-94.822998046875</v>
      </c>
      <c r="SP366">
        <v>-1</v>
      </c>
    </row>
    <row r="367" spans="1:510" x14ac:dyDescent="0.25">
      <c r="A367" t="s">
        <v>2253</v>
      </c>
      <c r="B367" t="s">
        <v>1012</v>
      </c>
      <c r="C367" t="s">
        <v>1013</v>
      </c>
      <c r="F367" t="s">
        <v>2254</v>
      </c>
      <c r="G367">
        <v>0</v>
      </c>
      <c r="H367" s="1">
        <v>42454.590081018519</v>
      </c>
      <c r="I367" s="1">
        <v>42454.598287037035</v>
      </c>
      <c r="J367">
        <v>1</v>
      </c>
      <c r="K367" t="s">
        <v>2255</v>
      </c>
      <c r="L367" t="str">
        <f t="shared" si="10"/>
        <v>A172</v>
      </c>
      <c r="M367">
        <f t="shared" si="11"/>
        <v>0</v>
      </c>
      <c r="N367">
        <f>IF(COUNTIF($L$5:L366,M367)=1, 0, M367)</f>
        <v>0</v>
      </c>
      <c r="O367">
        <v>1</v>
      </c>
      <c r="P367">
        <v>1</v>
      </c>
      <c r="CT367">
        <v>1</v>
      </c>
      <c r="PX367">
        <v>1</v>
      </c>
      <c r="QC367">
        <v>1</v>
      </c>
      <c r="QD367">
        <v>1</v>
      </c>
      <c r="QH367">
        <v>1</v>
      </c>
      <c r="RC367">
        <v>1</v>
      </c>
      <c r="RG367">
        <v>1</v>
      </c>
      <c r="RH367">
        <v>1</v>
      </c>
      <c r="RI367">
        <v>1</v>
      </c>
      <c r="RJ367">
        <v>1</v>
      </c>
      <c r="RL367">
        <v>1</v>
      </c>
      <c r="RM367">
        <v>7</v>
      </c>
      <c r="RN367">
        <v>5</v>
      </c>
      <c r="RO367">
        <v>7</v>
      </c>
      <c r="RP367">
        <v>7</v>
      </c>
      <c r="RQ367">
        <v>6</v>
      </c>
      <c r="RR367">
        <v>6</v>
      </c>
      <c r="RS367">
        <v>5</v>
      </c>
      <c r="RT367">
        <v>4</v>
      </c>
      <c r="RU367">
        <v>3</v>
      </c>
      <c r="RV367">
        <v>6</v>
      </c>
      <c r="RW367">
        <v>4</v>
      </c>
      <c r="RX367">
        <v>6</v>
      </c>
      <c r="RY367">
        <v>6</v>
      </c>
      <c r="RZ367">
        <v>7</v>
      </c>
      <c r="SA367">
        <v>2</v>
      </c>
      <c r="SB367">
        <v>6</v>
      </c>
      <c r="SC367">
        <v>3</v>
      </c>
      <c r="SD367">
        <v>71</v>
      </c>
      <c r="SF367">
        <v>62</v>
      </c>
      <c r="SG367" t="s">
        <v>1144</v>
      </c>
      <c r="SH367" t="s">
        <v>1020</v>
      </c>
      <c r="SI367">
        <v>1</v>
      </c>
      <c r="SJ367">
        <v>3.399</v>
      </c>
      <c r="SK367">
        <v>3.5920000000000001</v>
      </c>
      <c r="SL367">
        <v>19.794</v>
      </c>
      <c r="SM367">
        <v>2</v>
      </c>
      <c r="SN367">
        <v>39.357894897461001</v>
      </c>
      <c r="SO367">
        <v>-87.424499511719006</v>
      </c>
      <c r="SP367">
        <v>-1</v>
      </c>
    </row>
    <row r="368" spans="1:510" x14ac:dyDescent="0.25">
      <c r="A368" t="s">
        <v>2256</v>
      </c>
      <c r="B368" t="s">
        <v>1012</v>
      </c>
      <c r="C368" t="s">
        <v>1013</v>
      </c>
      <c r="F368" t="s">
        <v>2257</v>
      </c>
      <c r="G368">
        <v>0</v>
      </c>
      <c r="H368" s="1">
        <v>42454.600844907407</v>
      </c>
      <c r="I368" s="1">
        <v>42454.603449074071</v>
      </c>
      <c r="J368">
        <v>1</v>
      </c>
      <c r="K368" t="s">
        <v>2258</v>
      </c>
      <c r="L368" t="str">
        <f t="shared" si="10"/>
        <v>A305</v>
      </c>
      <c r="M368">
        <f t="shared" si="11"/>
        <v>0</v>
      </c>
      <c r="N368">
        <f>IF(COUNTIF($L$5:L367,M368)=1, 0, M368)</f>
        <v>0</v>
      </c>
      <c r="O368">
        <v>1</v>
      </c>
      <c r="P368">
        <v>1</v>
      </c>
      <c r="GV368">
        <v>1</v>
      </c>
      <c r="PQ368">
        <v>1</v>
      </c>
      <c r="QF368">
        <v>1</v>
      </c>
      <c r="QG368">
        <v>1</v>
      </c>
      <c r="QH368">
        <v>1</v>
      </c>
      <c r="QL368">
        <v>1</v>
      </c>
      <c r="QN368">
        <v>1</v>
      </c>
      <c r="QO368">
        <v>1</v>
      </c>
      <c r="QQ368">
        <v>1</v>
      </c>
      <c r="QU368">
        <v>1</v>
      </c>
      <c r="RE368">
        <v>1</v>
      </c>
      <c r="RM368">
        <v>10</v>
      </c>
      <c r="RN368">
        <v>6</v>
      </c>
      <c r="RO368">
        <v>4</v>
      </c>
      <c r="RP368">
        <v>5</v>
      </c>
      <c r="RQ368">
        <v>5</v>
      </c>
      <c r="RR368">
        <v>4</v>
      </c>
      <c r="RS368">
        <v>4</v>
      </c>
      <c r="RT368">
        <v>6</v>
      </c>
      <c r="RU368">
        <v>4</v>
      </c>
      <c r="RV368">
        <v>5</v>
      </c>
      <c r="RW368">
        <v>5</v>
      </c>
      <c r="RX368">
        <v>5</v>
      </c>
      <c r="RY368">
        <v>5</v>
      </c>
      <c r="RZ368">
        <v>6</v>
      </c>
      <c r="SA368">
        <v>5</v>
      </c>
      <c r="SB368">
        <v>5</v>
      </c>
      <c r="SC368">
        <v>5</v>
      </c>
      <c r="SD368">
        <v>48</v>
      </c>
      <c r="SE368">
        <v>37</v>
      </c>
      <c r="SH368" t="s">
        <v>1020</v>
      </c>
      <c r="SI368">
        <v>1</v>
      </c>
      <c r="SJ368">
        <v>0</v>
      </c>
      <c r="SK368">
        <v>0</v>
      </c>
      <c r="SL368">
        <v>5.3650000000000002</v>
      </c>
      <c r="SM368">
        <v>0</v>
      </c>
      <c r="SN368">
        <v>25.597396850586001</v>
      </c>
      <c r="SO368">
        <v>-80.403099060059006</v>
      </c>
      <c r="SP368">
        <v>-1</v>
      </c>
    </row>
    <row r="369" spans="1:510" x14ac:dyDescent="0.25">
      <c r="A369" t="s">
        <v>2259</v>
      </c>
      <c r="B369" t="s">
        <v>1012</v>
      </c>
      <c r="C369" t="s">
        <v>1013</v>
      </c>
      <c r="F369" t="s">
        <v>2260</v>
      </c>
      <c r="G369">
        <v>0</v>
      </c>
      <c r="H369" s="1">
        <v>42454.598865740743</v>
      </c>
      <c r="I369" s="1">
        <v>42454.604363425926</v>
      </c>
      <c r="J369">
        <v>1</v>
      </c>
      <c r="K369" t="s">
        <v>2261</v>
      </c>
      <c r="L369" t="str">
        <f t="shared" si="10"/>
        <v>A196</v>
      </c>
      <c r="M369">
        <f t="shared" si="11"/>
        <v>0</v>
      </c>
      <c r="N369">
        <f>IF(COUNTIF($L$5:L368,M369)=1, 0, M369)</f>
        <v>0</v>
      </c>
      <c r="O369">
        <v>1</v>
      </c>
      <c r="P369">
        <v>1</v>
      </c>
      <c r="DQ369">
        <v>1</v>
      </c>
      <c r="PQ369">
        <v>1</v>
      </c>
      <c r="PS369">
        <v>1</v>
      </c>
      <c r="PU369">
        <v>1</v>
      </c>
      <c r="PV369">
        <v>1</v>
      </c>
      <c r="QE369">
        <v>1</v>
      </c>
      <c r="QI369">
        <v>1</v>
      </c>
      <c r="QN369">
        <v>1</v>
      </c>
      <c r="QR369">
        <v>1</v>
      </c>
      <c r="QT369">
        <v>1</v>
      </c>
      <c r="QV369">
        <v>1</v>
      </c>
      <c r="RM369">
        <v>1</v>
      </c>
      <c r="RN369">
        <v>3</v>
      </c>
      <c r="RO369">
        <v>6</v>
      </c>
      <c r="RP369">
        <v>5</v>
      </c>
      <c r="RQ369">
        <v>5</v>
      </c>
      <c r="RR369">
        <v>4</v>
      </c>
      <c r="RS369">
        <v>4</v>
      </c>
      <c r="RT369">
        <v>3</v>
      </c>
      <c r="RU369">
        <v>3</v>
      </c>
      <c r="RV369">
        <v>6</v>
      </c>
      <c r="RW369">
        <v>4</v>
      </c>
      <c r="RX369">
        <v>6</v>
      </c>
      <c r="RY369">
        <v>6</v>
      </c>
      <c r="RZ369">
        <v>5</v>
      </c>
      <c r="SA369">
        <v>4</v>
      </c>
      <c r="SB369">
        <v>4</v>
      </c>
      <c r="SC369">
        <v>4</v>
      </c>
      <c r="SD369">
        <v>71</v>
      </c>
      <c r="SF369">
        <v>-100</v>
      </c>
      <c r="SG369" t="s">
        <v>2262</v>
      </c>
      <c r="SH369" t="s">
        <v>1020</v>
      </c>
      <c r="SI369">
        <v>1</v>
      </c>
      <c r="SJ369">
        <v>2.66</v>
      </c>
      <c r="SK369">
        <v>2.66</v>
      </c>
      <c r="SL369">
        <v>10.375</v>
      </c>
      <c r="SM369">
        <v>1</v>
      </c>
      <c r="SN369">
        <v>28.505004882811999</v>
      </c>
      <c r="SO369">
        <v>-81.789703369140994</v>
      </c>
      <c r="SP369">
        <v>-1</v>
      </c>
    </row>
    <row r="370" spans="1:510" x14ac:dyDescent="0.25">
      <c r="A370" t="s">
        <v>2263</v>
      </c>
      <c r="B370" t="s">
        <v>1012</v>
      </c>
      <c r="C370" t="s">
        <v>1013</v>
      </c>
      <c r="F370" t="s">
        <v>2264</v>
      </c>
      <c r="G370">
        <v>0</v>
      </c>
      <c r="H370" s="1">
        <v>42454.591782407406</v>
      </c>
      <c r="I370" s="1">
        <v>42454.60465277778</v>
      </c>
      <c r="J370">
        <v>1</v>
      </c>
      <c r="K370" t="s">
        <v>2265</v>
      </c>
      <c r="L370" t="str">
        <f t="shared" si="10"/>
        <v>A16</v>
      </c>
      <c r="M370" t="str">
        <f t="shared" si="11"/>
        <v>A16</v>
      </c>
      <c r="N370" t="str">
        <f>IF(COUNTIF($L$5:L369,M370)=1, 0, M370)</f>
        <v>A16</v>
      </c>
      <c r="O370">
        <v>1</v>
      </c>
      <c r="P370">
        <v>1</v>
      </c>
      <c r="CI370">
        <v>1</v>
      </c>
      <c r="PU370">
        <v>1</v>
      </c>
      <c r="QC370">
        <v>1</v>
      </c>
      <c r="QF370">
        <v>1</v>
      </c>
      <c r="QH370">
        <v>1</v>
      </c>
      <c r="QI370">
        <v>1</v>
      </c>
      <c r="QM370">
        <v>1</v>
      </c>
      <c r="QR370">
        <v>1</v>
      </c>
      <c r="QY370">
        <v>1</v>
      </c>
      <c r="QZ370">
        <v>1</v>
      </c>
      <c r="RA370">
        <v>1</v>
      </c>
      <c r="RM370">
        <v>5</v>
      </c>
      <c r="RN370">
        <v>5</v>
      </c>
      <c r="RO370">
        <v>5</v>
      </c>
      <c r="RP370">
        <v>6</v>
      </c>
      <c r="RQ370">
        <v>6</v>
      </c>
      <c r="RR370">
        <v>5</v>
      </c>
      <c r="RS370">
        <v>5</v>
      </c>
      <c r="RT370">
        <v>4</v>
      </c>
      <c r="RU370">
        <v>4</v>
      </c>
      <c r="RV370">
        <v>4</v>
      </c>
      <c r="RW370">
        <v>4</v>
      </c>
      <c r="RX370">
        <v>4</v>
      </c>
      <c r="RY370">
        <v>4</v>
      </c>
      <c r="RZ370">
        <v>4</v>
      </c>
      <c r="SA370">
        <v>4</v>
      </c>
      <c r="SB370">
        <v>4</v>
      </c>
      <c r="SC370">
        <v>4</v>
      </c>
      <c r="SD370">
        <v>63</v>
      </c>
      <c r="SE370">
        <v>-19</v>
      </c>
      <c r="SH370" t="s">
        <v>2266</v>
      </c>
      <c r="SI370">
        <v>1</v>
      </c>
      <c r="SJ370">
        <v>5.9189999999999996</v>
      </c>
      <c r="SK370">
        <v>5.9189999999999996</v>
      </c>
      <c r="SL370">
        <v>30.542999999999999</v>
      </c>
      <c r="SM370">
        <v>1</v>
      </c>
      <c r="SN370">
        <v>40.35139465332</v>
      </c>
      <c r="SO370">
        <v>-75.930603027344006</v>
      </c>
      <c r="SP370">
        <v>-1</v>
      </c>
    </row>
    <row r="371" spans="1:510" x14ac:dyDescent="0.25">
      <c r="A371" t="s">
        <v>2267</v>
      </c>
      <c r="B371" t="s">
        <v>1012</v>
      </c>
      <c r="C371" t="s">
        <v>1013</v>
      </c>
      <c r="F371" t="s">
        <v>2268</v>
      </c>
      <c r="G371">
        <v>0</v>
      </c>
      <c r="H371" s="1">
        <v>42454.595694444448</v>
      </c>
      <c r="I371" s="1">
        <v>42454.609224537038</v>
      </c>
      <c r="J371">
        <v>1</v>
      </c>
      <c r="K371" t="s">
        <v>2269</v>
      </c>
      <c r="L371" t="str">
        <f t="shared" si="10"/>
        <v>A590</v>
      </c>
      <c r="M371">
        <f t="shared" si="11"/>
        <v>0</v>
      </c>
      <c r="N371">
        <f>IF(COUNTIF($L$5:L370,M371)=1, 0, M371)</f>
        <v>0</v>
      </c>
      <c r="O371">
        <v>1</v>
      </c>
      <c r="P371">
        <v>1</v>
      </c>
      <c r="NF371">
        <v>1</v>
      </c>
      <c r="QA371">
        <v>1</v>
      </c>
      <c r="QB371">
        <v>1</v>
      </c>
      <c r="QE371">
        <v>1</v>
      </c>
      <c r="QF371">
        <v>1</v>
      </c>
      <c r="QM371">
        <v>1</v>
      </c>
      <c r="QO371">
        <v>1</v>
      </c>
      <c r="QR371">
        <v>1</v>
      </c>
      <c r="QY371">
        <v>1</v>
      </c>
      <c r="RA371">
        <v>1</v>
      </c>
      <c r="RE371">
        <v>1</v>
      </c>
      <c r="RM371">
        <v>4</v>
      </c>
      <c r="RN371">
        <v>5</v>
      </c>
      <c r="RO371">
        <v>3</v>
      </c>
      <c r="RP371">
        <v>6</v>
      </c>
      <c r="RQ371">
        <v>5</v>
      </c>
      <c r="RR371">
        <v>5</v>
      </c>
      <c r="RS371">
        <v>2</v>
      </c>
      <c r="RT371">
        <v>6</v>
      </c>
      <c r="RU371">
        <v>2</v>
      </c>
      <c r="RV371">
        <v>4</v>
      </c>
      <c r="RW371">
        <v>2</v>
      </c>
      <c r="RX371">
        <v>6</v>
      </c>
      <c r="RY371">
        <v>6</v>
      </c>
      <c r="RZ371">
        <v>6</v>
      </c>
      <c r="SA371">
        <v>2</v>
      </c>
      <c r="SB371">
        <v>5</v>
      </c>
      <c r="SC371">
        <v>3</v>
      </c>
      <c r="SD371">
        <v>92</v>
      </c>
      <c r="SE371">
        <v>51</v>
      </c>
      <c r="SH371" t="s">
        <v>1020</v>
      </c>
      <c r="SI371">
        <v>1</v>
      </c>
      <c r="SJ371">
        <v>2.3170000000000002</v>
      </c>
      <c r="SK371">
        <v>15.177</v>
      </c>
      <c r="SL371">
        <v>15.833</v>
      </c>
      <c r="SM371">
        <v>4</v>
      </c>
      <c r="SN371">
        <v>39.893905639647997</v>
      </c>
      <c r="SO371">
        <v>-76.557998657227003</v>
      </c>
      <c r="SP371">
        <v>-1</v>
      </c>
    </row>
    <row r="372" spans="1:510" x14ac:dyDescent="0.25">
      <c r="A372" t="s">
        <v>2270</v>
      </c>
      <c r="B372" t="s">
        <v>1012</v>
      </c>
      <c r="C372" t="s">
        <v>1013</v>
      </c>
      <c r="F372" t="s">
        <v>2271</v>
      </c>
      <c r="G372">
        <v>0</v>
      </c>
      <c r="H372" s="1">
        <v>42454.60560185185</v>
      </c>
      <c r="I372" s="1">
        <v>42454.609814814816</v>
      </c>
      <c r="J372">
        <v>1</v>
      </c>
      <c r="K372" t="s">
        <v>2272</v>
      </c>
      <c r="L372" t="str">
        <f t="shared" si="10"/>
        <v>A20</v>
      </c>
      <c r="M372">
        <f t="shared" si="11"/>
        <v>0</v>
      </c>
      <c r="N372">
        <f>IF(COUNTIF($L$5:L371,M372)=1, 0, M372)</f>
        <v>0</v>
      </c>
      <c r="O372">
        <v>1</v>
      </c>
      <c r="P372">
        <v>1</v>
      </c>
      <c r="DS372">
        <v>1</v>
      </c>
      <c r="PP372">
        <v>1</v>
      </c>
      <c r="PS372">
        <v>1</v>
      </c>
      <c r="PT372">
        <v>1</v>
      </c>
      <c r="PV372">
        <v>1</v>
      </c>
      <c r="PX372">
        <v>1</v>
      </c>
      <c r="QJ372">
        <v>1</v>
      </c>
      <c r="QK372">
        <v>1</v>
      </c>
      <c r="QR372">
        <v>1</v>
      </c>
      <c r="QV372">
        <v>1</v>
      </c>
      <c r="QX372">
        <v>1</v>
      </c>
      <c r="RM372">
        <v>5</v>
      </c>
      <c r="RN372">
        <v>4</v>
      </c>
      <c r="RO372">
        <v>5</v>
      </c>
      <c r="RP372">
        <v>6</v>
      </c>
      <c r="RQ372">
        <v>3</v>
      </c>
      <c r="RR372">
        <v>3</v>
      </c>
      <c r="RS372">
        <v>3</v>
      </c>
      <c r="RT372">
        <v>3</v>
      </c>
      <c r="RU372">
        <v>3</v>
      </c>
      <c r="RV372">
        <v>5</v>
      </c>
      <c r="RW372">
        <v>3</v>
      </c>
      <c r="RX372">
        <v>5</v>
      </c>
      <c r="RY372">
        <v>2</v>
      </c>
      <c r="RZ372">
        <v>5</v>
      </c>
      <c r="SA372">
        <v>3</v>
      </c>
      <c r="SB372">
        <v>5</v>
      </c>
      <c r="SC372">
        <v>3</v>
      </c>
      <c r="SD372">
        <v>59</v>
      </c>
      <c r="SE372">
        <v>55</v>
      </c>
      <c r="SG372" t="s">
        <v>2273</v>
      </c>
      <c r="SH372" t="s">
        <v>1020</v>
      </c>
      <c r="SI372">
        <v>1</v>
      </c>
      <c r="SJ372">
        <v>1.1539999999999999</v>
      </c>
      <c r="SK372">
        <v>3.4020000000000001</v>
      </c>
      <c r="SL372">
        <v>4.3330000000000002</v>
      </c>
      <c r="SM372">
        <v>4</v>
      </c>
      <c r="SN372">
        <v>42.500198364257997</v>
      </c>
      <c r="SO372">
        <v>-70.865196228027003</v>
      </c>
      <c r="SP372">
        <v>-1</v>
      </c>
    </row>
    <row r="373" spans="1:510" x14ac:dyDescent="0.25">
      <c r="A373" t="s">
        <v>2274</v>
      </c>
      <c r="B373" t="s">
        <v>1012</v>
      </c>
      <c r="C373" t="s">
        <v>1013</v>
      </c>
      <c r="F373" t="s">
        <v>2275</v>
      </c>
      <c r="G373">
        <v>0</v>
      </c>
      <c r="H373" s="1">
        <v>42454.606516203705</v>
      </c>
      <c r="I373" s="1">
        <v>42454.611666666664</v>
      </c>
      <c r="J373">
        <v>1</v>
      </c>
      <c r="K373" t="s">
        <v>2276</v>
      </c>
      <c r="L373" t="str">
        <f t="shared" si="10"/>
        <v>A453</v>
      </c>
      <c r="M373" t="str">
        <f t="shared" si="11"/>
        <v>A453</v>
      </c>
      <c r="N373" t="str">
        <f>IF(COUNTIF($L$5:L372,M373)=1, 0, M373)</f>
        <v>A453</v>
      </c>
      <c r="O373">
        <v>1</v>
      </c>
      <c r="P373">
        <v>1</v>
      </c>
      <c r="KF373">
        <v>1</v>
      </c>
      <c r="PS373">
        <v>1</v>
      </c>
      <c r="PU373">
        <v>1</v>
      </c>
      <c r="PV373">
        <v>1</v>
      </c>
      <c r="PW373">
        <v>1</v>
      </c>
      <c r="QE373">
        <v>1</v>
      </c>
      <c r="QI373">
        <v>1</v>
      </c>
      <c r="QJ373">
        <v>1</v>
      </c>
      <c r="QK373">
        <v>1</v>
      </c>
      <c r="QR373">
        <v>1</v>
      </c>
      <c r="RF373">
        <v>1</v>
      </c>
      <c r="RM373">
        <v>6</v>
      </c>
      <c r="RN373">
        <v>2</v>
      </c>
      <c r="RO373">
        <v>5</v>
      </c>
      <c r="RP373">
        <v>5</v>
      </c>
      <c r="RQ373">
        <v>2</v>
      </c>
      <c r="RR373">
        <v>2</v>
      </c>
      <c r="RS373">
        <v>2</v>
      </c>
      <c r="RT373">
        <v>5</v>
      </c>
      <c r="RU373">
        <v>3</v>
      </c>
      <c r="RV373">
        <v>5</v>
      </c>
      <c r="RW373">
        <v>5</v>
      </c>
      <c r="RX373">
        <v>6</v>
      </c>
      <c r="RY373">
        <v>5</v>
      </c>
      <c r="RZ373">
        <v>6</v>
      </c>
      <c r="SA373">
        <v>2</v>
      </c>
      <c r="SB373">
        <v>5</v>
      </c>
      <c r="SC373">
        <v>5</v>
      </c>
      <c r="SD373">
        <v>71</v>
      </c>
      <c r="SE373">
        <v>-90</v>
      </c>
      <c r="SH373" t="s">
        <v>2277</v>
      </c>
      <c r="SI373">
        <v>1</v>
      </c>
      <c r="SJ373">
        <v>3.7810000000000001</v>
      </c>
      <c r="SK373">
        <v>3.7810000000000001</v>
      </c>
      <c r="SL373">
        <v>62.66</v>
      </c>
      <c r="SM373">
        <v>1</v>
      </c>
      <c r="SN373">
        <v>41.145797729492003</v>
      </c>
      <c r="SO373">
        <v>-74.992301940917997</v>
      </c>
      <c r="SP373">
        <v>-1</v>
      </c>
    </row>
    <row r="374" spans="1:510" x14ac:dyDescent="0.25">
      <c r="A374" t="s">
        <v>2278</v>
      </c>
      <c r="B374" t="s">
        <v>1012</v>
      </c>
      <c r="C374" t="s">
        <v>1013</v>
      </c>
      <c r="F374" t="s">
        <v>2279</v>
      </c>
      <c r="G374">
        <v>0</v>
      </c>
      <c r="H374" s="1">
        <v>42454.614664351851</v>
      </c>
      <c r="I374" s="1">
        <v>42454.618842592594</v>
      </c>
      <c r="J374">
        <v>1</v>
      </c>
      <c r="K374" t="s">
        <v>2280</v>
      </c>
      <c r="L374" t="str">
        <f t="shared" si="10"/>
        <v>A162</v>
      </c>
      <c r="M374">
        <f t="shared" si="11"/>
        <v>0</v>
      </c>
      <c r="N374">
        <f>IF(COUNTIF($L$5:L373,M374)=1, 0, M374)</f>
        <v>0</v>
      </c>
      <c r="O374">
        <v>1</v>
      </c>
      <c r="P374">
        <v>1</v>
      </c>
      <c r="CL374">
        <v>1</v>
      </c>
      <c r="PP374">
        <v>1</v>
      </c>
      <c r="PS374">
        <v>1</v>
      </c>
      <c r="QE374">
        <v>1</v>
      </c>
      <c r="QH374">
        <v>1</v>
      </c>
      <c r="QI374">
        <v>1</v>
      </c>
      <c r="QR374">
        <v>1</v>
      </c>
      <c r="QX374">
        <v>1</v>
      </c>
      <c r="QY374">
        <v>1</v>
      </c>
      <c r="RA374">
        <v>1</v>
      </c>
      <c r="RJ374">
        <v>1</v>
      </c>
      <c r="RM374">
        <v>3</v>
      </c>
      <c r="RN374">
        <v>3</v>
      </c>
      <c r="RO374">
        <v>5</v>
      </c>
      <c r="RP374">
        <v>5</v>
      </c>
      <c r="RQ374">
        <v>3</v>
      </c>
      <c r="RR374">
        <v>3</v>
      </c>
      <c r="RS374">
        <v>3</v>
      </c>
      <c r="RT374">
        <v>4</v>
      </c>
      <c r="RU374">
        <v>2</v>
      </c>
      <c r="RV374">
        <v>4</v>
      </c>
      <c r="RW374">
        <v>2</v>
      </c>
      <c r="RX374">
        <v>4</v>
      </c>
      <c r="RY374">
        <v>4</v>
      </c>
      <c r="RZ374">
        <v>5</v>
      </c>
      <c r="SA374">
        <v>1</v>
      </c>
      <c r="SB374">
        <v>5</v>
      </c>
      <c r="SC374">
        <v>4</v>
      </c>
      <c r="SD374">
        <v>66</v>
      </c>
      <c r="SF374">
        <v>-55</v>
      </c>
      <c r="SH374" t="s">
        <v>1020</v>
      </c>
      <c r="SI374">
        <v>1</v>
      </c>
      <c r="SJ374">
        <v>3.8279999999999998</v>
      </c>
      <c r="SK374">
        <v>3.8279999999999998</v>
      </c>
      <c r="SL374">
        <v>17.98</v>
      </c>
      <c r="SM374">
        <v>1</v>
      </c>
      <c r="SN374">
        <v>34.243804931641002</v>
      </c>
      <c r="SO374">
        <v>-115.85980224609</v>
      </c>
      <c r="SP374">
        <v>-1</v>
      </c>
    </row>
    <row r="375" spans="1:510" x14ac:dyDescent="0.25">
      <c r="A375" t="s">
        <v>2281</v>
      </c>
      <c r="B375" t="s">
        <v>1012</v>
      </c>
      <c r="C375" t="s">
        <v>1013</v>
      </c>
      <c r="F375" t="s">
        <v>2282</v>
      </c>
      <c r="G375">
        <v>0</v>
      </c>
      <c r="H375" s="1">
        <v>42454.61346064815</v>
      </c>
      <c r="I375" s="1">
        <v>42454.619340277779</v>
      </c>
      <c r="J375">
        <v>1</v>
      </c>
      <c r="K375" t="s">
        <v>2283</v>
      </c>
      <c r="L375" t="str">
        <f t="shared" si="10"/>
        <v>A491</v>
      </c>
      <c r="M375">
        <f t="shared" si="11"/>
        <v>0</v>
      </c>
      <c r="N375">
        <f>IF(COUNTIF($L$5:L374,M375)=1, 0, M375)</f>
        <v>0</v>
      </c>
      <c r="O375">
        <v>1</v>
      </c>
      <c r="P375">
        <v>1</v>
      </c>
      <c r="LI375">
        <v>1</v>
      </c>
      <c r="PP375">
        <v>1</v>
      </c>
      <c r="PU375">
        <v>1</v>
      </c>
      <c r="PV375">
        <v>1</v>
      </c>
      <c r="PX375">
        <v>1</v>
      </c>
      <c r="QC375">
        <v>1</v>
      </c>
      <c r="QE375">
        <v>1</v>
      </c>
      <c r="QI375">
        <v>1</v>
      </c>
      <c r="QQ375">
        <v>1</v>
      </c>
      <c r="QR375">
        <v>1</v>
      </c>
      <c r="QV375">
        <v>1</v>
      </c>
      <c r="RM375">
        <v>5</v>
      </c>
      <c r="RN375">
        <v>3</v>
      </c>
      <c r="RO375">
        <v>6</v>
      </c>
      <c r="RP375">
        <v>6</v>
      </c>
      <c r="RQ375">
        <v>4</v>
      </c>
      <c r="RR375">
        <v>1</v>
      </c>
      <c r="RS375">
        <v>2</v>
      </c>
      <c r="RT375">
        <v>5</v>
      </c>
      <c r="RU375">
        <v>3</v>
      </c>
      <c r="RV375">
        <v>4</v>
      </c>
      <c r="RW375">
        <v>3</v>
      </c>
      <c r="RX375">
        <v>5</v>
      </c>
      <c r="RY375">
        <v>4</v>
      </c>
      <c r="RZ375">
        <v>4</v>
      </c>
      <c r="SA375">
        <v>4</v>
      </c>
      <c r="SB375">
        <v>5</v>
      </c>
      <c r="SC375">
        <v>4</v>
      </c>
      <c r="SD375">
        <v>20</v>
      </c>
      <c r="SE375">
        <v>-20</v>
      </c>
      <c r="SG375" t="s">
        <v>1067</v>
      </c>
      <c r="SH375" t="s">
        <v>1020</v>
      </c>
      <c r="SI375">
        <v>1</v>
      </c>
      <c r="SJ375">
        <v>4.274</v>
      </c>
      <c r="SK375">
        <v>4.5460000000000003</v>
      </c>
      <c r="SL375">
        <v>23.905000000000001</v>
      </c>
      <c r="SM375">
        <v>2</v>
      </c>
      <c r="SN375">
        <v>61.523498535156001</v>
      </c>
      <c r="SO375">
        <v>-149.57479858398</v>
      </c>
      <c r="SP375">
        <v>-1</v>
      </c>
    </row>
    <row r="376" spans="1:510" x14ac:dyDescent="0.25">
      <c r="A376" t="s">
        <v>2284</v>
      </c>
      <c r="B376" t="s">
        <v>1012</v>
      </c>
      <c r="C376" t="s">
        <v>1013</v>
      </c>
      <c r="F376" t="s">
        <v>2285</v>
      </c>
      <c r="G376">
        <v>0</v>
      </c>
      <c r="H376" s="1">
        <v>42454.616180555553</v>
      </c>
      <c r="I376" s="1">
        <v>42454.620243055557</v>
      </c>
      <c r="J376">
        <v>1</v>
      </c>
      <c r="K376" t="s">
        <v>2286</v>
      </c>
      <c r="L376" t="str">
        <f t="shared" si="10"/>
        <v>A210</v>
      </c>
      <c r="M376">
        <f t="shared" si="11"/>
        <v>0</v>
      </c>
      <c r="N376">
        <f>IF(COUNTIF($L$5:L375,M376)=1, 0, M376)</f>
        <v>0</v>
      </c>
      <c r="O376">
        <v>1</v>
      </c>
      <c r="P376">
        <v>1</v>
      </c>
      <c r="EB376">
        <v>1</v>
      </c>
      <c r="PU376">
        <v>1</v>
      </c>
      <c r="QA376">
        <v>1</v>
      </c>
      <c r="QB376">
        <v>1</v>
      </c>
      <c r="QD376">
        <v>1</v>
      </c>
      <c r="QF376">
        <v>1</v>
      </c>
      <c r="QS376">
        <v>1</v>
      </c>
      <c r="QX376">
        <v>1</v>
      </c>
      <c r="QY376">
        <v>1</v>
      </c>
      <c r="RA376">
        <v>1</v>
      </c>
      <c r="RF376">
        <v>1</v>
      </c>
      <c r="RM376">
        <v>4</v>
      </c>
      <c r="RN376">
        <v>3</v>
      </c>
      <c r="RO376">
        <v>6</v>
      </c>
      <c r="RP376">
        <v>6</v>
      </c>
      <c r="RQ376">
        <v>4</v>
      </c>
      <c r="RR376">
        <v>1</v>
      </c>
      <c r="RS376">
        <v>4</v>
      </c>
      <c r="RT376">
        <v>5</v>
      </c>
      <c r="RU376">
        <v>2</v>
      </c>
      <c r="RV376">
        <v>4</v>
      </c>
      <c r="RW376">
        <v>4</v>
      </c>
      <c r="RX376">
        <v>5</v>
      </c>
      <c r="RY376">
        <v>4</v>
      </c>
      <c r="RZ376">
        <v>5</v>
      </c>
      <c r="SA376">
        <v>2</v>
      </c>
      <c r="SB376">
        <v>6</v>
      </c>
      <c r="SC376">
        <v>4</v>
      </c>
      <c r="SD376">
        <v>60</v>
      </c>
      <c r="SF376">
        <v>73</v>
      </c>
      <c r="SH376" t="s">
        <v>1020</v>
      </c>
      <c r="SI376">
        <v>1</v>
      </c>
      <c r="SJ376">
        <v>1.802</v>
      </c>
      <c r="SK376">
        <v>1.998</v>
      </c>
      <c r="SL376">
        <v>3.5720000000000001</v>
      </c>
      <c r="SM376">
        <v>2</v>
      </c>
      <c r="SN376">
        <v>27.871505737305</v>
      </c>
      <c r="SO376">
        <v>-82.654197692870994</v>
      </c>
      <c r="SP376">
        <v>-1</v>
      </c>
    </row>
    <row r="377" spans="1:510" x14ac:dyDescent="0.25">
      <c r="A377" t="s">
        <v>2287</v>
      </c>
      <c r="B377" t="s">
        <v>1012</v>
      </c>
      <c r="C377" t="s">
        <v>1013</v>
      </c>
      <c r="F377" t="s">
        <v>2288</v>
      </c>
      <c r="G377">
        <v>0</v>
      </c>
      <c r="H377" s="1">
        <v>42454.625891203701</v>
      </c>
      <c r="I377" s="1">
        <v>42454.629143518519</v>
      </c>
      <c r="J377">
        <v>1</v>
      </c>
      <c r="K377" t="s">
        <v>2289</v>
      </c>
      <c r="L377" t="str">
        <f t="shared" si="10"/>
        <v>A302</v>
      </c>
      <c r="M377">
        <f t="shared" si="11"/>
        <v>0</v>
      </c>
      <c r="N377">
        <f>IF(COUNTIF($L$5:L376,M377)=1, 0, M377)</f>
        <v>0</v>
      </c>
      <c r="O377">
        <v>1</v>
      </c>
      <c r="P377">
        <v>1</v>
      </c>
      <c r="GT377">
        <v>1</v>
      </c>
      <c r="PQ377">
        <v>1</v>
      </c>
      <c r="PS377">
        <v>1</v>
      </c>
      <c r="QA377">
        <v>1</v>
      </c>
      <c r="QD377">
        <v>1</v>
      </c>
      <c r="QJ377">
        <v>1</v>
      </c>
      <c r="QM377">
        <v>1</v>
      </c>
      <c r="QQ377">
        <v>1</v>
      </c>
      <c r="QX377">
        <v>1</v>
      </c>
      <c r="RC377">
        <v>1</v>
      </c>
      <c r="RI377">
        <v>1</v>
      </c>
      <c r="RM377">
        <v>3</v>
      </c>
      <c r="RN377">
        <v>5</v>
      </c>
      <c r="RO377">
        <v>6</v>
      </c>
      <c r="RP377">
        <v>6</v>
      </c>
      <c r="RQ377">
        <v>6</v>
      </c>
      <c r="RR377">
        <v>6</v>
      </c>
      <c r="RS377">
        <v>5</v>
      </c>
      <c r="RT377">
        <v>5</v>
      </c>
      <c r="RU377">
        <v>4</v>
      </c>
      <c r="RV377">
        <v>5</v>
      </c>
      <c r="RW377">
        <v>6</v>
      </c>
      <c r="RX377">
        <v>5</v>
      </c>
      <c r="RY377">
        <v>5</v>
      </c>
      <c r="RZ377">
        <v>4</v>
      </c>
      <c r="SA377">
        <v>5</v>
      </c>
      <c r="SB377">
        <v>5</v>
      </c>
      <c r="SC377">
        <v>6</v>
      </c>
      <c r="SD377">
        <v>42</v>
      </c>
      <c r="SF377">
        <v>18</v>
      </c>
      <c r="SG377" t="s">
        <v>1067</v>
      </c>
      <c r="SH377" t="s">
        <v>1020</v>
      </c>
      <c r="SI377">
        <v>1</v>
      </c>
      <c r="SJ377">
        <v>46.685000000000002</v>
      </c>
      <c r="SK377">
        <v>47.204000000000001</v>
      </c>
      <c r="SL377">
        <v>57.41</v>
      </c>
      <c r="SM377">
        <v>2</v>
      </c>
      <c r="SN377">
        <v>36.272903442382997</v>
      </c>
      <c r="SO377">
        <v>-115.13330078125</v>
      </c>
      <c r="SP377">
        <v>-1</v>
      </c>
    </row>
    <row r="378" spans="1:510" x14ac:dyDescent="0.25">
      <c r="A378" t="s">
        <v>2290</v>
      </c>
      <c r="B378" t="s">
        <v>1012</v>
      </c>
      <c r="C378" t="s">
        <v>1013</v>
      </c>
      <c r="F378" t="s">
        <v>2291</v>
      </c>
      <c r="G378">
        <v>0</v>
      </c>
      <c r="H378" s="1">
        <v>42454.619699074072</v>
      </c>
      <c r="I378" s="1">
        <v>42454.629513888889</v>
      </c>
      <c r="J378">
        <v>1</v>
      </c>
      <c r="K378" t="s">
        <v>2292</v>
      </c>
      <c r="L378" t="str">
        <f t="shared" si="10"/>
        <v>A23</v>
      </c>
      <c r="M378">
        <f t="shared" si="11"/>
        <v>0</v>
      </c>
      <c r="N378">
        <f>IF(COUNTIF($L$5:L377,M378)=1, 0, M378)</f>
        <v>0</v>
      </c>
      <c r="O378">
        <v>1</v>
      </c>
      <c r="P378">
        <v>1</v>
      </c>
      <c r="EJ378">
        <v>1</v>
      </c>
      <c r="PR378">
        <v>1</v>
      </c>
      <c r="PY378">
        <v>1</v>
      </c>
      <c r="QA378">
        <v>1</v>
      </c>
      <c r="QE378">
        <v>1</v>
      </c>
      <c r="QH378">
        <v>1</v>
      </c>
      <c r="QM378">
        <v>1</v>
      </c>
      <c r="QP378">
        <v>1</v>
      </c>
      <c r="QV378">
        <v>1</v>
      </c>
      <c r="QZ378">
        <v>1</v>
      </c>
      <c r="RJ378">
        <v>1</v>
      </c>
      <c r="RM378">
        <v>5</v>
      </c>
      <c r="RN378">
        <v>5</v>
      </c>
      <c r="RO378">
        <v>7</v>
      </c>
      <c r="RP378">
        <v>6</v>
      </c>
      <c r="RQ378">
        <v>5</v>
      </c>
      <c r="RR378">
        <v>5</v>
      </c>
      <c r="RS378">
        <v>5</v>
      </c>
      <c r="RT378">
        <v>5</v>
      </c>
      <c r="RU378">
        <v>3</v>
      </c>
      <c r="RV378">
        <v>4</v>
      </c>
      <c r="RW378">
        <v>4</v>
      </c>
      <c r="RX378">
        <v>6</v>
      </c>
      <c r="RY378">
        <v>3</v>
      </c>
      <c r="RZ378">
        <v>5</v>
      </c>
      <c r="SA378">
        <v>4</v>
      </c>
      <c r="SB378">
        <v>4</v>
      </c>
      <c r="SC378">
        <v>4</v>
      </c>
      <c r="SD378">
        <v>80</v>
      </c>
      <c r="SF378">
        <v>90</v>
      </c>
      <c r="SH378" t="s">
        <v>1020</v>
      </c>
      <c r="SI378">
        <v>1</v>
      </c>
      <c r="SJ378">
        <v>3.069</v>
      </c>
      <c r="SK378">
        <v>4.6210000000000004</v>
      </c>
      <c r="SL378">
        <v>5.6520000000000001</v>
      </c>
      <c r="SM378">
        <v>4</v>
      </c>
      <c r="SN378">
        <v>40.644897460937997</v>
      </c>
      <c r="SO378">
        <v>-73.958297729492003</v>
      </c>
      <c r="SP378">
        <v>-1</v>
      </c>
    </row>
    <row r="379" spans="1:510" x14ac:dyDescent="0.25">
      <c r="A379" t="s">
        <v>2293</v>
      </c>
      <c r="B379" t="s">
        <v>1012</v>
      </c>
      <c r="C379" t="s">
        <v>1013</v>
      </c>
      <c r="F379" t="s">
        <v>2294</v>
      </c>
      <c r="G379">
        <v>0</v>
      </c>
      <c r="H379" s="1">
        <v>42454.626122685186</v>
      </c>
      <c r="I379" s="1">
        <v>42454.631631944445</v>
      </c>
      <c r="J379">
        <v>1</v>
      </c>
      <c r="K379" t="s">
        <v>2295</v>
      </c>
      <c r="L379" t="str">
        <f t="shared" si="10"/>
        <v>A333</v>
      </c>
      <c r="M379">
        <f t="shared" si="11"/>
        <v>0</v>
      </c>
      <c r="N379">
        <f>IF(COUNTIF($L$5:L378,M379)=1, 0, M379)</f>
        <v>0</v>
      </c>
      <c r="O379">
        <v>1</v>
      </c>
      <c r="P379">
        <v>1</v>
      </c>
      <c r="HM379">
        <v>1</v>
      </c>
      <c r="PO379">
        <v>1</v>
      </c>
      <c r="PP379">
        <v>1</v>
      </c>
      <c r="PQ379">
        <v>1</v>
      </c>
      <c r="PT379">
        <v>1</v>
      </c>
      <c r="QD379">
        <v>1</v>
      </c>
      <c r="QG379">
        <v>1</v>
      </c>
      <c r="QJ379">
        <v>1</v>
      </c>
      <c r="QK379">
        <v>1</v>
      </c>
      <c r="QX379">
        <v>1</v>
      </c>
      <c r="RF379">
        <v>1</v>
      </c>
      <c r="RM379">
        <v>5</v>
      </c>
      <c r="RN379">
        <v>1</v>
      </c>
      <c r="RO379">
        <v>6</v>
      </c>
      <c r="RP379">
        <v>6</v>
      </c>
      <c r="RQ379">
        <v>3</v>
      </c>
      <c r="RR379">
        <v>3</v>
      </c>
      <c r="RS379">
        <v>3</v>
      </c>
      <c r="RT379">
        <v>5</v>
      </c>
      <c r="RU379">
        <v>2</v>
      </c>
      <c r="RV379">
        <v>4</v>
      </c>
      <c r="RW379">
        <v>4</v>
      </c>
      <c r="RX379">
        <v>5</v>
      </c>
      <c r="RY379">
        <v>4</v>
      </c>
      <c r="RZ379">
        <v>4</v>
      </c>
      <c r="SA379">
        <v>4</v>
      </c>
      <c r="SB379">
        <v>5</v>
      </c>
      <c r="SC379">
        <v>4</v>
      </c>
      <c r="SD379">
        <v>64</v>
      </c>
      <c r="SF379">
        <v>54</v>
      </c>
      <c r="SG379" t="s">
        <v>2296</v>
      </c>
      <c r="SH379" t="s">
        <v>1020</v>
      </c>
      <c r="SI379">
        <v>1</v>
      </c>
      <c r="SJ379">
        <v>1.4670000000000001</v>
      </c>
      <c r="SK379">
        <v>11.345000000000001</v>
      </c>
      <c r="SL379">
        <v>11.827</v>
      </c>
      <c r="SM379">
        <v>3</v>
      </c>
      <c r="SN379">
        <v>33.435699462891002</v>
      </c>
      <c r="SO379">
        <v>-111.91709899902</v>
      </c>
      <c r="SP379">
        <v>-1</v>
      </c>
    </row>
    <row r="380" spans="1:510" x14ac:dyDescent="0.25">
      <c r="A380" t="s">
        <v>2297</v>
      </c>
      <c r="B380" t="s">
        <v>1012</v>
      </c>
      <c r="C380" t="s">
        <v>1013</v>
      </c>
      <c r="F380" t="s">
        <v>2298</v>
      </c>
      <c r="G380">
        <v>0</v>
      </c>
      <c r="H380" s="1">
        <v>42454.634004629632</v>
      </c>
      <c r="I380" s="1">
        <v>42454.642592592594</v>
      </c>
      <c r="J380">
        <v>1</v>
      </c>
      <c r="K380" t="s">
        <v>2299</v>
      </c>
      <c r="L380" t="str">
        <f t="shared" si="10"/>
        <v>A545</v>
      </c>
      <c r="M380">
        <f t="shared" si="11"/>
        <v>0</v>
      </c>
      <c r="N380">
        <f>IF(COUNTIF($L$5:L379,M380)=1, 0, M380)</f>
        <v>0</v>
      </c>
      <c r="O380">
        <v>1</v>
      </c>
      <c r="P380">
        <v>1</v>
      </c>
      <c r="MG380">
        <v>1</v>
      </c>
      <c r="PO380">
        <v>1</v>
      </c>
      <c r="PQ380">
        <v>1</v>
      </c>
      <c r="PS380">
        <v>1</v>
      </c>
      <c r="PU380">
        <v>1</v>
      </c>
      <c r="PV380">
        <v>1</v>
      </c>
      <c r="PZ380">
        <v>1</v>
      </c>
      <c r="QL380">
        <v>1</v>
      </c>
      <c r="QN380">
        <v>1</v>
      </c>
      <c r="QQ380">
        <v>1</v>
      </c>
      <c r="RB380">
        <v>1</v>
      </c>
      <c r="RM380">
        <v>3</v>
      </c>
      <c r="RN380">
        <v>4</v>
      </c>
      <c r="RO380">
        <v>6</v>
      </c>
      <c r="RP380">
        <v>6</v>
      </c>
      <c r="RQ380">
        <v>5</v>
      </c>
      <c r="RR380">
        <v>3</v>
      </c>
      <c r="RS380">
        <v>4</v>
      </c>
      <c r="RT380">
        <v>5</v>
      </c>
      <c r="RU380">
        <v>3</v>
      </c>
      <c r="RV380">
        <v>4</v>
      </c>
      <c r="RW380">
        <v>3</v>
      </c>
      <c r="RX380">
        <v>5</v>
      </c>
      <c r="RY380">
        <v>4</v>
      </c>
      <c r="RZ380">
        <v>5</v>
      </c>
      <c r="SA380">
        <v>3</v>
      </c>
      <c r="SB380">
        <v>4</v>
      </c>
      <c r="SC380">
        <v>3</v>
      </c>
      <c r="SD380">
        <v>67</v>
      </c>
      <c r="SE380">
        <v>50</v>
      </c>
      <c r="SH380" t="s">
        <v>1020</v>
      </c>
      <c r="SI380">
        <v>1</v>
      </c>
      <c r="SJ380">
        <v>3.2549999999999999</v>
      </c>
      <c r="SK380">
        <v>3.2549999999999999</v>
      </c>
      <c r="SL380">
        <v>17.134</v>
      </c>
      <c r="SM380">
        <v>1</v>
      </c>
      <c r="SN380">
        <v>43.24560546875</v>
      </c>
      <c r="SO380">
        <v>-75.480201721190994</v>
      </c>
      <c r="SP380">
        <v>-1</v>
      </c>
    </row>
    <row r="381" spans="1:510" x14ac:dyDescent="0.25">
      <c r="A381" t="s">
        <v>2300</v>
      </c>
      <c r="B381" t="s">
        <v>1012</v>
      </c>
      <c r="C381" t="s">
        <v>1013</v>
      </c>
      <c r="F381" t="s">
        <v>2301</v>
      </c>
      <c r="G381">
        <v>0</v>
      </c>
      <c r="H381" s="1">
        <v>42454.640752314815</v>
      </c>
      <c r="I381" s="1">
        <v>42454.647858796299</v>
      </c>
      <c r="J381">
        <v>1</v>
      </c>
      <c r="K381" t="s">
        <v>2302</v>
      </c>
      <c r="L381" t="str">
        <f t="shared" si="10"/>
        <v>A85</v>
      </c>
      <c r="M381">
        <f t="shared" si="11"/>
        <v>0</v>
      </c>
      <c r="N381">
        <f>IF(COUNTIF($L$5:L380,M381)=1, 0, M381)</f>
        <v>0</v>
      </c>
      <c r="O381">
        <v>1</v>
      </c>
      <c r="P381">
        <v>1</v>
      </c>
      <c r="PB381">
        <v>1</v>
      </c>
      <c r="PP381">
        <v>1</v>
      </c>
      <c r="PQ381">
        <v>1</v>
      </c>
      <c r="PS381">
        <v>1</v>
      </c>
      <c r="PU381">
        <v>1</v>
      </c>
      <c r="PV381">
        <v>1</v>
      </c>
      <c r="QE381">
        <v>1</v>
      </c>
      <c r="QF381">
        <v>1</v>
      </c>
      <c r="QJ381">
        <v>1</v>
      </c>
      <c r="QK381">
        <v>1</v>
      </c>
      <c r="RF381">
        <v>1</v>
      </c>
      <c r="RM381">
        <v>2</v>
      </c>
      <c r="RN381">
        <v>2</v>
      </c>
      <c r="RO381">
        <v>7</v>
      </c>
      <c r="RP381">
        <v>8</v>
      </c>
      <c r="RQ381">
        <v>4</v>
      </c>
      <c r="RR381">
        <v>1</v>
      </c>
      <c r="RS381">
        <v>1</v>
      </c>
      <c r="RT381">
        <v>6</v>
      </c>
      <c r="RU381">
        <v>2</v>
      </c>
      <c r="RV381">
        <v>5</v>
      </c>
      <c r="RW381">
        <v>2</v>
      </c>
      <c r="RX381">
        <v>6</v>
      </c>
      <c r="RY381">
        <v>3</v>
      </c>
      <c r="RZ381">
        <v>6</v>
      </c>
      <c r="SA381">
        <v>3</v>
      </c>
      <c r="SB381">
        <v>6</v>
      </c>
      <c r="SC381">
        <v>4</v>
      </c>
      <c r="SD381">
        <v>83</v>
      </c>
      <c r="SE381">
        <v>85</v>
      </c>
      <c r="SH381" t="s">
        <v>1020</v>
      </c>
      <c r="SI381">
        <v>1</v>
      </c>
      <c r="SJ381">
        <v>4.7229999999999999</v>
      </c>
      <c r="SK381">
        <v>4.95</v>
      </c>
      <c r="SL381">
        <v>18.959</v>
      </c>
      <c r="SM381">
        <v>2</v>
      </c>
      <c r="SN381">
        <v>45.467697143555</v>
      </c>
      <c r="SO381">
        <v>-122.49589538574</v>
      </c>
      <c r="SP381">
        <v>-1</v>
      </c>
    </row>
    <row r="382" spans="1:510" x14ac:dyDescent="0.25">
      <c r="A382" t="s">
        <v>2303</v>
      </c>
      <c r="B382" t="s">
        <v>1012</v>
      </c>
      <c r="C382" t="s">
        <v>1013</v>
      </c>
      <c r="F382" t="s">
        <v>2304</v>
      </c>
      <c r="G382">
        <v>0</v>
      </c>
      <c r="H382" s="1">
        <v>42454.650439814817</v>
      </c>
      <c r="I382" s="1">
        <v>42454.6562962963</v>
      </c>
      <c r="J382">
        <v>1</v>
      </c>
      <c r="K382" t="s">
        <v>2305</v>
      </c>
      <c r="L382" t="str">
        <f t="shared" si="10"/>
        <v>A243</v>
      </c>
      <c r="M382">
        <f t="shared" si="11"/>
        <v>0</v>
      </c>
      <c r="N382">
        <f>IF(COUNTIF($L$5:L381,M382)=1, 0, M382)</f>
        <v>0</v>
      </c>
      <c r="O382">
        <v>1</v>
      </c>
      <c r="P382">
        <v>1</v>
      </c>
      <c r="ES382">
        <v>1</v>
      </c>
      <c r="PS382">
        <v>1</v>
      </c>
      <c r="PY382">
        <v>1</v>
      </c>
      <c r="QE382">
        <v>1</v>
      </c>
      <c r="QG382">
        <v>1</v>
      </c>
      <c r="QI382">
        <v>1</v>
      </c>
      <c r="QN382">
        <v>1</v>
      </c>
      <c r="QR382">
        <v>1</v>
      </c>
      <c r="QS382">
        <v>1</v>
      </c>
      <c r="QV382">
        <v>1</v>
      </c>
      <c r="QY382">
        <v>1</v>
      </c>
      <c r="RM382">
        <v>7</v>
      </c>
      <c r="RN382">
        <v>4</v>
      </c>
      <c r="RO382">
        <v>5</v>
      </c>
      <c r="RP382">
        <v>6</v>
      </c>
      <c r="RQ382">
        <v>3</v>
      </c>
      <c r="RR382">
        <v>2</v>
      </c>
      <c r="RS382">
        <v>3</v>
      </c>
      <c r="RT382">
        <v>3</v>
      </c>
      <c r="RU382">
        <v>3</v>
      </c>
      <c r="RV382">
        <v>5</v>
      </c>
      <c r="RW382">
        <v>4</v>
      </c>
      <c r="RX382">
        <v>3</v>
      </c>
      <c r="RY382">
        <v>6</v>
      </c>
      <c r="RZ382">
        <v>5</v>
      </c>
      <c r="SA382">
        <v>2</v>
      </c>
      <c r="SB382">
        <v>4</v>
      </c>
      <c r="SC382">
        <v>3</v>
      </c>
      <c r="SD382">
        <v>80</v>
      </c>
      <c r="SE382">
        <v>79</v>
      </c>
      <c r="SH382" t="s">
        <v>1020</v>
      </c>
      <c r="SI382">
        <v>1</v>
      </c>
      <c r="SJ382">
        <v>3.0249999999999999</v>
      </c>
      <c r="SK382">
        <v>3.302</v>
      </c>
      <c r="SL382">
        <v>10.991</v>
      </c>
      <c r="SM382">
        <v>2</v>
      </c>
      <c r="SN382">
        <v>32.972198486327997</v>
      </c>
      <c r="SO382">
        <v>-96.737602233887003</v>
      </c>
      <c r="SP382">
        <v>-1</v>
      </c>
    </row>
    <row r="383" spans="1:510" x14ac:dyDescent="0.25">
      <c r="A383" t="s">
        <v>2306</v>
      </c>
      <c r="B383" t="s">
        <v>1012</v>
      </c>
      <c r="C383" t="s">
        <v>1013</v>
      </c>
      <c r="F383" t="s">
        <v>2307</v>
      </c>
      <c r="G383">
        <v>0</v>
      </c>
      <c r="H383" s="1">
        <v>42454.664525462962</v>
      </c>
      <c r="I383" s="1">
        <v>42454.66814814815</v>
      </c>
      <c r="J383">
        <v>1</v>
      </c>
      <c r="K383" t="s">
        <v>2308</v>
      </c>
      <c r="L383" t="str">
        <f t="shared" si="10"/>
        <v>A96</v>
      </c>
      <c r="M383">
        <f t="shared" si="11"/>
        <v>0</v>
      </c>
      <c r="N383">
        <f>IF(COUNTIF($L$5:L382,M383)=1, 0, M383)</f>
        <v>0</v>
      </c>
      <c r="O383">
        <v>1</v>
      </c>
      <c r="P383">
        <v>1</v>
      </c>
      <c r="PJ383">
        <v>1</v>
      </c>
      <c r="PQ383">
        <v>1</v>
      </c>
      <c r="PU383">
        <v>1</v>
      </c>
      <c r="PV383">
        <v>1</v>
      </c>
      <c r="PW383">
        <v>1</v>
      </c>
      <c r="QE383">
        <v>1</v>
      </c>
      <c r="QG383">
        <v>1</v>
      </c>
      <c r="QI383">
        <v>1</v>
      </c>
      <c r="QJ383">
        <v>1</v>
      </c>
      <c r="QP383">
        <v>1</v>
      </c>
      <c r="QR383">
        <v>1</v>
      </c>
      <c r="RM383">
        <v>2</v>
      </c>
      <c r="RN383">
        <v>2</v>
      </c>
      <c r="RO383">
        <v>6</v>
      </c>
      <c r="RP383">
        <v>5</v>
      </c>
      <c r="RQ383">
        <v>4</v>
      </c>
      <c r="RR383">
        <v>1</v>
      </c>
      <c r="RS383">
        <v>3</v>
      </c>
      <c r="RT383">
        <v>5</v>
      </c>
      <c r="RU383">
        <v>2</v>
      </c>
      <c r="RV383">
        <v>5</v>
      </c>
      <c r="RW383">
        <v>1</v>
      </c>
      <c r="RX383">
        <v>6</v>
      </c>
      <c r="RY383">
        <v>2</v>
      </c>
      <c r="RZ383">
        <v>7</v>
      </c>
      <c r="SA383">
        <v>2</v>
      </c>
      <c r="SB383">
        <v>5</v>
      </c>
      <c r="SC383">
        <v>3</v>
      </c>
      <c r="SD383">
        <v>40</v>
      </c>
      <c r="SF383">
        <v>-80</v>
      </c>
      <c r="SG383" t="s">
        <v>1144</v>
      </c>
      <c r="SH383" t="s">
        <v>1020</v>
      </c>
      <c r="SI383">
        <v>1</v>
      </c>
      <c r="SJ383">
        <v>1.304</v>
      </c>
      <c r="SK383">
        <v>1.482</v>
      </c>
      <c r="SL383">
        <v>4.6150000000000002</v>
      </c>
      <c r="SM383">
        <v>2</v>
      </c>
      <c r="SN383">
        <v>32.247100830077997</v>
      </c>
      <c r="SO383">
        <v>-106.82319641113</v>
      </c>
      <c r="SP383">
        <v>-1</v>
      </c>
    </row>
    <row r="384" spans="1:510" x14ac:dyDescent="0.25">
      <c r="A384" t="s">
        <v>2309</v>
      </c>
      <c r="B384" t="s">
        <v>1012</v>
      </c>
      <c r="C384" t="s">
        <v>1013</v>
      </c>
      <c r="F384" t="s">
        <v>2310</v>
      </c>
      <c r="G384">
        <v>0</v>
      </c>
      <c r="H384" s="1">
        <v>42454.661643518521</v>
      </c>
      <c r="I384" s="1">
        <v>42454.668726851851</v>
      </c>
      <c r="J384">
        <v>1</v>
      </c>
      <c r="K384" t="s">
        <v>2311</v>
      </c>
      <c r="L384" t="str">
        <f t="shared" si="10"/>
        <v>A67</v>
      </c>
      <c r="M384">
        <f t="shared" si="11"/>
        <v>0</v>
      </c>
      <c r="N384">
        <f>IF(COUNTIF($L$5:L383,M384)=1, 0, M384)</f>
        <v>0</v>
      </c>
      <c r="O384">
        <v>1</v>
      </c>
      <c r="P384">
        <v>1</v>
      </c>
      <c r="OJ384">
        <v>1</v>
      </c>
      <c r="PQ384">
        <v>1</v>
      </c>
      <c r="PU384">
        <v>1</v>
      </c>
      <c r="PV384">
        <v>1</v>
      </c>
      <c r="PW384">
        <v>1</v>
      </c>
      <c r="QI384">
        <v>1</v>
      </c>
      <c r="QK384">
        <v>1</v>
      </c>
      <c r="QL384">
        <v>1</v>
      </c>
      <c r="QN384">
        <v>1</v>
      </c>
      <c r="QQ384">
        <v>1</v>
      </c>
      <c r="QX384">
        <v>1</v>
      </c>
      <c r="RM384">
        <v>4</v>
      </c>
      <c r="RN384">
        <v>3</v>
      </c>
      <c r="RO384">
        <v>4</v>
      </c>
      <c r="RP384">
        <v>6</v>
      </c>
      <c r="RQ384">
        <v>2</v>
      </c>
      <c r="RR384">
        <v>2</v>
      </c>
      <c r="RS384">
        <v>2</v>
      </c>
      <c r="RT384">
        <v>5</v>
      </c>
      <c r="RU384">
        <v>4</v>
      </c>
      <c r="RV384">
        <v>5</v>
      </c>
      <c r="RW384">
        <v>2</v>
      </c>
      <c r="RX384">
        <v>6</v>
      </c>
      <c r="RY384">
        <v>2</v>
      </c>
      <c r="RZ384">
        <v>4</v>
      </c>
      <c r="SA384">
        <v>3</v>
      </c>
      <c r="SB384">
        <v>4</v>
      </c>
      <c r="SC384">
        <v>4</v>
      </c>
      <c r="SD384">
        <v>28</v>
      </c>
      <c r="SF384">
        <v>-70</v>
      </c>
      <c r="SG384" t="s">
        <v>2312</v>
      </c>
      <c r="SH384" t="s">
        <v>1020</v>
      </c>
      <c r="SI384">
        <v>1</v>
      </c>
      <c r="SJ384">
        <v>2.044</v>
      </c>
      <c r="SK384">
        <v>2.2040000000000002</v>
      </c>
      <c r="SL384">
        <v>3.9710000000000001</v>
      </c>
      <c r="SM384">
        <v>2</v>
      </c>
      <c r="SN384">
        <v>40.769393920897997</v>
      </c>
      <c r="SO384">
        <v>-73.960899353027003</v>
      </c>
      <c r="SP38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77"/>
  <sheetViews>
    <sheetView workbookViewId="0">
      <selection activeCell="L70" sqref="L70"/>
    </sheetView>
  </sheetViews>
  <sheetFormatPr defaultRowHeight="15" x14ac:dyDescent="0.25"/>
  <sheetData>
    <row r="1" spans="1:1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2313</v>
      </c>
      <c r="M1" t="s">
        <v>2315</v>
      </c>
      <c r="N1" t="s">
        <v>2564</v>
      </c>
      <c r="O1" t="s">
        <v>11</v>
      </c>
      <c r="P1" t="s">
        <v>12</v>
      </c>
      <c r="Q1" t="s">
        <v>15</v>
      </c>
      <c r="R1" t="s">
        <v>16</v>
      </c>
      <c r="S1" t="s">
        <v>17</v>
      </c>
      <c r="T1" t="s">
        <v>23</v>
      </c>
      <c r="U1" t="s">
        <v>29</v>
      </c>
      <c r="V1" t="s">
        <v>33</v>
      </c>
      <c r="W1" t="s">
        <v>44</v>
      </c>
      <c r="X1" t="s">
        <v>58</v>
      </c>
      <c r="Y1" t="s">
        <v>60</v>
      </c>
      <c r="Z1" t="s">
        <v>64</v>
      </c>
      <c r="AA1" t="s">
        <v>73</v>
      </c>
      <c r="AB1" t="s">
        <v>79</v>
      </c>
      <c r="AC1" t="s">
        <v>82</v>
      </c>
      <c r="AD1" t="s">
        <v>83</v>
      </c>
      <c r="AE1" t="s">
        <v>85</v>
      </c>
      <c r="AF1" t="s">
        <v>90</v>
      </c>
      <c r="AG1" t="s">
        <v>93</v>
      </c>
      <c r="AH1" t="s">
        <v>101</v>
      </c>
      <c r="AI1" t="s">
        <v>104</v>
      </c>
      <c r="AJ1" t="s">
        <v>109</v>
      </c>
      <c r="AK1" t="s">
        <v>116</v>
      </c>
      <c r="AL1" t="s">
        <v>132</v>
      </c>
      <c r="AM1" t="s">
        <v>140</v>
      </c>
      <c r="AN1" t="s">
        <v>143</v>
      </c>
      <c r="AO1" t="s">
        <v>154</v>
      </c>
      <c r="AP1" t="s">
        <v>158</v>
      </c>
      <c r="AQ1" t="s">
        <v>162</v>
      </c>
      <c r="AR1" t="s">
        <v>164</v>
      </c>
      <c r="AS1" t="s">
        <v>173</v>
      </c>
      <c r="AT1" t="s">
        <v>186</v>
      </c>
      <c r="AU1" t="s">
        <v>193</v>
      </c>
      <c r="AV1" t="s">
        <v>205</v>
      </c>
      <c r="AW1" t="s">
        <v>208</v>
      </c>
      <c r="AX1" t="s">
        <v>213</v>
      </c>
      <c r="AY1" t="s">
        <v>218</v>
      </c>
      <c r="AZ1" t="s">
        <v>222</v>
      </c>
      <c r="BA1" t="s">
        <v>223</v>
      </c>
      <c r="BB1" t="s">
        <v>230</v>
      </c>
      <c r="BC1" t="s">
        <v>231</v>
      </c>
      <c r="BD1" t="s">
        <v>243</v>
      </c>
      <c r="BE1" t="s">
        <v>250</v>
      </c>
      <c r="BF1" t="s">
        <v>253</v>
      </c>
      <c r="BG1" t="s">
        <v>257</v>
      </c>
      <c r="BH1" t="s">
        <v>267</v>
      </c>
      <c r="BI1" t="s">
        <v>268</v>
      </c>
      <c r="BJ1" t="s">
        <v>271</v>
      </c>
      <c r="BK1" t="s">
        <v>272</v>
      </c>
      <c r="BL1" t="s">
        <v>282</v>
      </c>
      <c r="BM1" t="s">
        <v>283</v>
      </c>
      <c r="BN1" t="s">
        <v>288</v>
      </c>
      <c r="BO1" t="s">
        <v>291</v>
      </c>
      <c r="BP1" t="s">
        <v>292</v>
      </c>
      <c r="BQ1" t="s">
        <v>293</v>
      </c>
      <c r="BR1" t="s">
        <v>297</v>
      </c>
      <c r="BS1" t="s">
        <v>300</v>
      </c>
      <c r="BT1" t="s">
        <v>302</v>
      </c>
      <c r="BU1" t="s">
        <v>305</v>
      </c>
      <c r="BV1" t="s">
        <v>313</v>
      </c>
      <c r="BW1" t="s">
        <v>319</v>
      </c>
      <c r="BX1" t="s">
        <v>322</v>
      </c>
      <c r="BY1" t="s">
        <v>330</v>
      </c>
      <c r="BZ1" t="s">
        <v>333</v>
      </c>
      <c r="CA1" t="s">
        <v>335</v>
      </c>
      <c r="CB1" t="s">
        <v>340</v>
      </c>
      <c r="CC1" t="s">
        <v>348</v>
      </c>
      <c r="CD1" t="s">
        <v>353</v>
      </c>
      <c r="CE1" t="s">
        <v>362</v>
      </c>
      <c r="CF1" t="s">
        <v>384</v>
      </c>
      <c r="CG1" t="s">
        <v>385</v>
      </c>
      <c r="CH1" t="s">
        <v>387</v>
      </c>
      <c r="CI1" t="s">
        <v>392</v>
      </c>
      <c r="CJ1" t="s">
        <v>394</v>
      </c>
      <c r="CK1" t="s">
        <v>398</v>
      </c>
      <c r="CL1" t="s">
        <v>405</v>
      </c>
      <c r="CM1" t="s">
        <v>412</v>
      </c>
      <c r="CN1" t="s">
        <v>415</v>
      </c>
      <c r="CO1" t="s">
        <v>426</v>
      </c>
      <c r="CP1" t="s">
        <v>425</v>
      </c>
      <c r="CQ1" t="s">
        <v>427</v>
      </c>
      <c r="CR1" t="s">
        <v>428</v>
      </c>
      <c r="CS1" t="s">
        <v>429</v>
      </c>
      <c r="CT1" t="s">
        <v>430</v>
      </c>
      <c r="CU1" t="s">
        <v>431</v>
      </c>
      <c r="CV1" t="s">
        <v>432</v>
      </c>
      <c r="CW1" t="s">
        <v>433</v>
      </c>
      <c r="CX1" t="s">
        <v>434</v>
      </c>
      <c r="CY1" t="s">
        <v>435</v>
      </c>
      <c r="CZ1" t="s">
        <v>436</v>
      </c>
      <c r="DA1" t="s">
        <v>437</v>
      </c>
      <c r="DB1" t="s">
        <v>438</v>
      </c>
      <c r="DC1" t="s">
        <v>439</v>
      </c>
      <c r="DD1" t="s">
        <v>440</v>
      </c>
      <c r="DE1" t="s">
        <v>441</v>
      </c>
      <c r="DF1" t="s">
        <v>442</v>
      </c>
      <c r="DG1" t="s">
        <v>443</v>
      </c>
      <c r="DH1" t="s">
        <v>444</v>
      </c>
      <c r="DI1" t="s">
        <v>445</v>
      </c>
      <c r="DJ1" t="s">
        <v>446</v>
      </c>
      <c r="DK1" t="s">
        <v>447</v>
      </c>
      <c r="DL1" t="s">
        <v>448</v>
      </c>
      <c r="DM1" t="s">
        <v>449</v>
      </c>
      <c r="DN1" t="s">
        <v>450</v>
      </c>
      <c r="DO1" t="s">
        <v>451</v>
      </c>
      <c r="DP1" t="s">
        <v>452</v>
      </c>
      <c r="DQ1" t="s">
        <v>453</v>
      </c>
      <c r="DR1" t="s">
        <v>454</v>
      </c>
      <c r="DS1" t="s">
        <v>455</v>
      </c>
      <c r="DT1" t="s">
        <v>456</v>
      </c>
      <c r="DU1" t="s">
        <v>457</v>
      </c>
      <c r="DV1" t="s">
        <v>458</v>
      </c>
      <c r="DW1" t="s">
        <v>459</v>
      </c>
      <c r="DX1" t="s">
        <v>460</v>
      </c>
      <c r="DY1" t="s">
        <v>461</v>
      </c>
      <c r="DZ1" t="s">
        <v>462</v>
      </c>
      <c r="EA1" t="s">
        <v>463</v>
      </c>
      <c r="EB1" t="s">
        <v>464</v>
      </c>
      <c r="EC1" t="s">
        <v>465</v>
      </c>
      <c r="ED1" t="s">
        <v>466</v>
      </c>
      <c r="EE1" t="s">
        <v>467</v>
      </c>
      <c r="EF1" t="s">
        <v>468</v>
      </c>
      <c r="EG1" t="s">
        <v>469</v>
      </c>
      <c r="EH1" t="s">
        <v>470</v>
      </c>
      <c r="EI1" t="s">
        <v>471</v>
      </c>
      <c r="EJ1" t="s">
        <v>472</v>
      </c>
      <c r="EK1" t="s">
        <v>473</v>
      </c>
      <c r="EL1" t="s">
        <v>474</v>
      </c>
      <c r="EM1" t="s">
        <v>475</v>
      </c>
      <c r="EN1" t="s">
        <v>476</v>
      </c>
      <c r="EO1" t="s">
        <v>477</v>
      </c>
      <c r="EP1" t="s">
        <v>478</v>
      </c>
      <c r="EQ1" t="s">
        <v>479</v>
      </c>
      <c r="ER1" t="s">
        <v>480</v>
      </c>
      <c r="ES1" t="s">
        <v>481</v>
      </c>
      <c r="ET1" t="s">
        <v>482</v>
      </c>
      <c r="EU1" t="s">
        <v>483</v>
      </c>
      <c r="EV1" t="s">
        <v>484</v>
      </c>
      <c r="EW1" t="s">
        <v>485</v>
      </c>
      <c r="EX1" t="s">
        <v>486</v>
      </c>
      <c r="EY1" t="s">
        <v>487</v>
      </c>
      <c r="EZ1" t="s">
        <v>488</v>
      </c>
      <c r="FA1" t="s">
        <v>489</v>
      </c>
      <c r="FB1" t="s">
        <v>490</v>
      </c>
      <c r="FC1" t="s">
        <v>491</v>
      </c>
      <c r="FD1" t="s">
        <v>492</v>
      </c>
      <c r="FE1" t="s">
        <v>493</v>
      </c>
      <c r="FF1" t="s">
        <v>494</v>
      </c>
      <c r="FG1" t="s">
        <v>495</v>
      </c>
      <c r="FH1" t="s">
        <v>496</v>
      </c>
      <c r="FI1" t="s">
        <v>497</v>
      </c>
      <c r="FJ1" t="s">
        <v>498</v>
      </c>
      <c r="FK1" t="s">
        <v>499</v>
      </c>
      <c r="FL1" t="s">
        <v>500</v>
      </c>
      <c r="FM1" t="s">
        <v>501</v>
      </c>
      <c r="FN1" t="s">
        <v>502</v>
      </c>
      <c r="FO1" t="s">
        <v>503</v>
      </c>
      <c r="FP1" t="s">
        <v>504</v>
      </c>
      <c r="FQ1" t="s">
        <v>505</v>
      </c>
      <c r="FR1" t="s">
        <v>506</v>
      </c>
    </row>
    <row r="2" spans="1:174" x14ac:dyDescent="0.25">
      <c r="A2" t="s">
        <v>507</v>
      </c>
      <c r="B2" t="s">
        <v>508</v>
      </c>
      <c r="C2" t="s">
        <v>509</v>
      </c>
      <c r="D2" t="s">
        <v>510</v>
      </c>
      <c r="E2" t="s">
        <v>511</v>
      </c>
      <c r="F2" t="s">
        <v>512</v>
      </c>
      <c r="G2" t="s">
        <v>513</v>
      </c>
      <c r="H2" t="s">
        <v>514</v>
      </c>
      <c r="I2" t="s">
        <v>515</v>
      </c>
      <c r="J2" t="s">
        <v>516</v>
      </c>
      <c r="K2" t="s">
        <v>517</v>
      </c>
      <c r="O2" t="s">
        <v>518</v>
      </c>
      <c r="P2" t="s">
        <v>519</v>
      </c>
      <c r="Q2" t="s">
        <v>522</v>
      </c>
      <c r="R2" t="s">
        <v>523</v>
      </c>
      <c r="S2" t="s">
        <v>524</v>
      </c>
      <c r="T2" t="s">
        <v>530</v>
      </c>
      <c r="U2" t="s">
        <v>536</v>
      </c>
      <c r="V2" t="s">
        <v>540</v>
      </c>
      <c r="W2" t="s">
        <v>551</v>
      </c>
      <c r="X2" t="s">
        <v>565</v>
      </c>
      <c r="Y2" t="s">
        <v>567</v>
      </c>
      <c r="Z2" t="s">
        <v>571</v>
      </c>
      <c r="AA2" t="s">
        <v>580</v>
      </c>
      <c r="AB2" t="s">
        <v>586</v>
      </c>
      <c r="AC2" t="s">
        <v>589</v>
      </c>
      <c r="AD2" t="s">
        <v>590</v>
      </c>
      <c r="AE2" t="s">
        <v>592</v>
      </c>
      <c r="AF2" t="s">
        <v>597</v>
      </c>
      <c r="AG2" t="s">
        <v>600</v>
      </c>
      <c r="AH2" t="s">
        <v>608</v>
      </c>
      <c r="AI2" t="s">
        <v>611</v>
      </c>
      <c r="AJ2" t="s">
        <v>616</v>
      </c>
      <c r="AK2" t="s">
        <v>623</v>
      </c>
      <c r="AL2" t="s">
        <v>639</v>
      </c>
      <c r="AM2" t="s">
        <v>647</v>
      </c>
      <c r="AN2" t="s">
        <v>650</v>
      </c>
      <c r="AO2" t="s">
        <v>661</v>
      </c>
      <c r="AP2" t="s">
        <v>665</v>
      </c>
      <c r="AQ2" t="s">
        <v>669</v>
      </c>
      <c r="AR2" t="s">
        <v>671</v>
      </c>
      <c r="AS2" t="s">
        <v>680</v>
      </c>
      <c r="AT2" t="s">
        <v>693</v>
      </c>
      <c r="AU2" t="s">
        <v>700</v>
      </c>
      <c r="AV2" t="s">
        <v>712</v>
      </c>
      <c r="AW2" t="s">
        <v>715</v>
      </c>
      <c r="AX2" t="s">
        <v>720</v>
      </c>
      <c r="AY2" t="s">
        <v>725</v>
      </c>
      <c r="AZ2" t="s">
        <v>729</v>
      </c>
      <c r="BA2" t="s">
        <v>730</v>
      </c>
      <c r="BB2" t="s">
        <v>737</v>
      </c>
      <c r="BC2" t="s">
        <v>738</v>
      </c>
      <c r="BD2" t="s">
        <v>750</v>
      </c>
      <c r="BE2" t="s">
        <v>757</v>
      </c>
      <c r="BF2" t="s">
        <v>760</v>
      </c>
      <c r="BG2" t="s">
        <v>764</v>
      </c>
      <c r="BH2" t="s">
        <v>774</v>
      </c>
      <c r="BI2" t="s">
        <v>775</v>
      </c>
      <c r="BJ2" t="s">
        <v>778</v>
      </c>
      <c r="BK2" t="s">
        <v>779</v>
      </c>
      <c r="BL2" t="s">
        <v>789</v>
      </c>
      <c r="BM2" t="s">
        <v>790</v>
      </c>
      <c r="BN2" t="s">
        <v>795</v>
      </c>
      <c r="BO2" t="s">
        <v>798</v>
      </c>
      <c r="BP2" t="s">
        <v>799</v>
      </c>
      <c r="BQ2" t="s">
        <v>800</v>
      </c>
      <c r="BR2" t="s">
        <v>804</v>
      </c>
      <c r="BS2" t="s">
        <v>807</v>
      </c>
      <c r="BT2" t="s">
        <v>809</v>
      </c>
      <c r="BU2" t="s">
        <v>812</v>
      </c>
      <c r="BV2" t="s">
        <v>820</v>
      </c>
      <c r="BW2" t="s">
        <v>826</v>
      </c>
      <c r="BX2" t="s">
        <v>829</v>
      </c>
      <c r="BY2" t="s">
        <v>837</v>
      </c>
      <c r="BZ2" t="s">
        <v>840</v>
      </c>
      <c r="CA2" t="s">
        <v>842</v>
      </c>
      <c r="CB2" t="s">
        <v>847</v>
      </c>
      <c r="CC2" t="s">
        <v>855</v>
      </c>
      <c r="CD2" t="s">
        <v>860</v>
      </c>
      <c r="CE2" t="s">
        <v>869</v>
      </c>
      <c r="CF2" t="s">
        <v>891</v>
      </c>
      <c r="CG2" t="s">
        <v>892</v>
      </c>
      <c r="CH2" t="s">
        <v>894</v>
      </c>
      <c r="CI2" t="s">
        <v>899</v>
      </c>
      <c r="CJ2" t="s">
        <v>901</v>
      </c>
      <c r="CK2" t="s">
        <v>905</v>
      </c>
      <c r="CL2" t="s">
        <v>912</v>
      </c>
      <c r="CM2" t="s">
        <v>919</v>
      </c>
      <c r="CN2" t="s">
        <v>922</v>
      </c>
      <c r="CO2" t="s">
        <v>933</v>
      </c>
      <c r="CP2" t="s">
        <v>932</v>
      </c>
      <c r="CQ2" t="s">
        <v>934</v>
      </c>
      <c r="CR2" t="s">
        <v>935</v>
      </c>
      <c r="CS2" t="s">
        <v>936</v>
      </c>
      <c r="CT2" t="s">
        <v>937</v>
      </c>
      <c r="CU2" t="s">
        <v>938</v>
      </c>
      <c r="CV2" t="s">
        <v>939</v>
      </c>
      <c r="CW2" t="s">
        <v>940</v>
      </c>
      <c r="CX2" t="s">
        <v>941</v>
      </c>
      <c r="CY2" t="s">
        <v>942</v>
      </c>
      <c r="CZ2" t="s">
        <v>943</v>
      </c>
      <c r="DA2" t="s">
        <v>944</v>
      </c>
      <c r="DB2" t="s">
        <v>945</v>
      </c>
      <c r="DC2" t="s">
        <v>946</v>
      </c>
      <c r="DD2" t="s">
        <v>947</v>
      </c>
      <c r="DE2" t="s">
        <v>948</v>
      </c>
      <c r="DF2" t="s">
        <v>949</v>
      </c>
      <c r="DG2" t="s">
        <v>950</v>
      </c>
      <c r="DH2" t="s">
        <v>951</v>
      </c>
      <c r="DI2" t="s">
        <v>952</v>
      </c>
      <c r="DJ2" t="s">
        <v>953</v>
      </c>
      <c r="DK2" t="s">
        <v>954</v>
      </c>
      <c r="DL2" t="s">
        <v>955</v>
      </c>
      <c r="DM2" t="s">
        <v>956</v>
      </c>
      <c r="DN2" t="s">
        <v>957</v>
      </c>
      <c r="DO2" t="s">
        <v>958</v>
      </c>
      <c r="DP2" t="s">
        <v>959</v>
      </c>
      <c r="DQ2" t="s">
        <v>960</v>
      </c>
      <c r="DR2" t="s">
        <v>961</v>
      </c>
      <c r="DS2" t="s">
        <v>962</v>
      </c>
      <c r="DT2" t="s">
        <v>963</v>
      </c>
      <c r="DU2" t="s">
        <v>964</v>
      </c>
      <c r="DV2" t="s">
        <v>965</v>
      </c>
      <c r="DW2" t="s">
        <v>966</v>
      </c>
      <c r="DX2" t="s">
        <v>967</v>
      </c>
      <c r="DY2" t="s">
        <v>968</v>
      </c>
      <c r="DZ2" t="s">
        <v>969</v>
      </c>
      <c r="EA2" t="s">
        <v>970</v>
      </c>
      <c r="EB2" t="s">
        <v>971</v>
      </c>
      <c r="EC2" t="s">
        <v>972</v>
      </c>
      <c r="ED2" t="s">
        <v>973</v>
      </c>
      <c r="EE2" t="s">
        <v>974</v>
      </c>
      <c r="EF2" t="s">
        <v>975</v>
      </c>
      <c r="EG2" t="s">
        <v>976</v>
      </c>
      <c r="EH2" t="s">
        <v>977</v>
      </c>
      <c r="EI2" t="s">
        <v>978</v>
      </c>
      <c r="EJ2" t="s">
        <v>979</v>
      </c>
      <c r="EK2" t="s">
        <v>980</v>
      </c>
      <c r="EL2" t="s">
        <v>981</v>
      </c>
      <c r="EM2" t="s">
        <v>982</v>
      </c>
      <c r="EN2" t="s">
        <v>983</v>
      </c>
      <c r="EO2" t="s">
        <v>984</v>
      </c>
      <c r="EP2" t="s">
        <v>985</v>
      </c>
      <c r="EQ2" t="s">
        <v>986</v>
      </c>
      <c r="ER2" t="s">
        <v>987</v>
      </c>
      <c r="ES2" t="s">
        <v>988</v>
      </c>
      <c r="ET2" t="s">
        <v>989</v>
      </c>
      <c r="EU2" t="s">
        <v>990</v>
      </c>
      <c r="EV2" t="s">
        <v>991</v>
      </c>
      <c r="EW2" t="s">
        <v>992</v>
      </c>
      <c r="EX2" t="s">
        <v>993</v>
      </c>
      <c r="EY2" t="s">
        <v>994</v>
      </c>
      <c r="EZ2" t="s">
        <v>995</v>
      </c>
      <c r="FA2" t="s">
        <v>996</v>
      </c>
      <c r="FB2" t="s">
        <v>997</v>
      </c>
      <c r="FC2" t="s">
        <v>998</v>
      </c>
      <c r="FD2" t="s">
        <v>999</v>
      </c>
      <c r="FE2" t="s">
        <v>1000</v>
      </c>
      <c r="FF2" t="s">
        <v>1001</v>
      </c>
      <c r="FG2" t="s">
        <v>1002</v>
      </c>
      <c r="FH2" t="s">
        <v>1003</v>
      </c>
      <c r="FI2" t="s">
        <v>1004</v>
      </c>
      <c r="FJ2" t="s">
        <v>1005</v>
      </c>
      <c r="FK2" t="s">
        <v>2316</v>
      </c>
      <c r="FL2" t="s">
        <v>1007</v>
      </c>
      <c r="FM2" t="s">
        <v>1008</v>
      </c>
      <c r="FN2" t="s">
        <v>1009</v>
      </c>
      <c r="FO2" t="s">
        <v>1010</v>
      </c>
      <c r="FP2" t="s">
        <v>504</v>
      </c>
      <c r="FQ2" t="s">
        <v>505</v>
      </c>
      <c r="FR2" t="s">
        <v>506</v>
      </c>
    </row>
    <row r="3" spans="1:174" x14ac:dyDescent="0.25">
      <c r="A3" t="s">
        <v>2317</v>
      </c>
      <c r="B3" t="s">
        <v>1012</v>
      </c>
      <c r="C3" t="s">
        <v>1013</v>
      </c>
      <c r="F3" t="s">
        <v>2318</v>
      </c>
      <c r="G3">
        <v>0</v>
      </c>
      <c r="H3" s="1">
        <v>42456.642800925925</v>
      </c>
      <c r="I3" s="1">
        <v>42456.644386574073</v>
      </c>
      <c r="J3">
        <v>1</v>
      </c>
      <c r="K3" t="s">
        <v>2319</v>
      </c>
      <c r="L3" t="str">
        <f>INDEX($Q$1:$CP$77, 1, MATCH(MAX(Q3:CP3), Q3:CP3, 0))</f>
        <v>A465</v>
      </c>
      <c r="M3">
        <f t="shared" ref="M3:M34" si="0">IF(ISNUMBER(SEARCH("onomer",FJ3)), ,L3)</f>
        <v>0</v>
      </c>
      <c r="O3">
        <v>1</v>
      </c>
      <c r="P3">
        <v>1</v>
      </c>
      <c r="BR3">
        <v>1</v>
      </c>
      <c r="CQ3">
        <v>1</v>
      </c>
      <c r="CX3">
        <v>1</v>
      </c>
      <c r="DL3">
        <v>1</v>
      </c>
      <c r="DR3">
        <v>1</v>
      </c>
      <c r="DU3">
        <v>1</v>
      </c>
      <c r="DX3">
        <v>1</v>
      </c>
      <c r="EC3">
        <v>1</v>
      </c>
      <c r="EF3">
        <v>1</v>
      </c>
      <c r="EG3">
        <v>1</v>
      </c>
      <c r="EM3">
        <v>1</v>
      </c>
      <c r="EO3">
        <v>5</v>
      </c>
      <c r="EP3">
        <v>5</v>
      </c>
      <c r="EQ3">
        <v>6</v>
      </c>
      <c r="ER3">
        <v>8</v>
      </c>
      <c r="ES3">
        <v>8</v>
      </c>
      <c r="ET3">
        <v>5</v>
      </c>
      <c r="EU3">
        <v>6</v>
      </c>
      <c r="EV3">
        <v>6</v>
      </c>
      <c r="EW3">
        <v>5</v>
      </c>
      <c r="EX3">
        <v>7</v>
      </c>
      <c r="EY3">
        <v>7</v>
      </c>
      <c r="EZ3">
        <v>7</v>
      </c>
      <c r="FA3">
        <v>4</v>
      </c>
      <c r="FB3">
        <v>4</v>
      </c>
      <c r="FC3">
        <v>2</v>
      </c>
      <c r="FD3">
        <v>4</v>
      </c>
      <c r="FE3">
        <v>7</v>
      </c>
      <c r="FF3">
        <v>79</v>
      </c>
      <c r="FH3">
        <v>46</v>
      </c>
      <c r="FJ3" t="s">
        <v>1020</v>
      </c>
      <c r="FK3">
        <v>1</v>
      </c>
      <c r="FL3">
        <v>3.8130000000000002</v>
      </c>
      <c r="FM3">
        <v>3.8130000000000002</v>
      </c>
      <c r="FN3">
        <v>6.5549999999999997</v>
      </c>
      <c r="FO3">
        <v>1</v>
      </c>
      <c r="FP3">
        <v>42.389602661132997</v>
      </c>
      <c r="FQ3">
        <v>-72.453399658202997</v>
      </c>
      <c r="FR3">
        <v>-1</v>
      </c>
    </row>
    <row r="4" spans="1:174" x14ac:dyDescent="0.25">
      <c r="A4" t="s">
        <v>2320</v>
      </c>
      <c r="B4" t="s">
        <v>1012</v>
      </c>
      <c r="C4" t="s">
        <v>1013</v>
      </c>
      <c r="F4" t="s">
        <v>2321</v>
      </c>
      <c r="G4">
        <v>0</v>
      </c>
      <c r="H4" s="1">
        <v>42456.643009259256</v>
      </c>
      <c r="I4" s="1">
        <v>42456.646585648145</v>
      </c>
      <c r="J4">
        <v>1</v>
      </c>
      <c r="K4" t="s">
        <v>2322</v>
      </c>
      <c r="L4" t="str">
        <f t="shared" ref="L4:L67" si="1">INDEX($Q$1:$CP$77, 1, MATCH(MAX(Q4:CP4), Q4:CP4, 0))</f>
        <v>A461</v>
      </c>
      <c r="M4">
        <f t="shared" si="0"/>
        <v>0</v>
      </c>
      <c r="N4">
        <f>IF(COUNTIF($L$3:L3,M4)=1, 0, M4)</f>
        <v>0</v>
      </c>
      <c r="O4">
        <v>1</v>
      </c>
      <c r="P4">
        <v>1</v>
      </c>
      <c r="BQ4">
        <v>1</v>
      </c>
      <c r="CQ4">
        <v>1</v>
      </c>
      <c r="CW4">
        <v>1</v>
      </c>
      <c r="DE4">
        <v>1</v>
      </c>
      <c r="DK4">
        <v>1</v>
      </c>
      <c r="DL4">
        <v>1</v>
      </c>
      <c r="DS4">
        <v>1</v>
      </c>
      <c r="DU4">
        <v>1</v>
      </c>
      <c r="DV4">
        <v>1</v>
      </c>
      <c r="EE4">
        <v>1</v>
      </c>
      <c r="EH4">
        <v>1</v>
      </c>
      <c r="EO4">
        <v>4</v>
      </c>
      <c r="EP4">
        <v>5</v>
      </c>
      <c r="EQ4">
        <v>6</v>
      </c>
      <c r="ER4">
        <v>6</v>
      </c>
      <c r="ES4">
        <v>6</v>
      </c>
      <c r="ET4">
        <v>4</v>
      </c>
      <c r="EU4">
        <v>5</v>
      </c>
      <c r="EV4">
        <v>5</v>
      </c>
      <c r="EW4">
        <v>5</v>
      </c>
      <c r="EX4">
        <v>6</v>
      </c>
      <c r="EY4">
        <v>6</v>
      </c>
      <c r="EZ4">
        <v>5</v>
      </c>
      <c r="FA4">
        <v>4</v>
      </c>
      <c r="FB4">
        <v>5</v>
      </c>
      <c r="FC4">
        <v>5</v>
      </c>
      <c r="FD4">
        <v>6</v>
      </c>
      <c r="FE4">
        <v>4</v>
      </c>
      <c r="FF4">
        <v>44</v>
      </c>
      <c r="FG4">
        <v>31</v>
      </c>
      <c r="FI4" t="s">
        <v>1198</v>
      </c>
      <c r="FJ4" t="s">
        <v>1020</v>
      </c>
      <c r="FK4">
        <v>1</v>
      </c>
      <c r="FL4">
        <v>1.9259999999999999</v>
      </c>
      <c r="FM4">
        <v>1.9259999999999999</v>
      </c>
      <c r="FN4">
        <v>5.7220000000000004</v>
      </c>
      <c r="FO4">
        <v>1</v>
      </c>
      <c r="FP4">
        <v>30.542297363281001</v>
      </c>
      <c r="FQ4">
        <v>-97.917602539062003</v>
      </c>
      <c r="FR4">
        <v>-1</v>
      </c>
    </row>
    <row r="5" spans="1:174" x14ac:dyDescent="0.25">
      <c r="A5" t="s">
        <v>2323</v>
      </c>
      <c r="B5" t="s">
        <v>1012</v>
      </c>
      <c r="C5" t="s">
        <v>1013</v>
      </c>
      <c r="F5" t="s">
        <v>2324</v>
      </c>
      <c r="G5">
        <v>0</v>
      </c>
      <c r="H5" s="1">
        <v>42456.642939814818</v>
      </c>
      <c r="I5" s="1">
        <v>42456.646909722222</v>
      </c>
      <c r="J5">
        <v>1</v>
      </c>
      <c r="K5" t="s">
        <v>2325</v>
      </c>
      <c r="L5" t="str">
        <f t="shared" si="1"/>
        <v>A266</v>
      </c>
      <c r="M5">
        <f t="shared" si="0"/>
        <v>0</v>
      </c>
      <c r="N5">
        <f>IF(COUNTIF($L$3:L4,M5)=1, 0, M5)</f>
        <v>0</v>
      </c>
      <c r="O5">
        <v>1</v>
      </c>
      <c r="P5">
        <v>1</v>
      </c>
      <c r="AR5">
        <v>1</v>
      </c>
      <c r="CQ5">
        <v>1</v>
      </c>
      <c r="CU5">
        <v>1</v>
      </c>
      <c r="CW5">
        <v>1</v>
      </c>
      <c r="DG5">
        <v>1</v>
      </c>
      <c r="DK5">
        <v>1</v>
      </c>
      <c r="DT5">
        <v>1</v>
      </c>
      <c r="DV5">
        <v>1</v>
      </c>
      <c r="DW5">
        <v>1</v>
      </c>
      <c r="DX5">
        <v>1</v>
      </c>
      <c r="DY5">
        <v>1</v>
      </c>
      <c r="EO5">
        <v>8</v>
      </c>
      <c r="EP5">
        <v>3</v>
      </c>
      <c r="EQ5">
        <v>5</v>
      </c>
      <c r="ER5">
        <v>5</v>
      </c>
      <c r="ES5">
        <v>3</v>
      </c>
      <c r="ET5">
        <v>4</v>
      </c>
      <c r="EU5">
        <v>4</v>
      </c>
      <c r="EV5">
        <v>5</v>
      </c>
      <c r="EW5">
        <v>3</v>
      </c>
      <c r="EX5">
        <v>4</v>
      </c>
      <c r="EY5">
        <v>3</v>
      </c>
      <c r="EZ5">
        <v>5</v>
      </c>
      <c r="FA5">
        <v>3</v>
      </c>
      <c r="FB5">
        <v>5</v>
      </c>
      <c r="FC5">
        <v>3</v>
      </c>
      <c r="FD5">
        <v>4</v>
      </c>
      <c r="FE5">
        <v>3</v>
      </c>
      <c r="FF5">
        <v>50</v>
      </c>
      <c r="FG5">
        <v>1</v>
      </c>
      <c r="FJ5" t="s">
        <v>1020</v>
      </c>
      <c r="FK5">
        <v>1</v>
      </c>
      <c r="FL5">
        <v>3.8340000000000001</v>
      </c>
      <c r="FM5">
        <v>4.258</v>
      </c>
      <c r="FN5">
        <v>5.976</v>
      </c>
      <c r="FO5">
        <v>2</v>
      </c>
      <c r="FP5">
        <v>35.750900268555</v>
      </c>
      <c r="FQ5">
        <v>-78.778900146484006</v>
      </c>
      <c r="FR5">
        <v>-1</v>
      </c>
    </row>
    <row r="6" spans="1:174" x14ac:dyDescent="0.25">
      <c r="A6" t="s">
        <v>2326</v>
      </c>
      <c r="B6" t="s">
        <v>1012</v>
      </c>
      <c r="C6" t="s">
        <v>1013</v>
      </c>
      <c r="F6" t="s">
        <v>2327</v>
      </c>
      <c r="G6">
        <v>0</v>
      </c>
      <c r="H6" s="1">
        <v>42456.642511574071</v>
      </c>
      <c r="I6" s="1">
        <v>42456.649131944447</v>
      </c>
      <c r="J6">
        <v>1</v>
      </c>
      <c r="K6" t="s">
        <v>2328</v>
      </c>
      <c r="L6" t="str">
        <f t="shared" si="1"/>
        <v>A497</v>
      </c>
      <c r="M6">
        <f t="shared" si="0"/>
        <v>0</v>
      </c>
      <c r="N6">
        <f>IF(COUNTIF($L$3:L5,M6)=1, 0, M6)</f>
        <v>0</v>
      </c>
      <c r="O6">
        <v>1</v>
      </c>
      <c r="P6">
        <v>1</v>
      </c>
      <c r="BW6">
        <v>1</v>
      </c>
      <c r="CR6">
        <v>1</v>
      </c>
      <c r="CS6">
        <v>1</v>
      </c>
      <c r="CV6">
        <v>1</v>
      </c>
      <c r="CW6">
        <v>1</v>
      </c>
      <c r="DE6">
        <v>1</v>
      </c>
      <c r="DK6">
        <v>1</v>
      </c>
      <c r="DL6">
        <v>1</v>
      </c>
      <c r="DM6">
        <v>1</v>
      </c>
      <c r="DZ6">
        <v>1</v>
      </c>
      <c r="EH6">
        <v>1</v>
      </c>
      <c r="EO6">
        <v>7</v>
      </c>
      <c r="EP6">
        <v>3</v>
      </c>
      <c r="EQ6">
        <v>7</v>
      </c>
      <c r="ER6">
        <v>8</v>
      </c>
      <c r="ES6">
        <v>2</v>
      </c>
      <c r="ET6">
        <v>2</v>
      </c>
      <c r="EU6">
        <v>5</v>
      </c>
      <c r="EV6">
        <v>6</v>
      </c>
      <c r="EW6">
        <v>1</v>
      </c>
      <c r="EX6">
        <v>3</v>
      </c>
      <c r="EY6">
        <v>1</v>
      </c>
      <c r="EZ6">
        <v>7</v>
      </c>
      <c r="FA6">
        <v>1</v>
      </c>
      <c r="FB6">
        <v>3</v>
      </c>
      <c r="FC6">
        <v>6</v>
      </c>
      <c r="FD6">
        <v>5</v>
      </c>
      <c r="FE6">
        <v>1</v>
      </c>
      <c r="FF6">
        <v>90</v>
      </c>
      <c r="FH6">
        <v>-80</v>
      </c>
      <c r="FJ6" t="s">
        <v>1020</v>
      </c>
      <c r="FK6">
        <v>1</v>
      </c>
      <c r="FL6">
        <v>1.147</v>
      </c>
      <c r="FM6">
        <v>1.7390000000000001</v>
      </c>
      <c r="FN6">
        <v>3.5129999999999999</v>
      </c>
      <c r="FO6">
        <v>3</v>
      </c>
      <c r="FP6">
        <v>33.982894897461001</v>
      </c>
      <c r="FQ6">
        <v>-84.324203491210994</v>
      </c>
      <c r="FR6">
        <v>-1</v>
      </c>
    </row>
    <row r="7" spans="1:174" x14ac:dyDescent="0.25">
      <c r="A7" t="s">
        <v>2329</v>
      </c>
      <c r="B7" t="s">
        <v>1012</v>
      </c>
      <c r="C7" t="s">
        <v>1013</v>
      </c>
      <c r="F7" t="s">
        <v>2330</v>
      </c>
      <c r="G7">
        <v>0</v>
      </c>
      <c r="H7" s="1">
        <v>42456.645138888889</v>
      </c>
      <c r="I7" s="1">
        <v>42456.649143518516</v>
      </c>
      <c r="J7">
        <v>1</v>
      </c>
      <c r="K7" t="s">
        <v>2331</v>
      </c>
      <c r="L7" t="str">
        <f t="shared" si="1"/>
        <v>A236</v>
      </c>
      <c r="M7">
        <f t="shared" si="0"/>
        <v>0</v>
      </c>
      <c r="N7">
        <f>IF(COUNTIF($L$3:L6,M7)=1, 0, M7)</f>
        <v>0</v>
      </c>
      <c r="O7">
        <v>1</v>
      </c>
      <c r="P7">
        <v>1</v>
      </c>
      <c r="AM7">
        <v>1</v>
      </c>
      <c r="CR7">
        <v>1</v>
      </c>
      <c r="DH7">
        <v>1</v>
      </c>
      <c r="DI7">
        <v>1</v>
      </c>
      <c r="DJ7">
        <v>1</v>
      </c>
      <c r="DO7">
        <v>1</v>
      </c>
      <c r="DT7">
        <v>1</v>
      </c>
      <c r="DX7">
        <v>1</v>
      </c>
      <c r="EA7">
        <v>1</v>
      </c>
      <c r="EB7">
        <v>1</v>
      </c>
      <c r="EC7">
        <v>1</v>
      </c>
      <c r="EO7">
        <v>3</v>
      </c>
      <c r="EP7">
        <v>2</v>
      </c>
      <c r="EQ7">
        <v>5</v>
      </c>
      <c r="ER7">
        <v>6</v>
      </c>
      <c r="ES7">
        <v>2</v>
      </c>
      <c r="ET7">
        <v>2</v>
      </c>
      <c r="EU7">
        <v>1</v>
      </c>
      <c r="EV7">
        <v>5</v>
      </c>
      <c r="EW7">
        <v>3</v>
      </c>
      <c r="EX7">
        <v>4</v>
      </c>
      <c r="EY7">
        <v>2</v>
      </c>
      <c r="EZ7">
        <v>3</v>
      </c>
      <c r="FA7">
        <v>4</v>
      </c>
      <c r="FB7">
        <v>5</v>
      </c>
      <c r="FC7">
        <v>3</v>
      </c>
      <c r="FD7">
        <v>4</v>
      </c>
      <c r="FE7">
        <v>3</v>
      </c>
      <c r="FF7">
        <v>40</v>
      </c>
      <c r="FH7">
        <v>30</v>
      </c>
      <c r="FJ7" t="s">
        <v>1020</v>
      </c>
      <c r="FK7">
        <v>1</v>
      </c>
      <c r="FL7">
        <v>1.62</v>
      </c>
      <c r="FM7">
        <v>1.8169999999999999</v>
      </c>
      <c r="FN7">
        <v>14.253</v>
      </c>
      <c r="FO7">
        <v>2</v>
      </c>
      <c r="FP7">
        <v>34.901092529297003</v>
      </c>
      <c r="FQ7">
        <v>-82.26619720459</v>
      </c>
      <c r="FR7">
        <v>-1</v>
      </c>
    </row>
    <row r="8" spans="1:174" x14ac:dyDescent="0.25">
      <c r="A8" t="s">
        <v>2332</v>
      </c>
      <c r="B8" t="s">
        <v>1012</v>
      </c>
      <c r="C8" t="s">
        <v>1013</v>
      </c>
      <c r="F8" t="s">
        <v>2333</v>
      </c>
      <c r="G8">
        <v>0</v>
      </c>
      <c r="H8" s="1">
        <v>42456.644143518519</v>
      </c>
      <c r="I8" s="1">
        <v>42456.650127314817</v>
      </c>
      <c r="J8">
        <v>1</v>
      </c>
      <c r="K8" t="s">
        <v>2334</v>
      </c>
      <c r="L8" t="str">
        <f t="shared" si="1"/>
        <v>A327</v>
      </c>
      <c r="M8">
        <f t="shared" si="0"/>
        <v>0</v>
      </c>
      <c r="N8">
        <f>IF(COUNTIF($L$3:L7,M8)=1, 0, M8)</f>
        <v>0</v>
      </c>
      <c r="O8">
        <v>1</v>
      </c>
      <c r="P8">
        <v>1</v>
      </c>
      <c r="AX8">
        <v>1</v>
      </c>
      <c r="CT8">
        <v>1</v>
      </c>
      <c r="CW8">
        <v>1</v>
      </c>
      <c r="CY8">
        <v>1</v>
      </c>
      <c r="DD8">
        <v>1</v>
      </c>
      <c r="DH8">
        <v>1</v>
      </c>
      <c r="DJ8">
        <v>1</v>
      </c>
      <c r="DN8">
        <v>1</v>
      </c>
      <c r="DO8">
        <v>1</v>
      </c>
      <c r="DS8">
        <v>1</v>
      </c>
      <c r="DX8">
        <v>1</v>
      </c>
      <c r="EO8">
        <v>3</v>
      </c>
      <c r="EP8">
        <v>3</v>
      </c>
      <c r="EQ8">
        <v>5</v>
      </c>
      <c r="ER8">
        <v>5</v>
      </c>
      <c r="ES8">
        <v>4</v>
      </c>
      <c r="ET8">
        <v>1</v>
      </c>
      <c r="EU8">
        <v>2</v>
      </c>
      <c r="EV8">
        <v>4</v>
      </c>
      <c r="EW8">
        <v>2</v>
      </c>
      <c r="EX8">
        <v>4</v>
      </c>
      <c r="EY8">
        <v>3</v>
      </c>
      <c r="EZ8">
        <v>2</v>
      </c>
      <c r="FA8">
        <v>3</v>
      </c>
      <c r="FB8">
        <v>4</v>
      </c>
      <c r="FC8">
        <v>4</v>
      </c>
      <c r="FD8">
        <v>4</v>
      </c>
      <c r="FE8">
        <v>3</v>
      </c>
      <c r="FF8">
        <v>10</v>
      </c>
      <c r="FH8">
        <v>-40</v>
      </c>
      <c r="FI8" t="s">
        <v>1173</v>
      </c>
      <c r="FJ8" t="s">
        <v>1020</v>
      </c>
      <c r="FK8">
        <v>1</v>
      </c>
      <c r="FL8">
        <v>1.9730000000000001</v>
      </c>
      <c r="FM8">
        <v>4.266</v>
      </c>
      <c r="FN8">
        <v>10.010999999999999</v>
      </c>
      <c r="FO8">
        <v>4</v>
      </c>
      <c r="FP8">
        <v>40.848297119141002</v>
      </c>
      <c r="FQ8">
        <v>-73.972503662109006</v>
      </c>
      <c r="FR8">
        <v>-1</v>
      </c>
    </row>
    <row r="9" spans="1:174" x14ac:dyDescent="0.25">
      <c r="A9" t="s">
        <v>2335</v>
      </c>
      <c r="B9" t="s">
        <v>1012</v>
      </c>
      <c r="C9" t="s">
        <v>1013</v>
      </c>
      <c r="F9" t="s">
        <v>2336</v>
      </c>
      <c r="G9">
        <v>0</v>
      </c>
      <c r="H9" s="1">
        <v>42456.645682870374</v>
      </c>
      <c r="I9" s="1">
        <v>42456.65042824074</v>
      </c>
      <c r="J9">
        <v>1</v>
      </c>
      <c r="K9" t="s">
        <v>2337</v>
      </c>
      <c r="L9" t="str">
        <f t="shared" si="1"/>
        <v>A140</v>
      </c>
      <c r="M9">
        <f t="shared" si="0"/>
        <v>0</v>
      </c>
      <c r="N9">
        <f>IF(COUNTIF($L$3:L8,M9)=1, 0, M9)</f>
        <v>0</v>
      </c>
      <c r="O9">
        <v>1</v>
      </c>
      <c r="P9">
        <v>1</v>
      </c>
      <c r="Z9">
        <v>1</v>
      </c>
      <c r="CT9">
        <v>1</v>
      </c>
      <c r="CX9">
        <v>1</v>
      </c>
      <c r="CY9">
        <v>1</v>
      </c>
      <c r="DE9">
        <v>1</v>
      </c>
      <c r="DN9">
        <v>1</v>
      </c>
      <c r="DO9">
        <v>1</v>
      </c>
      <c r="DX9">
        <v>1</v>
      </c>
      <c r="ED9">
        <v>1</v>
      </c>
      <c r="EH9">
        <v>1</v>
      </c>
      <c r="EM9">
        <v>1</v>
      </c>
      <c r="EO9">
        <v>5</v>
      </c>
      <c r="EP9">
        <v>4</v>
      </c>
      <c r="EQ9">
        <v>4</v>
      </c>
      <c r="ER9">
        <v>5</v>
      </c>
      <c r="ES9">
        <v>2</v>
      </c>
      <c r="ET9">
        <v>2</v>
      </c>
      <c r="EU9">
        <v>3</v>
      </c>
      <c r="EV9">
        <v>2</v>
      </c>
      <c r="EW9">
        <v>5</v>
      </c>
      <c r="EX9">
        <v>5</v>
      </c>
      <c r="EY9">
        <v>4</v>
      </c>
      <c r="EZ9">
        <v>4</v>
      </c>
      <c r="FA9">
        <v>5</v>
      </c>
      <c r="FB9">
        <v>4</v>
      </c>
      <c r="FC9">
        <v>4</v>
      </c>
      <c r="FD9">
        <v>4</v>
      </c>
      <c r="FE9">
        <v>4</v>
      </c>
      <c r="FF9">
        <v>30</v>
      </c>
      <c r="FG9">
        <v>95</v>
      </c>
      <c r="FI9" t="s">
        <v>2338</v>
      </c>
      <c r="FJ9" t="s">
        <v>1020</v>
      </c>
      <c r="FK9">
        <v>1</v>
      </c>
      <c r="FL9">
        <v>2.694</v>
      </c>
      <c r="FM9">
        <v>3.0379999999999998</v>
      </c>
      <c r="FN9">
        <v>11.163</v>
      </c>
      <c r="FO9">
        <v>2</v>
      </c>
      <c r="FP9">
        <v>33.500701904297003</v>
      </c>
      <c r="FQ9">
        <v>-111.98290252686</v>
      </c>
      <c r="FR9">
        <v>-1</v>
      </c>
    </row>
    <row r="10" spans="1:174" x14ac:dyDescent="0.25">
      <c r="A10" t="s">
        <v>2339</v>
      </c>
      <c r="B10" t="s">
        <v>1012</v>
      </c>
      <c r="C10" t="s">
        <v>1013</v>
      </c>
      <c r="F10" t="s">
        <v>2340</v>
      </c>
      <c r="G10">
        <v>0</v>
      </c>
      <c r="H10" s="1">
        <v>42456.646944444445</v>
      </c>
      <c r="I10" s="1">
        <v>42456.650509259256</v>
      </c>
      <c r="J10">
        <v>1</v>
      </c>
      <c r="K10" t="s">
        <v>2341</v>
      </c>
      <c r="L10" t="str">
        <f t="shared" si="1"/>
        <v>A83</v>
      </c>
      <c r="M10">
        <f t="shared" si="0"/>
        <v>0</v>
      </c>
      <c r="N10">
        <f>IF(COUNTIF($L$3:L9,M10)=1, 0, M10)</f>
        <v>0</v>
      </c>
      <c r="O10">
        <v>1</v>
      </c>
      <c r="P10">
        <v>1</v>
      </c>
      <c r="CM10">
        <v>1</v>
      </c>
      <c r="DC10">
        <v>1</v>
      </c>
      <c r="DG10">
        <v>1</v>
      </c>
      <c r="DI10">
        <v>1</v>
      </c>
      <c r="DJ10">
        <v>1</v>
      </c>
      <c r="DM10">
        <v>1</v>
      </c>
      <c r="DO10">
        <v>1</v>
      </c>
      <c r="DX10">
        <v>1</v>
      </c>
      <c r="EA10">
        <v>1</v>
      </c>
      <c r="EB10">
        <v>1</v>
      </c>
      <c r="EC10">
        <v>1</v>
      </c>
      <c r="EO10">
        <v>7</v>
      </c>
      <c r="EP10">
        <v>5</v>
      </c>
      <c r="EQ10">
        <v>5</v>
      </c>
      <c r="ER10">
        <v>6</v>
      </c>
      <c r="ES10">
        <v>6</v>
      </c>
      <c r="ET10">
        <v>5</v>
      </c>
      <c r="EU10">
        <v>4</v>
      </c>
      <c r="EV10">
        <v>5</v>
      </c>
      <c r="EW10">
        <v>3</v>
      </c>
      <c r="EX10">
        <v>5</v>
      </c>
      <c r="EY10">
        <v>3</v>
      </c>
      <c r="EZ10">
        <v>3</v>
      </c>
      <c r="FA10">
        <v>3</v>
      </c>
      <c r="FB10">
        <v>5</v>
      </c>
      <c r="FC10">
        <v>3</v>
      </c>
      <c r="FD10">
        <v>5</v>
      </c>
      <c r="FE10">
        <v>5</v>
      </c>
      <c r="FF10">
        <v>90</v>
      </c>
      <c r="FH10">
        <v>50</v>
      </c>
      <c r="FI10" t="s">
        <v>1173</v>
      </c>
      <c r="FJ10" t="s">
        <v>1020</v>
      </c>
      <c r="FK10">
        <v>1</v>
      </c>
      <c r="FL10">
        <v>3.004</v>
      </c>
      <c r="FM10">
        <v>3.004</v>
      </c>
      <c r="FN10">
        <v>5.726</v>
      </c>
      <c r="FO10">
        <v>1</v>
      </c>
      <c r="FP10">
        <v>38.886505126952997</v>
      </c>
      <c r="FQ10">
        <v>-77.096900939940994</v>
      </c>
      <c r="FR10">
        <v>-1</v>
      </c>
    </row>
    <row r="11" spans="1:174" x14ac:dyDescent="0.25">
      <c r="A11" t="s">
        <v>2342</v>
      </c>
      <c r="B11" t="s">
        <v>1012</v>
      </c>
      <c r="C11" t="s">
        <v>1013</v>
      </c>
      <c r="F11" t="s">
        <v>2343</v>
      </c>
      <c r="G11">
        <v>0</v>
      </c>
      <c r="H11" s="1">
        <v>42456.645879629628</v>
      </c>
      <c r="I11" s="1">
        <v>42456.651377314818</v>
      </c>
      <c r="J11">
        <v>1</v>
      </c>
      <c r="K11" t="s">
        <v>2344</v>
      </c>
      <c r="L11" t="str">
        <f t="shared" si="1"/>
        <v>A149</v>
      </c>
      <c r="M11">
        <f t="shared" si="0"/>
        <v>0</v>
      </c>
      <c r="N11">
        <f>IF(COUNTIF($L$3:L10,M11)=1, 0, M11)</f>
        <v>0</v>
      </c>
      <c r="O11">
        <v>1</v>
      </c>
      <c r="P11">
        <v>1</v>
      </c>
      <c r="AA11">
        <v>1</v>
      </c>
      <c r="CR11">
        <v>1</v>
      </c>
      <c r="CT11">
        <v>1</v>
      </c>
      <c r="CU11">
        <v>1</v>
      </c>
      <c r="CW11">
        <v>1</v>
      </c>
      <c r="CX11">
        <v>1</v>
      </c>
      <c r="CY11">
        <v>1</v>
      </c>
      <c r="CZ11">
        <v>1</v>
      </c>
      <c r="DK11">
        <v>1</v>
      </c>
      <c r="DS11">
        <v>1</v>
      </c>
      <c r="DX11">
        <v>1</v>
      </c>
      <c r="EO11">
        <v>5</v>
      </c>
      <c r="EP11">
        <v>5</v>
      </c>
      <c r="EQ11">
        <v>6</v>
      </c>
      <c r="ER11">
        <v>5</v>
      </c>
      <c r="ES11">
        <v>5</v>
      </c>
      <c r="ET11">
        <v>2</v>
      </c>
      <c r="EU11">
        <v>3</v>
      </c>
      <c r="EV11">
        <v>5</v>
      </c>
      <c r="EW11">
        <v>3</v>
      </c>
      <c r="EX11">
        <v>5</v>
      </c>
      <c r="EY11">
        <v>2</v>
      </c>
      <c r="EZ11">
        <v>5</v>
      </c>
      <c r="FA11">
        <v>3</v>
      </c>
      <c r="FB11">
        <v>2</v>
      </c>
      <c r="FC11">
        <v>2</v>
      </c>
      <c r="FD11">
        <v>6</v>
      </c>
      <c r="FE11">
        <v>3</v>
      </c>
      <c r="FF11">
        <v>35</v>
      </c>
      <c r="FH11">
        <v>-61</v>
      </c>
      <c r="FI11" t="s">
        <v>1373</v>
      </c>
      <c r="FJ11" t="s">
        <v>1020</v>
      </c>
      <c r="FK11">
        <v>1</v>
      </c>
      <c r="FL11">
        <v>4.3209999999999997</v>
      </c>
      <c r="FM11">
        <v>7.9569999999999999</v>
      </c>
      <c r="FN11">
        <v>10.087999999999999</v>
      </c>
      <c r="FO11">
        <v>5</v>
      </c>
      <c r="FP11">
        <v>27.900299072266002</v>
      </c>
      <c r="FQ11">
        <v>-82.302398681640994</v>
      </c>
      <c r="FR11">
        <v>-1</v>
      </c>
    </row>
    <row r="12" spans="1:174" x14ac:dyDescent="0.25">
      <c r="A12" t="s">
        <v>2345</v>
      </c>
      <c r="B12" t="s">
        <v>1012</v>
      </c>
      <c r="C12" t="s">
        <v>1013</v>
      </c>
      <c r="F12" t="s">
        <v>2346</v>
      </c>
      <c r="G12">
        <v>0</v>
      </c>
      <c r="H12" s="1">
        <v>42456.647245370368</v>
      </c>
      <c r="I12" s="1">
        <v>42456.65148148148</v>
      </c>
      <c r="J12">
        <v>1</v>
      </c>
      <c r="K12" t="s">
        <v>2347</v>
      </c>
      <c r="L12" t="str">
        <f t="shared" si="1"/>
        <v>A3</v>
      </c>
      <c r="M12">
        <f t="shared" si="0"/>
        <v>0</v>
      </c>
      <c r="N12">
        <f>IF(COUNTIF($L$3:L11,M12)=1, 0, M12)</f>
        <v>0</v>
      </c>
      <c r="O12">
        <v>1</v>
      </c>
      <c r="P12">
        <v>1</v>
      </c>
      <c r="Q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N12">
        <v>1</v>
      </c>
      <c r="DR12">
        <v>1</v>
      </c>
      <c r="DX12">
        <v>1</v>
      </c>
      <c r="EA12">
        <v>1</v>
      </c>
      <c r="EC12">
        <v>1</v>
      </c>
      <c r="EO12">
        <v>4</v>
      </c>
      <c r="EP12">
        <v>2</v>
      </c>
      <c r="EQ12">
        <v>7</v>
      </c>
      <c r="ER12">
        <v>7</v>
      </c>
      <c r="ES12">
        <v>4</v>
      </c>
      <c r="ET12">
        <v>1</v>
      </c>
      <c r="EU12">
        <v>2</v>
      </c>
      <c r="EV12">
        <v>5</v>
      </c>
      <c r="EW12">
        <v>2</v>
      </c>
      <c r="EX12">
        <v>5</v>
      </c>
      <c r="EY12">
        <v>2</v>
      </c>
      <c r="EZ12">
        <v>6</v>
      </c>
      <c r="FA12">
        <v>3</v>
      </c>
      <c r="FB12">
        <v>6</v>
      </c>
      <c r="FC12">
        <v>4</v>
      </c>
      <c r="FD12">
        <v>5</v>
      </c>
      <c r="FE12">
        <v>2</v>
      </c>
      <c r="FF12">
        <v>55</v>
      </c>
      <c r="FH12">
        <v>2</v>
      </c>
      <c r="FI12" t="s">
        <v>1377</v>
      </c>
      <c r="FJ12" t="s">
        <v>1020</v>
      </c>
      <c r="FK12">
        <v>1</v>
      </c>
      <c r="FL12">
        <v>2.42</v>
      </c>
      <c r="FM12">
        <v>3.1850000000000001</v>
      </c>
      <c r="FN12">
        <v>6.2060000000000004</v>
      </c>
      <c r="FO12">
        <v>2</v>
      </c>
      <c r="FP12">
        <v>36.635498046875</v>
      </c>
      <c r="FQ12">
        <v>-88.282997131347997</v>
      </c>
      <c r="FR12">
        <v>-1</v>
      </c>
    </row>
    <row r="13" spans="1:174" x14ac:dyDescent="0.25">
      <c r="A13" t="s">
        <v>2348</v>
      </c>
      <c r="B13" t="s">
        <v>1012</v>
      </c>
      <c r="C13" t="s">
        <v>1013</v>
      </c>
      <c r="F13" t="s">
        <v>2349</v>
      </c>
      <c r="G13">
        <v>0</v>
      </c>
      <c r="H13" s="1">
        <v>42456.643622685187</v>
      </c>
      <c r="I13" s="1">
        <v>42456.651608796295</v>
      </c>
      <c r="J13">
        <v>1</v>
      </c>
      <c r="K13" t="s">
        <v>2350</v>
      </c>
      <c r="L13" t="str">
        <f t="shared" si="1"/>
        <v>A263</v>
      </c>
      <c r="M13">
        <f t="shared" si="0"/>
        <v>0</v>
      </c>
      <c r="N13">
        <f>IF(COUNTIF($L$3:L12,M13)=1, 0, M13)</f>
        <v>0</v>
      </c>
      <c r="O13">
        <v>1</v>
      </c>
      <c r="P13">
        <v>1</v>
      </c>
      <c r="AQ13">
        <v>1</v>
      </c>
      <c r="CQ13">
        <v>1</v>
      </c>
      <c r="CS13">
        <v>1</v>
      </c>
      <c r="CX13">
        <v>1</v>
      </c>
      <c r="DB13">
        <v>1</v>
      </c>
      <c r="DN13">
        <v>1</v>
      </c>
      <c r="DZ13">
        <v>1</v>
      </c>
      <c r="ED13">
        <v>1</v>
      </c>
      <c r="EH13">
        <v>1</v>
      </c>
      <c r="EJ13">
        <v>1</v>
      </c>
      <c r="EL13">
        <v>1</v>
      </c>
      <c r="EO13">
        <v>5</v>
      </c>
      <c r="EP13">
        <v>3</v>
      </c>
      <c r="EQ13">
        <v>4</v>
      </c>
      <c r="ER13">
        <v>5</v>
      </c>
      <c r="ES13">
        <v>3</v>
      </c>
      <c r="ET13">
        <v>3</v>
      </c>
      <c r="EU13">
        <v>4</v>
      </c>
      <c r="EV13">
        <v>3</v>
      </c>
      <c r="EW13">
        <v>5</v>
      </c>
      <c r="EX13">
        <v>3</v>
      </c>
      <c r="EY13">
        <v>3</v>
      </c>
      <c r="EZ13">
        <v>3</v>
      </c>
      <c r="FA13">
        <v>5</v>
      </c>
      <c r="FB13">
        <v>3</v>
      </c>
      <c r="FC13">
        <v>3</v>
      </c>
      <c r="FD13">
        <v>5</v>
      </c>
      <c r="FE13">
        <v>6</v>
      </c>
      <c r="FF13">
        <v>50</v>
      </c>
      <c r="FH13">
        <v>-40</v>
      </c>
      <c r="FI13" t="s">
        <v>2351</v>
      </c>
      <c r="FJ13" t="s">
        <v>1020</v>
      </c>
      <c r="FK13">
        <v>1</v>
      </c>
      <c r="FL13">
        <v>2.8250000000000002</v>
      </c>
      <c r="FM13">
        <v>2.8250000000000002</v>
      </c>
      <c r="FN13">
        <v>7.6879999999999997</v>
      </c>
      <c r="FO13">
        <v>1</v>
      </c>
      <c r="FP13">
        <v>39.759399414062003</v>
      </c>
      <c r="FQ13">
        <v>-104.96880340576</v>
      </c>
      <c r="FR13">
        <v>-1</v>
      </c>
    </row>
    <row r="14" spans="1:174" x14ac:dyDescent="0.25">
      <c r="A14" t="s">
        <v>2352</v>
      </c>
      <c r="B14" t="s">
        <v>1012</v>
      </c>
      <c r="C14" t="s">
        <v>1013</v>
      </c>
      <c r="F14" t="s">
        <v>2353</v>
      </c>
      <c r="G14">
        <v>0</v>
      </c>
      <c r="H14" s="1">
        <v>42456.648136574076</v>
      </c>
      <c r="I14" s="1">
        <v>42456.651736111111</v>
      </c>
      <c r="J14">
        <v>1</v>
      </c>
      <c r="K14" t="s">
        <v>2354</v>
      </c>
      <c r="L14" t="str">
        <f t="shared" si="1"/>
        <v>A473</v>
      </c>
      <c r="M14">
        <f t="shared" si="0"/>
        <v>0</v>
      </c>
      <c r="N14">
        <f>IF(COUNTIF($L$3:L13,M14)=1, 0, M14)</f>
        <v>0</v>
      </c>
      <c r="O14">
        <v>1</v>
      </c>
      <c r="P14">
        <v>1</v>
      </c>
      <c r="BT14">
        <v>1</v>
      </c>
      <c r="CY14">
        <v>1</v>
      </c>
      <c r="DB14">
        <v>1</v>
      </c>
      <c r="DJ14">
        <v>1</v>
      </c>
      <c r="DN14">
        <v>1</v>
      </c>
      <c r="DO14">
        <v>1</v>
      </c>
      <c r="DQ14">
        <v>1</v>
      </c>
      <c r="DR14">
        <v>1</v>
      </c>
      <c r="EE14">
        <v>1</v>
      </c>
      <c r="EG14">
        <v>1</v>
      </c>
      <c r="EM14">
        <v>1</v>
      </c>
      <c r="EO14">
        <v>4</v>
      </c>
      <c r="EP14">
        <v>2</v>
      </c>
      <c r="EQ14">
        <v>4</v>
      </c>
      <c r="ER14">
        <v>3</v>
      </c>
      <c r="ES14">
        <v>2</v>
      </c>
      <c r="ET14">
        <v>2</v>
      </c>
      <c r="EU14">
        <v>1</v>
      </c>
      <c r="EV14">
        <v>2</v>
      </c>
      <c r="EW14">
        <v>2</v>
      </c>
      <c r="EX14">
        <v>5</v>
      </c>
      <c r="EY14">
        <v>2</v>
      </c>
      <c r="EZ14">
        <v>5</v>
      </c>
      <c r="FA14">
        <v>6</v>
      </c>
      <c r="FB14">
        <v>5</v>
      </c>
      <c r="FC14">
        <v>3</v>
      </c>
      <c r="FD14">
        <v>5</v>
      </c>
      <c r="FE14">
        <v>2</v>
      </c>
      <c r="FF14">
        <v>29</v>
      </c>
      <c r="FG14">
        <v>79</v>
      </c>
      <c r="FJ14" t="s">
        <v>1020</v>
      </c>
      <c r="FK14">
        <v>1</v>
      </c>
      <c r="FL14">
        <v>0</v>
      </c>
      <c r="FM14">
        <v>0</v>
      </c>
      <c r="FN14">
        <v>3.375</v>
      </c>
      <c r="FO14">
        <v>0</v>
      </c>
      <c r="FP14">
        <v>45.409301757812003</v>
      </c>
      <c r="FQ14">
        <v>-122.67990112305</v>
      </c>
      <c r="FR14">
        <v>-1</v>
      </c>
    </row>
    <row r="15" spans="1:174" x14ac:dyDescent="0.25">
      <c r="A15" t="s">
        <v>2355</v>
      </c>
      <c r="B15" t="s">
        <v>1012</v>
      </c>
      <c r="C15" t="s">
        <v>1013</v>
      </c>
      <c r="F15" t="s">
        <v>2356</v>
      </c>
      <c r="G15">
        <v>0</v>
      </c>
      <c r="H15" s="1">
        <v>42456.645624999997</v>
      </c>
      <c r="I15" s="1">
        <v>42456.651770833334</v>
      </c>
      <c r="J15">
        <v>1</v>
      </c>
      <c r="K15" t="s">
        <v>2357</v>
      </c>
      <c r="L15" t="str">
        <f t="shared" si="1"/>
        <v>A189</v>
      </c>
      <c r="M15">
        <f t="shared" si="0"/>
        <v>0</v>
      </c>
      <c r="N15">
        <f>IF(COUNTIF($L$3:L14,M15)=1, 0, M15)</f>
        <v>0</v>
      </c>
      <c r="O15">
        <v>1</v>
      </c>
      <c r="P15">
        <v>1</v>
      </c>
      <c r="AJ15">
        <v>1</v>
      </c>
      <c r="CU15">
        <v>1</v>
      </c>
      <c r="CY15">
        <v>1</v>
      </c>
      <c r="CZ15">
        <v>1</v>
      </c>
      <c r="DA15">
        <v>1</v>
      </c>
      <c r="DB15">
        <v>1</v>
      </c>
      <c r="DE15">
        <v>1</v>
      </c>
      <c r="DN15">
        <v>1</v>
      </c>
      <c r="DP15">
        <v>1</v>
      </c>
      <c r="DR15">
        <v>1</v>
      </c>
      <c r="DS15">
        <v>1</v>
      </c>
      <c r="EO15">
        <v>5</v>
      </c>
      <c r="EP15">
        <v>5</v>
      </c>
      <c r="EQ15">
        <v>6</v>
      </c>
      <c r="ER15">
        <v>7</v>
      </c>
      <c r="ES15">
        <v>5</v>
      </c>
      <c r="ET15">
        <v>4</v>
      </c>
      <c r="EU15">
        <v>3</v>
      </c>
      <c r="EV15">
        <v>5</v>
      </c>
      <c r="EW15">
        <v>2</v>
      </c>
      <c r="EX15">
        <v>6</v>
      </c>
      <c r="EY15">
        <v>2</v>
      </c>
      <c r="EZ15">
        <v>6</v>
      </c>
      <c r="FA15">
        <v>2</v>
      </c>
      <c r="FB15">
        <v>4</v>
      </c>
      <c r="FC15">
        <v>5</v>
      </c>
      <c r="FD15">
        <v>4</v>
      </c>
      <c r="FE15">
        <v>4</v>
      </c>
      <c r="FF15">
        <v>61</v>
      </c>
      <c r="FG15">
        <v>-42</v>
      </c>
      <c r="FJ15" t="s">
        <v>1020</v>
      </c>
      <c r="FK15">
        <v>1</v>
      </c>
      <c r="FL15">
        <v>2.556</v>
      </c>
      <c r="FM15">
        <v>2.956</v>
      </c>
      <c r="FN15">
        <v>14.635</v>
      </c>
      <c r="FO15">
        <v>3</v>
      </c>
      <c r="FP15">
        <v>35.911697387695</v>
      </c>
      <c r="FQ15">
        <v>-82.067100524902003</v>
      </c>
      <c r="FR15">
        <v>-1</v>
      </c>
    </row>
    <row r="16" spans="1:174" x14ac:dyDescent="0.25">
      <c r="A16" t="s">
        <v>2358</v>
      </c>
      <c r="B16" t="s">
        <v>1012</v>
      </c>
      <c r="C16" t="s">
        <v>1013</v>
      </c>
      <c r="F16" t="s">
        <v>2359</v>
      </c>
      <c r="G16">
        <v>0</v>
      </c>
      <c r="H16" s="1">
        <v>42456.647094907406</v>
      </c>
      <c r="I16" s="1">
        <v>42456.652060185188</v>
      </c>
      <c r="J16">
        <v>1</v>
      </c>
      <c r="K16" t="s">
        <v>2360</v>
      </c>
      <c r="L16" t="str">
        <f t="shared" si="1"/>
        <v>A289</v>
      </c>
      <c r="M16">
        <f t="shared" si="0"/>
        <v>0</v>
      </c>
      <c r="N16">
        <f>IF(COUNTIF($L$3:L15,M16)=1, 0, M16)</f>
        <v>0</v>
      </c>
      <c r="O16">
        <v>1</v>
      </c>
      <c r="P16">
        <v>1</v>
      </c>
      <c r="AT16">
        <v>1</v>
      </c>
      <c r="CQ16">
        <v>1</v>
      </c>
      <c r="CV16">
        <v>1</v>
      </c>
      <c r="DD16">
        <v>1</v>
      </c>
      <c r="DL16">
        <v>1</v>
      </c>
      <c r="DP16">
        <v>1</v>
      </c>
      <c r="DQ16">
        <v>1</v>
      </c>
      <c r="EF16">
        <v>1</v>
      </c>
      <c r="EG16">
        <v>1</v>
      </c>
      <c r="EH16">
        <v>1</v>
      </c>
      <c r="EM16">
        <v>1</v>
      </c>
      <c r="EO16">
        <v>7</v>
      </c>
      <c r="EP16">
        <v>3</v>
      </c>
      <c r="EQ16">
        <v>6</v>
      </c>
      <c r="ER16">
        <v>7</v>
      </c>
      <c r="ES16">
        <v>5</v>
      </c>
      <c r="ET16">
        <v>3</v>
      </c>
      <c r="EU16">
        <v>3</v>
      </c>
      <c r="EV16">
        <v>5</v>
      </c>
      <c r="EW16">
        <v>2</v>
      </c>
      <c r="EX16">
        <v>2</v>
      </c>
      <c r="EY16">
        <v>2</v>
      </c>
      <c r="EZ16">
        <v>2</v>
      </c>
      <c r="FA16">
        <v>5</v>
      </c>
      <c r="FB16">
        <v>5</v>
      </c>
      <c r="FC16">
        <v>2</v>
      </c>
      <c r="FD16">
        <v>2</v>
      </c>
      <c r="FE16">
        <v>2</v>
      </c>
      <c r="FF16">
        <v>81</v>
      </c>
      <c r="FH16">
        <v>-82</v>
      </c>
      <c r="FI16" t="s">
        <v>2361</v>
      </c>
      <c r="FJ16" t="s">
        <v>1020</v>
      </c>
      <c r="FK16">
        <v>1</v>
      </c>
      <c r="FL16">
        <v>3.621</v>
      </c>
      <c r="FM16">
        <v>21.289000000000001</v>
      </c>
      <c r="FN16">
        <v>41.593000000000004</v>
      </c>
      <c r="FO16">
        <v>3</v>
      </c>
      <c r="FP16">
        <v>37.906295776367003</v>
      </c>
      <c r="FQ16">
        <v>-122.06500244141</v>
      </c>
      <c r="FR16">
        <v>-1</v>
      </c>
    </row>
    <row r="17" spans="1:174" x14ac:dyDescent="0.25">
      <c r="A17" t="s">
        <v>2362</v>
      </c>
      <c r="B17" t="s">
        <v>1012</v>
      </c>
      <c r="C17" t="s">
        <v>1013</v>
      </c>
      <c r="F17" t="s">
        <v>2363</v>
      </c>
      <c r="G17">
        <v>0</v>
      </c>
      <c r="H17" s="1">
        <v>42456.646064814813</v>
      </c>
      <c r="I17" s="1">
        <v>42456.652361111112</v>
      </c>
      <c r="J17">
        <v>1</v>
      </c>
      <c r="K17" t="s">
        <v>2364</v>
      </c>
      <c r="L17" t="str">
        <f t="shared" si="1"/>
        <v>A137</v>
      </c>
      <c r="M17">
        <f t="shared" si="0"/>
        <v>0</v>
      </c>
      <c r="N17">
        <f>IF(COUNTIF($L$3:L16,M17)=1, 0, M17)</f>
        <v>0</v>
      </c>
      <c r="O17">
        <v>1</v>
      </c>
      <c r="P17">
        <v>1</v>
      </c>
      <c r="Y17">
        <v>1</v>
      </c>
      <c r="CQ17">
        <v>1</v>
      </c>
      <c r="CR17">
        <v>1</v>
      </c>
      <c r="CS17">
        <v>1</v>
      </c>
      <c r="CU17">
        <v>1</v>
      </c>
      <c r="CX17">
        <v>1</v>
      </c>
      <c r="CZ17">
        <v>1</v>
      </c>
      <c r="DK17">
        <v>1</v>
      </c>
      <c r="DL17">
        <v>1</v>
      </c>
      <c r="DM17">
        <v>1</v>
      </c>
      <c r="DZ17">
        <v>1</v>
      </c>
      <c r="EO17">
        <v>5</v>
      </c>
      <c r="EP17">
        <v>5</v>
      </c>
      <c r="EQ17">
        <v>6</v>
      </c>
      <c r="ER17">
        <v>5</v>
      </c>
      <c r="ES17">
        <v>3</v>
      </c>
      <c r="ET17">
        <v>2</v>
      </c>
      <c r="EU17">
        <v>3</v>
      </c>
      <c r="EV17">
        <v>5</v>
      </c>
      <c r="EW17">
        <v>2</v>
      </c>
      <c r="EX17">
        <v>4</v>
      </c>
      <c r="EY17">
        <v>2</v>
      </c>
      <c r="EZ17">
        <v>6</v>
      </c>
      <c r="FA17">
        <v>2</v>
      </c>
      <c r="FB17">
        <v>5</v>
      </c>
      <c r="FC17">
        <v>3</v>
      </c>
      <c r="FD17">
        <v>5</v>
      </c>
      <c r="FE17">
        <v>4</v>
      </c>
      <c r="FF17">
        <v>40</v>
      </c>
      <c r="FH17">
        <v>-80</v>
      </c>
      <c r="FJ17" t="s">
        <v>1020</v>
      </c>
      <c r="FK17">
        <v>1</v>
      </c>
      <c r="FL17">
        <v>3.968</v>
      </c>
      <c r="FM17">
        <v>3.968</v>
      </c>
      <c r="FN17">
        <v>16.071999999999999</v>
      </c>
      <c r="FO17">
        <v>1</v>
      </c>
      <c r="FP17">
        <v>45.093795776367003</v>
      </c>
      <c r="FQ17">
        <v>-93.002296447754006</v>
      </c>
      <c r="FR17">
        <v>-1</v>
      </c>
    </row>
    <row r="18" spans="1:174" x14ac:dyDescent="0.25">
      <c r="A18" t="s">
        <v>2365</v>
      </c>
      <c r="B18" t="s">
        <v>1012</v>
      </c>
      <c r="C18" t="s">
        <v>1013</v>
      </c>
      <c r="F18" t="s">
        <v>2366</v>
      </c>
      <c r="G18">
        <v>0</v>
      </c>
      <c r="H18" s="1">
        <v>42456.646990740737</v>
      </c>
      <c r="I18" s="1">
        <v>42456.652997685182</v>
      </c>
      <c r="J18">
        <v>1</v>
      </c>
      <c r="K18" t="s">
        <v>2367</v>
      </c>
      <c r="L18" t="str">
        <f t="shared" si="1"/>
        <v>A12</v>
      </c>
      <c r="M18">
        <f t="shared" si="0"/>
        <v>0</v>
      </c>
      <c r="N18">
        <f>IF(COUNTIF($L$3:L17,M18)=1, 0, M18)</f>
        <v>0</v>
      </c>
      <c r="O18">
        <v>1</v>
      </c>
      <c r="P18">
        <v>1</v>
      </c>
      <c r="T18">
        <v>1</v>
      </c>
      <c r="CQ18">
        <v>1</v>
      </c>
      <c r="CR18">
        <v>1</v>
      </c>
      <c r="CS18">
        <v>1</v>
      </c>
      <c r="CU18">
        <v>1</v>
      </c>
      <c r="CW18">
        <v>1</v>
      </c>
      <c r="CX18">
        <v>1</v>
      </c>
      <c r="DL18">
        <v>1</v>
      </c>
      <c r="DM18">
        <v>1</v>
      </c>
      <c r="DR18">
        <v>1</v>
      </c>
      <c r="DS18">
        <v>1</v>
      </c>
      <c r="EO18">
        <v>6</v>
      </c>
      <c r="EP18">
        <v>6</v>
      </c>
      <c r="EQ18">
        <v>7</v>
      </c>
      <c r="ER18">
        <v>8</v>
      </c>
      <c r="ES18">
        <v>5</v>
      </c>
      <c r="ET18">
        <v>4</v>
      </c>
      <c r="EU18">
        <v>5</v>
      </c>
      <c r="EV18">
        <v>6</v>
      </c>
      <c r="EW18">
        <v>6</v>
      </c>
      <c r="EX18">
        <v>5</v>
      </c>
      <c r="EY18">
        <v>6</v>
      </c>
      <c r="EZ18">
        <v>7</v>
      </c>
      <c r="FA18">
        <v>3</v>
      </c>
      <c r="FB18">
        <v>3</v>
      </c>
      <c r="FC18">
        <v>4</v>
      </c>
      <c r="FD18">
        <v>5</v>
      </c>
      <c r="FE18">
        <v>3</v>
      </c>
      <c r="FF18">
        <v>91</v>
      </c>
      <c r="FH18">
        <v>73</v>
      </c>
      <c r="FJ18" t="s">
        <v>1020</v>
      </c>
      <c r="FK18">
        <v>1</v>
      </c>
      <c r="FL18">
        <v>3.9740000000000002</v>
      </c>
      <c r="FM18">
        <v>4.38</v>
      </c>
      <c r="FN18">
        <v>27.646999999999998</v>
      </c>
      <c r="FO18">
        <v>2</v>
      </c>
      <c r="FP18">
        <v>26.348403930663999</v>
      </c>
      <c r="FQ18">
        <v>-80.218696594237997</v>
      </c>
      <c r="FR18">
        <v>-1</v>
      </c>
    </row>
    <row r="19" spans="1:174" x14ac:dyDescent="0.25">
      <c r="A19" t="s">
        <v>2368</v>
      </c>
      <c r="B19" t="s">
        <v>1012</v>
      </c>
      <c r="C19" t="s">
        <v>1013</v>
      </c>
      <c r="F19" t="s">
        <v>2369</v>
      </c>
      <c r="G19">
        <v>0</v>
      </c>
      <c r="H19" s="1">
        <v>42456.645601851851</v>
      </c>
      <c r="I19" s="1">
        <v>42456.65315972222</v>
      </c>
      <c r="J19">
        <v>1</v>
      </c>
      <c r="K19" t="s">
        <v>2370</v>
      </c>
      <c r="L19" t="str">
        <f t="shared" si="1"/>
        <v>A544</v>
      </c>
      <c r="M19">
        <f t="shared" si="0"/>
        <v>0</v>
      </c>
      <c r="N19">
        <f>IF(COUNTIF($L$3:L18,M19)=1, 0, M19)</f>
        <v>0</v>
      </c>
      <c r="O19">
        <v>1</v>
      </c>
      <c r="P19">
        <v>1</v>
      </c>
      <c r="CB19">
        <v>1</v>
      </c>
      <c r="CT19">
        <v>1</v>
      </c>
      <c r="CU19">
        <v>1</v>
      </c>
      <c r="CY19">
        <v>1</v>
      </c>
      <c r="DD19">
        <v>1</v>
      </c>
      <c r="DF19">
        <v>1</v>
      </c>
      <c r="DQ19">
        <v>1</v>
      </c>
      <c r="DS19">
        <v>1</v>
      </c>
      <c r="EF19">
        <v>1</v>
      </c>
      <c r="EG19">
        <v>1</v>
      </c>
      <c r="EN19">
        <v>1</v>
      </c>
      <c r="EO19">
        <v>5</v>
      </c>
      <c r="EP19">
        <v>5</v>
      </c>
      <c r="EQ19">
        <v>6</v>
      </c>
      <c r="ER19">
        <v>6</v>
      </c>
      <c r="ES19">
        <v>2</v>
      </c>
      <c r="ET19">
        <v>2</v>
      </c>
      <c r="EU19">
        <v>2</v>
      </c>
      <c r="EV19">
        <v>3</v>
      </c>
      <c r="EW19">
        <v>2</v>
      </c>
      <c r="EX19">
        <v>5</v>
      </c>
      <c r="EY19">
        <v>2</v>
      </c>
      <c r="EZ19">
        <v>3</v>
      </c>
      <c r="FA19">
        <v>5</v>
      </c>
      <c r="FB19">
        <v>4</v>
      </c>
      <c r="FC19">
        <v>3</v>
      </c>
      <c r="FD19">
        <v>5</v>
      </c>
      <c r="FE19">
        <v>5</v>
      </c>
      <c r="FF19">
        <v>30</v>
      </c>
      <c r="FG19">
        <v>80</v>
      </c>
      <c r="FI19" t="s">
        <v>1122</v>
      </c>
      <c r="FJ19" t="s">
        <v>1020</v>
      </c>
      <c r="FK19">
        <v>1</v>
      </c>
      <c r="FL19">
        <v>2.786</v>
      </c>
      <c r="FM19">
        <v>8.5429999999999993</v>
      </c>
      <c r="FN19">
        <v>42.713000000000001</v>
      </c>
      <c r="FO19">
        <v>2</v>
      </c>
      <c r="FP19">
        <v>28.476806640625</v>
      </c>
      <c r="FQ19">
        <v>-81.631896972655994</v>
      </c>
      <c r="FR19">
        <v>-1</v>
      </c>
    </row>
    <row r="20" spans="1:174" x14ac:dyDescent="0.25">
      <c r="A20" t="s">
        <v>2371</v>
      </c>
      <c r="B20" t="s">
        <v>1012</v>
      </c>
      <c r="C20" t="s">
        <v>1013</v>
      </c>
      <c r="F20" t="s">
        <v>2372</v>
      </c>
      <c r="G20">
        <v>0</v>
      </c>
      <c r="H20" s="1">
        <v>42456.642476851855</v>
      </c>
      <c r="I20" s="1">
        <v>42456.653310185182</v>
      </c>
      <c r="J20">
        <v>1</v>
      </c>
      <c r="K20" t="s">
        <v>2373</v>
      </c>
      <c r="L20" t="str">
        <f t="shared" si="1"/>
        <v>A470</v>
      </c>
      <c r="M20">
        <f t="shared" si="0"/>
        <v>0</v>
      </c>
      <c r="N20">
        <f>IF(COUNTIF($L$3:L19,M20)=1, 0, M20)</f>
        <v>0</v>
      </c>
      <c r="O20">
        <v>1</v>
      </c>
      <c r="P20">
        <v>1</v>
      </c>
      <c r="BS20">
        <v>1</v>
      </c>
      <c r="CS20">
        <v>1</v>
      </c>
      <c r="CU20">
        <v>1</v>
      </c>
      <c r="CV20">
        <v>1</v>
      </c>
      <c r="CX20">
        <v>1</v>
      </c>
      <c r="CZ20">
        <v>1</v>
      </c>
      <c r="DG20">
        <v>1</v>
      </c>
      <c r="DK20">
        <v>1</v>
      </c>
      <c r="DL20">
        <v>1</v>
      </c>
      <c r="DM20">
        <v>1</v>
      </c>
      <c r="DZ20">
        <v>1</v>
      </c>
      <c r="EO20">
        <v>4</v>
      </c>
      <c r="EP20">
        <v>2</v>
      </c>
      <c r="EQ20">
        <v>4</v>
      </c>
      <c r="ER20">
        <v>5</v>
      </c>
      <c r="ES20">
        <v>3</v>
      </c>
      <c r="ET20">
        <v>4</v>
      </c>
      <c r="EU20">
        <v>2</v>
      </c>
      <c r="EV20">
        <v>3</v>
      </c>
      <c r="EW20">
        <v>3</v>
      </c>
      <c r="EX20">
        <v>4</v>
      </c>
      <c r="EY20">
        <v>3</v>
      </c>
      <c r="EZ20">
        <v>3</v>
      </c>
      <c r="FA20">
        <v>5</v>
      </c>
      <c r="FB20">
        <v>4</v>
      </c>
      <c r="FC20">
        <v>4</v>
      </c>
      <c r="FD20">
        <v>5</v>
      </c>
      <c r="FE20">
        <v>5</v>
      </c>
      <c r="FF20">
        <v>85</v>
      </c>
      <c r="FH20">
        <v>20</v>
      </c>
      <c r="FJ20" t="s">
        <v>1185</v>
      </c>
      <c r="FK20">
        <v>1</v>
      </c>
      <c r="FL20">
        <v>6.2869999999999999</v>
      </c>
      <c r="FM20">
        <v>37.479999999999997</v>
      </c>
      <c r="FN20">
        <v>38.607999999999997</v>
      </c>
      <c r="FO20">
        <v>3</v>
      </c>
      <c r="FP20">
        <v>33.633193969727003</v>
      </c>
      <c r="FQ20">
        <v>-86.294998168945</v>
      </c>
      <c r="FR20">
        <v>-1</v>
      </c>
    </row>
    <row r="21" spans="1:174" x14ac:dyDescent="0.25">
      <c r="A21" t="s">
        <v>2374</v>
      </c>
      <c r="B21" t="s">
        <v>1012</v>
      </c>
      <c r="C21" t="s">
        <v>1013</v>
      </c>
      <c r="F21" t="s">
        <v>2375</v>
      </c>
      <c r="G21">
        <v>0</v>
      </c>
      <c r="H21" s="1">
        <v>42456.647627314815</v>
      </c>
      <c r="I21" s="1">
        <v>42456.653379629628</v>
      </c>
      <c r="J21">
        <v>1</v>
      </c>
      <c r="K21" t="s">
        <v>2376</v>
      </c>
      <c r="L21" t="str">
        <f t="shared" si="1"/>
        <v>A557</v>
      </c>
      <c r="M21" t="str">
        <f t="shared" si="0"/>
        <v>A557</v>
      </c>
      <c r="N21" t="str">
        <f>IF(COUNTIF($L$3:L20,M21)=1, 0, M21)</f>
        <v>A557</v>
      </c>
      <c r="O21">
        <v>1</v>
      </c>
      <c r="P21">
        <v>1</v>
      </c>
      <c r="CC21">
        <v>1</v>
      </c>
      <c r="CV21">
        <v>1</v>
      </c>
      <c r="DC21">
        <v>1</v>
      </c>
      <c r="DD21">
        <v>1</v>
      </c>
      <c r="DF21">
        <v>1</v>
      </c>
      <c r="DL21">
        <v>1</v>
      </c>
      <c r="DQ21">
        <v>1</v>
      </c>
      <c r="DZ21">
        <v>1</v>
      </c>
      <c r="EF21">
        <v>1</v>
      </c>
      <c r="EG21">
        <v>1</v>
      </c>
      <c r="EH21">
        <v>1</v>
      </c>
      <c r="EO21">
        <v>1</v>
      </c>
      <c r="EP21">
        <v>5</v>
      </c>
      <c r="EQ21">
        <v>5</v>
      </c>
      <c r="ER21">
        <v>6</v>
      </c>
      <c r="ES21">
        <v>3</v>
      </c>
      <c r="ET21">
        <v>3</v>
      </c>
      <c r="EU21">
        <v>3</v>
      </c>
      <c r="EV21">
        <v>5</v>
      </c>
      <c r="EW21">
        <v>5</v>
      </c>
      <c r="EX21">
        <v>5</v>
      </c>
      <c r="EY21">
        <v>1</v>
      </c>
      <c r="EZ21">
        <v>5</v>
      </c>
      <c r="FA21">
        <v>3</v>
      </c>
      <c r="FB21">
        <v>5</v>
      </c>
      <c r="FC21">
        <v>1</v>
      </c>
      <c r="FD21">
        <v>5</v>
      </c>
      <c r="FE21">
        <v>1</v>
      </c>
      <c r="FF21">
        <v>82</v>
      </c>
      <c r="FH21">
        <v>59</v>
      </c>
      <c r="FI21" t="s">
        <v>1377</v>
      </c>
      <c r="FJ21" t="s">
        <v>2377</v>
      </c>
      <c r="FK21">
        <v>1</v>
      </c>
      <c r="FL21">
        <v>0</v>
      </c>
      <c r="FM21">
        <v>0</v>
      </c>
      <c r="FN21">
        <v>3.254</v>
      </c>
      <c r="FO21">
        <v>0</v>
      </c>
      <c r="FP21">
        <v>41.946304321288999</v>
      </c>
      <c r="FQ21">
        <v>-87.812698364257997</v>
      </c>
      <c r="FR21">
        <v>-1</v>
      </c>
    </row>
    <row r="22" spans="1:174" x14ac:dyDescent="0.25">
      <c r="A22" t="s">
        <v>2378</v>
      </c>
      <c r="B22" t="s">
        <v>1012</v>
      </c>
      <c r="C22" t="s">
        <v>1013</v>
      </c>
      <c r="F22" t="s">
        <v>2379</v>
      </c>
      <c r="G22">
        <v>0</v>
      </c>
      <c r="H22" s="1">
        <v>42456.6483912037</v>
      </c>
      <c r="I22" s="1">
        <v>42456.653460648151</v>
      </c>
      <c r="J22">
        <v>1</v>
      </c>
      <c r="K22" t="s">
        <v>2380</v>
      </c>
      <c r="L22" t="str">
        <f t="shared" si="1"/>
        <v>A622</v>
      </c>
      <c r="M22">
        <f t="shared" si="0"/>
        <v>0</v>
      </c>
      <c r="N22">
        <f>IF(COUNTIF($L$3:L21,M22)=1, 0, M22)</f>
        <v>0</v>
      </c>
      <c r="O22">
        <v>1</v>
      </c>
      <c r="P22">
        <v>1</v>
      </c>
      <c r="CH22">
        <v>1</v>
      </c>
      <c r="CY22">
        <v>1</v>
      </c>
      <c r="DD22">
        <v>1</v>
      </c>
      <c r="DF22">
        <v>1</v>
      </c>
      <c r="DG22">
        <v>1</v>
      </c>
      <c r="DI22">
        <v>1</v>
      </c>
      <c r="DP22">
        <v>1</v>
      </c>
      <c r="DQ22">
        <v>1</v>
      </c>
      <c r="DR22">
        <v>1</v>
      </c>
      <c r="DS22">
        <v>1</v>
      </c>
      <c r="EF22">
        <v>1</v>
      </c>
      <c r="EO22">
        <v>5</v>
      </c>
      <c r="EP22">
        <v>5</v>
      </c>
      <c r="EQ22">
        <v>7</v>
      </c>
      <c r="ER22">
        <v>7</v>
      </c>
      <c r="ES22">
        <v>3</v>
      </c>
      <c r="ET22">
        <v>3</v>
      </c>
      <c r="EU22">
        <v>4</v>
      </c>
      <c r="EV22">
        <v>6</v>
      </c>
      <c r="EW22">
        <v>2</v>
      </c>
      <c r="EX22">
        <v>6</v>
      </c>
      <c r="EY22">
        <v>2</v>
      </c>
      <c r="EZ22">
        <v>7</v>
      </c>
      <c r="FA22">
        <v>1</v>
      </c>
      <c r="FB22">
        <v>6</v>
      </c>
      <c r="FC22">
        <v>1</v>
      </c>
      <c r="FD22">
        <v>6</v>
      </c>
      <c r="FE22">
        <v>2</v>
      </c>
      <c r="FF22">
        <v>70</v>
      </c>
      <c r="FH22">
        <v>80</v>
      </c>
      <c r="FI22" t="s">
        <v>2381</v>
      </c>
      <c r="FJ22" t="s">
        <v>1020</v>
      </c>
      <c r="FK22">
        <v>1</v>
      </c>
      <c r="FL22">
        <v>3.9119999999999999</v>
      </c>
      <c r="FM22">
        <v>4.2699999999999996</v>
      </c>
      <c r="FN22">
        <v>15.669</v>
      </c>
      <c r="FO22">
        <v>2</v>
      </c>
      <c r="FP22">
        <v>46.84880065918</v>
      </c>
      <c r="FQ22">
        <v>-92.203201293945</v>
      </c>
      <c r="FR22">
        <v>-1</v>
      </c>
    </row>
    <row r="23" spans="1:174" x14ac:dyDescent="0.25">
      <c r="A23" t="s">
        <v>2382</v>
      </c>
      <c r="B23" t="s">
        <v>1012</v>
      </c>
      <c r="C23" t="s">
        <v>1013</v>
      </c>
      <c r="F23" t="s">
        <v>2383</v>
      </c>
      <c r="G23">
        <v>0</v>
      </c>
      <c r="H23" s="1">
        <v>42456.650069444448</v>
      </c>
      <c r="I23" s="1">
        <v>42456.653784722221</v>
      </c>
      <c r="J23">
        <v>1</v>
      </c>
      <c r="K23" t="s">
        <v>2384</v>
      </c>
      <c r="L23" t="str">
        <f t="shared" si="1"/>
        <v>A275</v>
      </c>
      <c r="M23">
        <f t="shared" si="0"/>
        <v>0</v>
      </c>
      <c r="N23">
        <f>IF(COUNTIF($L$3:L22,M23)=1, 0, M23)</f>
        <v>0</v>
      </c>
      <c r="O23">
        <v>1</v>
      </c>
      <c r="P23">
        <v>1</v>
      </c>
      <c r="AS23">
        <v>1</v>
      </c>
      <c r="CS23">
        <v>1</v>
      </c>
      <c r="DA23">
        <v>1</v>
      </c>
      <c r="DG23">
        <v>1</v>
      </c>
      <c r="DH23">
        <v>1</v>
      </c>
      <c r="DK23">
        <v>1</v>
      </c>
      <c r="DR23">
        <v>1</v>
      </c>
      <c r="DX23">
        <v>1</v>
      </c>
      <c r="DZ23">
        <v>1</v>
      </c>
      <c r="EA23">
        <v>1</v>
      </c>
      <c r="EB23">
        <v>1</v>
      </c>
      <c r="EO23">
        <v>4</v>
      </c>
      <c r="EP23">
        <v>3</v>
      </c>
      <c r="EQ23">
        <v>5</v>
      </c>
      <c r="ER23">
        <v>6</v>
      </c>
      <c r="ES23">
        <v>3</v>
      </c>
      <c r="ET23">
        <v>3</v>
      </c>
      <c r="EU23">
        <v>3</v>
      </c>
      <c r="EV23">
        <v>6</v>
      </c>
      <c r="EW23">
        <v>2</v>
      </c>
      <c r="EX23">
        <v>3</v>
      </c>
      <c r="EY23">
        <v>2</v>
      </c>
      <c r="EZ23">
        <v>5</v>
      </c>
      <c r="FA23">
        <v>3</v>
      </c>
      <c r="FB23">
        <v>5</v>
      </c>
      <c r="FC23">
        <v>3</v>
      </c>
      <c r="FD23">
        <v>5</v>
      </c>
      <c r="FE23">
        <v>4</v>
      </c>
      <c r="FF23">
        <v>42</v>
      </c>
      <c r="FG23">
        <v>-61</v>
      </c>
      <c r="FJ23" t="s">
        <v>1185</v>
      </c>
      <c r="FK23">
        <v>1</v>
      </c>
      <c r="FL23">
        <v>0</v>
      </c>
      <c r="FM23">
        <v>0</v>
      </c>
      <c r="FN23">
        <v>17.745999999999999</v>
      </c>
      <c r="FO23">
        <v>0</v>
      </c>
      <c r="FP23">
        <v>39.596298217772997</v>
      </c>
      <c r="FQ23">
        <v>-88.969802856445</v>
      </c>
      <c r="FR23">
        <v>-1</v>
      </c>
    </row>
    <row r="24" spans="1:174" x14ac:dyDescent="0.25">
      <c r="A24" t="s">
        <v>2385</v>
      </c>
      <c r="B24" t="s">
        <v>1012</v>
      </c>
      <c r="C24" t="s">
        <v>1013</v>
      </c>
      <c r="F24" t="s">
        <v>2386</v>
      </c>
      <c r="G24">
        <v>0</v>
      </c>
      <c r="H24" s="1">
        <v>42456.647650462961</v>
      </c>
      <c r="I24" s="1">
        <v>42456.654826388891</v>
      </c>
      <c r="J24">
        <v>1</v>
      </c>
      <c r="K24" t="s">
        <v>2387</v>
      </c>
      <c r="L24" t="str">
        <f t="shared" si="1"/>
        <v>A386</v>
      </c>
      <c r="M24">
        <f t="shared" si="0"/>
        <v>0</v>
      </c>
      <c r="N24">
        <f>IF(COUNTIF($L$3:L23,M24)=1, 0, M24)</f>
        <v>0</v>
      </c>
      <c r="O24">
        <v>1</v>
      </c>
      <c r="P24">
        <v>1</v>
      </c>
      <c r="BG24">
        <v>1</v>
      </c>
      <c r="CR24">
        <v>1</v>
      </c>
      <c r="CS24">
        <v>1</v>
      </c>
      <c r="CV24">
        <v>1</v>
      </c>
      <c r="DI24">
        <v>1</v>
      </c>
      <c r="DL24">
        <v>1</v>
      </c>
      <c r="DM24">
        <v>1</v>
      </c>
      <c r="DZ24">
        <v>1</v>
      </c>
      <c r="EA24">
        <v>1</v>
      </c>
      <c r="EG24">
        <v>1</v>
      </c>
      <c r="EH24">
        <v>1</v>
      </c>
      <c r="EO24">
        <v>1</v>
      </c>
      <c r="EP24">
        <v>7</v>
      </c>
      <c r="EQ24">
        <v>4</v>
      </c>
      <c r="ER24">
        <v>5</v>
      </c>
      <c r="ES24">
        <v>3</v>
      </c>
      <c r="ET24">
        <v>3</v>
      </c>
      <c r="EU24">
        <v>3</v>
      </c>
      <c r="EV24">
        <v>1</v>
      </c>
      <c r="EW24">
        <v>1</v>
      </c>
      <c r="EX24">
        <v>4</v>
      </c>
      <c r="EY24">
        <v>5</v>
      </c>
      <c r="EZ24">
        <v>2</v>
      </c>
      <c r="FA24">
        <v>7</v>
      </c>
      <c r="FB24">
        <v>5</v>
      </c>
      <c r="FC24">
        <v>4</v>
      </c>
      <c r="FD24">
        <v>5</v>
      </c>
      <c r="FE24">
        <v>2</v>
      </c>
      <c r="FF24">
        <v>51</v>
      </c>
      <c r="FH24">
        <v>61</v>
      </c>
      <c r="FI24" t="s">
        <v>1122</v>
      </c>
      <c r="FJ24" t="s">
        <v>1020</v>
      </c>
      <c r="FK24">
        <v>1</v>
      </c>
      <c r="FL24">
        <v>3.1819999999999999</v>
      </c>
      <c r="FM24">
        <v>4.0620000000000003</v>
      </c>
      <c r="FN24">
        <v>15.18</v>
      </c>
      <c r="FO24">
        <v>2</v>
      </c>
      <c r="FP24">
        <v>33.777297973632997</v>
      </c>
      <c r="FQ24">
        <v>-84.336601257324006</v>
      </c>
      <c r="FR24">
        <v>-1</v>
      </c>
    </row>
    <row r="25" spans="1:174" x14ac:dyDescent="0.25">
      <c r="A25" t="s">
        <v>2388</v>
      </c>
      <c r="B25" t="s">
        <v>1012</v>
      </c>
      <c r="C25" t="s">
        <v>1013</v>
      </c>
      <c r="F25" t="s">
        <v>2389</v>
      </c>
      <c r="G25">
        <v>0</v>
      </c>
      <c r="H25" s="1">
        <v>42456.651597222219</v>
      </c>
      <c r="I25" s="1">
        <v>42456.654907407406</v>
      </c>
      <c r="J25">
        <v>1</v>
      </c>
      <c r="K25" t="s">
        <v>2390</v>
      </c>
      <c r="L25" t="str">
        <f t="shared" si="1"/>
        <v>A310</v>
      </c>
      <c r="M25">
        <f t="shared" si="0"/>
        <v>0</v>
      </c>
      <c r="N25">
        <f>IF(COUNTIF($L$3:L24,M25)=1, 0, M25)</f>
        <v>0</v>
      </c>
      <c r="O25">
        <v>1</v>
      </c>
      <c r="P25">
        <v>1</v>
      </c>
      <c r="AV25">
        <v>1</v>
      </c>
      <c r="CQ25">
        <v>1</v>
      </c>
      <c r="CR25">
        <v>1</v>
      </c>
      <c r="CS25">
        <v>1</v>
      </c>
      <c r="CV25">
        <v>1</v>
      </c>
      <c r="CZ25">
        <v>1</v>
      </c>
      <c r="DC25">
        <v>1</v>
      </c>
      <c r="DG25">
        <v>1</v>
      </c>
      <c r="DM25">
        <v>1</v>
      </c>
      <c r="DO25">
        <v>1</v>
      </c>
      <c r="EA25">
        <v>1</v>
      </c>
      <c r="EO25">
        <v>2</v>
      </c>
      <c r="EP25">
        <v>4</v>
      </c>
      <c r="EQ25">
        <v>6</v>
      </c>
      <c r="ER25">
        <v>7</v>
      </c>
      <c r="ES25">
        <v>5</v>
      </c>
      <c r="ET25">
        <v>5</v>
      </c>
      <c r="EU25">
        <v>6</v>
      </c>
      <c r="EV25">
        <v>6</v>
      </c>
      <c r="EW25">
        <v>3</v>
      </c>
      <c r="EX25">
        <v>5</v>
      </c>
      <c r="EY25">
        <v>3</v>
      </c>
      <c r="EZ25">
        <v>6</v>
      </c>
      <c r="FA25">
        <v>6</v>
      </c>
      <c r="FB25">
        <v>6</v>
      </c>
      <c r="FC25">
        <v>5</v>
      </c>
      <c r="FD25">
        <v>5</v>
      </c>
      <c r="FE25">
        <v>5</v>
      </c>
      <c r="FF25">
        <v>27</v>
      </c>
      <c r="FH25">
        <v>65</v>
      </c>
      <c r="FJ25" t="s">
        <v>1020</v>
      </c>
      <c r="FK25">
        <v>1</v>
      </c>
      <c r="FL25">
        <v>2.0720000000000001</v>
      </c>
      <c r="FM25">
        <v>2.0720000000000001</v>
      </c>
      <c r="FN25">
        <v>16.282</v>
      </c>
      <c r="FO25">
        <v>1</v>
      </c>
      <c r="FP25">
        <v>43.166702270507997</v>
      </c>
      <c r="FQ25">
        <v>-77.825202941895</v>
      </c>
      <c r="FR25">
        <v>-1</v>
      </c>
    </row>
    <row r="26" spans="1:174" x14ac:dyDescent="0.25">
      <c r="A26" t="s">
        <v>2391</v>
      </c>
      <c r="B26" t="s">
        <v>1012</v>
      </c>
      <c r="C26" t="s">
        <v>1013</v>
      </c>
      <c r="F26" t="s">
        <v>2392</v>
      </c>
      <c r="G26">
        <v>0</v>
      </c>
      <c r="H26" s="1">
        <v>42456.646898148145</v>
      </c>
      <c r="I26" s="1">
        <v>42456.654965277776</v>
      </c>
      <c r="J26">
        <v>1</v>
      </c>
      <c r="K26" t="s">
        <v>2393</v>
      </c>
      <c r="L26" t="str">
        <f t="shared" si="1"/>
        <v>A434</v>
      </c>
      <c r="M26">
        <f t="shared" si="0"/>
        <v>0</v>
      </c>
      <c r="N26">
        <f>IF(COUNTIF($L$3:L25,M26)=1, 0, M26)</f>
        <v>0</v>
      </c>
      <c r="O26">
        <v>1</v>
      </c>
      <c r="P26">
        <v>1</v>
      </c>
      <c r="BL26">
        <v>1</v>
      </c>
      <c r="CU26">
        <v>1</v>
      </c>
      <c r="CW26">
        <v>1</v>
      </c>
      <c r="CX26">
        <v>1</v>
      </c>
      <c r="CZ26">
        <v>1</v>
      </c>
      <c r="DE26">
        <v>1</v>
      </c>
      <c r="DK26">
        <v>1</v>
      </c>
      <c r="DP26">
        <v>1</v>
      </c>
      <c r="DR26">
        <v>1</v>
      </c>
      <c r="DS26">
        <v>1</v>
      </c>
      <c r="DT26">
        <v>1</v>
      </c>
      <c r="EO26">
        <v>5</v>
      </c>
      <c r="EP26">
        <v>3</v>
      </c>
      <c r="EQ26">
        <v>6</v>
      </c>
      <c r="ER26">
        <v>5</v>
      </c>
      <c r="ES26">
        <v>2</v>
      </c>
      <c r="ET26">
        <v>2</v>
      </c>
      <c r="EU26">
        <v>4</v>
      </c>
      <c r="EV26">
        <v>5</v>
      </c>
      <c r="EW26">
        <v>3</v>
      </c>
      <c r="EX26">
        <v>5</v>
      </c>
      <c r="EY26">
        <v>2</v>
      </c>
      <c r="EZ26">
        <v>6</v>
      </c>
      <c r="FA26">
        <v>3</v>
      </c>
      <c r="FB26">
        <v>4</v>
      </c>
      <c r="FC26">
        <v>2</v>
      </c>
      <c r="FD26">
        <v>5</v>
      </c>
      <c r="FE26">
        <v>4</v>
      </c>
      <c r="FF26">
        <v>70</v>
      </c>
      <c r="FH26">
        <v>-40</v>
      </c>
      <c r="FI26" t="s">
        <v>1148</v>
      </c>
      <c r="FJ26" t="s">
        <v>1020</v>
      </c>
      <c r="FK26">
        <v>1</v>
      </c>
      <c r="FL26">
        <v>3.9129999999999998</v>
      </c>
      <c r="FM26">
        <v>3.9129999999999998</v>
      </c>
      <c r="FN26">
        <v>14.765000000000001</v>
      </c>
      <c r="FO26">
        <v>1</v>
      </c>
      <c r="FP26">
        <v>40.850402832031001</v>
      </c>
      <c r="FQ26">
        <v>-73.936897277832003</v>
      </c>
      <c r="FR26">
        <v>-1</v>
      </c>
    </row>
    <row r="27" spans="1:174" x14ac:dyDescent="0.25">
      <c r="A27" t="s">
        <v>2394</v>
      </c>
      <c r="B27" t="s">
        <v>1012</v>
      </c>
      <c r="C27" t="s">
        <v>1013</v>
      </c>
      <c r="F27" t="s">
        <v>2395</v>
      </c>
      <c r="G27">
        <v>0</v>
      </c>
      <c r="H27" s="1">
        <v>42456.646701388891</v>
      </c>
      <c r="I27" s="1">
        <v>42456.654999999999</v>
      </c>
      <c r="J27">
        <v>1</v>
      </c>
      <c r="K27" t="s">
        <v>2396</v>
      </c>
      <c r="L27" t="str">
        <f t="shared" si="1"/>
        <v>A63</v>
      </c>
      <c r="M27">
        <f t="shared" si="0"/>
        <v>0</v>
      </c>
      <c r="N27">
        <f>IF(COUNTIF($L$3:L26,M27)=1, 0, M27)</f>
        <v>0</v>
      </c>
      <c r="O27">
        <v>1</v>
      </c>
      <c r="P27">
        <v>1</v>
      </c>
      <c r="CI27">
        <v>1</v>
      </c>
      <c r="CQ27">
        <v>1</v>
      </c>
      <c r="CS27">
        <v>1</v>
      </c>
      <c r="CV27">
        <v>1</v>
      </c>
      <c r="CY27">
        <v>1</v>
      </c>
      <c r="DF27">
        <v>1</v>
      </c>
      <c r="DK27">
        <v>1</v>
      </c>
      <c r="DL27">
        <v>1</v>
      </c>
      <c r="DN27">
        <v>1</v>
      </c>
      <c r="DZ27">
        <v>1</v>
      </c>
      <c r="EH27">
        <v>1</v>
      </c>
      <c r="EO27">
        <v>5</v>
      </c>
      <c r="EP27">
        <v>3</v>
      </c>
      <c r="EQ27">
        <v>7</v>
      </c>
      <c r="ER27">
        <v>7</v>
      </c>
      <c r="ES27">
        <v>3</v>
      </c>
      <c r="ET27">
        <v>3</v>
      </c>
      <c r="EU27">
        <v>4</v>
      </c>
      <c r="EV27">
        <v>5</v>
      </c>
      <c r="EW27">
        <v>2</v>
      </c>
      <c r="EX27">
        <v>5</v>
      </c>
      <c r="EY27">
        <v>2</v>
      </c>
      <c r="EZ27">
        <v>6</v>
      </c>
      <c r="FA27">
        <v>2</v>
      </c>
      <c r="FB27">
        <v>6</v>
      </c>
      <c r="FC27">
        <v>2</v>
      </c>
      <c r="FD27">
        <v>6</v>
      </c>
      <c r="FE27">
        <v>2</v>
      </c>
      <c r="FF27">
        <v>89</v>
      </c>
      <c r="FG27">
        <v>74</v>
      </c>
      <c r="FJ27" t="s">
        <v>1020</v>
      </c>
      <c r="FK27">
        <v>1</v>
      </c>
      <c r="FL27">
        <v>0</v>
      </c>
      <c r="FM27">
        <v>0</v>
      </c>
      <c r="FN27">
        <v>54.942</v>
      </c>
      <c r="FO27">
        <v>0</v>
      </c>
      <c r="FP27">
        <v>29.722106933593999</v>
      </c>
      <c r="FQ27">
        <v>-95.640701293945</v>
      </c>
      <c r="FR27">
        <v>-1</v>
      </c>
    </row>
    <row r="28" spans="1:174" x14ac:dyDescent="0.25">
      <c r="A28" t="s">
        <v>2397</v>
      </c>
      <c r="B28" t="s">
        <v>1012</v>
      </c>
      <c r="C28" t="s">
        <v>1013</v>
      </c>
      <c r="F28" t="s">
        <v>2398</v>
      </c>
      <c r="G28">
        <v>0</v>
      </c>
      <c r="H28" s="1">
        <v>42456.646354166667</v>
      </c>
      <c r="I28" s="1">
        <v>42456.65520833333</v>
      </c>
      <c r="J28">
        <v>1</v>
      </c>
      <c r="K28" t="s">
        <v>2399</v>
      </c>
      <c r="L28" t="str">
        <f t="shared" si="1"/>
        <v>A35</v>
      </c>
      <c r="M28">
        <f t="shared" si="0"/>
        <v>0</v>
      </c>
      <c r="N28">
        <f>IF(COUNTIF($L$3:L27,M28)=1, 0, M28)</f>
        <v>0</v>
      </c>
      <c r="O28">
        <v>1</v>
      </c>
      <c r="P28">
        <v>1</v>
      </c>
      <c r="BA28">
        <v>1</v>
      </c>
      <c r="CU28">
        <v>1</v>
      </c>
      <c r="CW28">
        <v>1</v>
      </c>
      <c r="CX28">
        <v>1</v>
      </c>
      <c r="CZ28">
        <v>1</v>
      </c>
      <c r="DA28">
        <v>1</v>
      </c>
      <c r="DE28">
        <v>1</v>
      </c>
      <c r="DP28">
        <v>1</v>
      </c>
      <c r="DT28">
        <v>1</v>
      </c>
      <c r="EL28">
        <v>1</v>
      </c>
      <c r="EN28">
        <v>1</v>
      </c>
      <c r="EO28">
        <v>4</v>
      </c>
      <c r="EP28">
        <v>4</v>
      </c>
      <c r="EQ28">
        <v>4</v>
      </c>
      <c r="ER28">
        <v>5</v>
      </c>
      <c r="ES28">
        <v>5</v>
      </c>
      <c r="ET28">
        <v>4</v>
      </c>
      <c r="EU28">
        <v>4</v>
      </c>
      <c r="EV28">
        <v>4</v>
      </c>
      <c r="EW28">
        <v>4</v>
      </c>
      <c r="EX28">
        <v>4</v>
      </c>
      <c r="EY28">
        <v>4</v>
      </c>
      <c r="EZ28">
        <v>4</v>
      </c>
      <c r="FA28">
        <v>4</v>
      </c>
      <c r="FB28">
        <v>4</v>
      </c>
      <c r="FC28">
        <v>4</v>
      </c>
      <c r="FD28">
        <v>4</v>
      </c>
      <c r="FE28">
        <v>4</v>
      </c>
      <c r="FF28">
        <v>56</v>
      </c>
      <c r="FH28">
        <v>42</v>
      </c>
      <c r="FJ28" t="s">
        <v>1020</v>
      </c>
      <c r="FK28">
        <v>1</v>
      </c>
      <c r="FL28">
        <v>0</v>
      </c>
      <c r="FM28">
        <v>0</v>
      </c>
      <c r="FN28">
        <v>121.074</v>
      </c>
      <c r="FO28">
        <v>0</v>
      </c>
      <c r="FP28">
        <v>38.236602783202997</v>
      </c>
      <c r="FQ28">
        <v>-85.817596435547003</v>
      </c>
      <c r="FR28">
        <v>-1</v>
      </c>
    </row>
    <row r="29" spans="1:174" x14ac:dyDescent="0.25">
      <c r="A29" t="s">
        <v>2400</v>
      </c>
      <c r="B29" t="s">
        <v>1012</v>
      </c>
      <c r="C29" t="s">
        <v>1013</v>
      </c>
      <c r="F29" t="s">
        <v>2401</v>
      </c>
      <c r="G29">
        <v>0</v>
      </c>
      <c r="H29" s="1">
        <v>42456.647928240738</v>
      </c>
      <c r="I29" s="1">
        <v>42456.655231481483</v>
      </c>
      <c r="J29">
        <v>1</v>
      </c>
      <c r="K29" t="s">
        <v>2402</v>
      </c>
      <c r="L29" t="str">
        <f t="shared" si="1"/>
        <v>A183</v>
      </c>
      <c r="M29">
        <f t="shared" si="0"/>
        <v>0</v>
      </c>
      <c r="N29">
        <f>IF(COUNTIF($L$3:L28,M29)=1, 0, M29)</f>
        <v>0</v>
      </c>
      <c r="O29">
        <v>1</v>
      </c>
      <c r="P29">
        <v>1</v>
      </c>
      <c r="AI29">
        <v>1</v>
      </c>
      <c r="CT29">
        <v>1</v>
      </c>
      <c r="DD29">
        <v>1</v>
      </c>
      <c r="DF29">
        <v>1</v>
      </c>
      <c r="DI29">
        <v>1</v>
      </c>
      <c r="DJ29">
        <v>1</v>
      </c>
      <c r="DM29">
        <v>1</v>
      </c>
      <c r="DN29">
        <v>1</v>
      </c>
      <c r="DR29">
        <v>1</v>
      </c>
      <c r="EA29">
        <v>1</v>
      </c>
      <c r="EF29">
        <v>1</v>
      </c>
      <c r="EO29">
        <v>4</v>
      </c>
      <c r="EP29">
        <v>3</v>
      </c>
      <c r="EQ29">
        <v>3</v>
      </c>
      <c r="ER29">
        <v>2</v>
      </c>
      <c r="ES29">
        <v>2</v>
      </c>
      <c r="ET29">
        <v>2</v>
      </c>
      <c r="EU29">
        <v>2</v>
      </c>
      <c r="EV29">
        <v>3</v>
      </c>
      <c r="EW29">
        <v>6</v>
      </c>
      <c r="EX29">
        <v>4</v>
      </c>
      <c r="EY29">
        <v>6</v>
      </c>
      <c r="EZ29">
        <v>5</v>
      </c>
      <c r="FA29">
        <v>3</v>
      </c>
      <c r="FB29">
        <v>3</v>
      </c>
      <c r="FC29">
        <v>4</v>
      </c>
      <c r="FD29">
        <v>3</v>
      </c>
      <c r="FE29">
        <v>5</v>
      </c>
      <c r="FF29">
        <v>30</v>
      </c>
      <c r="FH29">
        <v>40</v>
      </c>
      <c r="FJ29" t="s">
        <v>1020</v>
      </c>
      <c r="FK29">
        <v>1</v>
      </c>
      <c r="FL29">
        <v>1.5880000000000001</v>
      </c>
      <c r="FM29">
        <v>12.170999999999999</v>
      </c>
      <c r="FN29">
        <v>13.29</v>
      </c>
      <c r="FO29">
        <v>3</v>
      </c>
      <c r="FP29">
        <v>28.029098510741999</v>
      </c>
      <c r="FQ29">
        <v>-82.724098205565994</v>
      </c>
      <c r="FR29">
        <v>-1</v>
      </c>
    </row>
    <row r="30" spans="1:174" x14ac:dyDescent="0.25">
      <c r="A30" t="s">
        <v>2403</v>
      </c>
      <c r="B30" t="s">
        <v>1012</v>
      </c>
      <c r="C30" t="s">
        <v>1013</v>
      </c>
      <c r="F30" t="s">
        <v>2404</v>
      </c>
      <c r="G30">
        <v>0</v>
      </c>
      <c r="H30" s="1">
        <v>42456.648194444446</v>
      </c>
      <c r="I30" s="1">
        <v>42456.655393518522</v>
      </c>
      <c r="J30">
        <v>1</v>
      </c>
      <c r="K30" t="s">
        <v>2405</v>
      </c>
      <c r="L30" t="str">
        <f t="shared" si="1"/>
        <v>A256</v>
      </c>
      <c r="M30">
        <f t="shared" si="0"/>
        <v>0</v>
      </c>
      <c r="N30">
        <f>IF(COUNTIF($L$3:L29,M30)=1, 0, M30)</f>
        <v>0</v>
      </c>
      <c r="O30">
        <v>1</v>
      </c>
      <c r="P30">
        <v>1</v>
      </c>
      <c r="AO30">
        <v>1</v>
      </c>
      <c r="CQ30">
        <v>1</v>
      </c>
      <c r="CW30">
        <v>1</v>
      </c>
      <c r="CX30">
        <v>1</v>
      </c>
      <c r="DE30">
        <v>1</v>
      </c>
      <c r="DG30">
        <v>1</v>
      </c>
      <c r="DK30">
        <v>1</v>
      </c>
      <c r="DS30">
        <v>1</v>
      </c>
      <c r="DT30">
        <v>1</v>
      </c>
      <c r="DU30">
        <v>1</v>
      </c>
      <c r="EK30">
        <v>1</v>
      </c>
      <c r="EO30">
        <v>7</v>
      </c>
      <c r="EP30">
        <v>4</v>
      </c>
      <c r="EQ30">
        <v>5</v>
      </c>
      <c r="ER30">
        <v>5</v>
      </c>
      <c r="ES30">
        <v>5</v>
      </c>
      <c r="ET30">
        <v>4</v>
      </c>
      <c r="EU30">
        <v>3</v>
      </c>
      <c r="EV30">
        <v>3</v>
      </c>
      <c r="EW30">
        <v>4</v>
      </c>
      <c r="EX30">
        <v>4</v>
      </c>
      <c r="EY30">
        <v>3</v>
      </c>
      <c r="EZ30">
        <v>3</v>
      </c>
      <c r="FA30">
        <v>5</v>
      </c>
      <c r="FB30">
        <v>4</v>
      </c>
      <c r="FC30">
        <v>4</v>
      </c>
      <c r="FD30">
        <v>5</v>
      </c>
      <c r="FE30">
        <v>5</v>
      </c>
      <c r="FF30">
        <v>62</v>
      </c>
      <c r="FG30">
        <v>60</v>
      </c>
      <c r="FJ30" t="s">
        <v>1020</v>
      </c>
      <c r="FK30">
        <v>1</v>
      </c>
      <c r="FL30">
        <v>3.45</v>
      </c>
      <c r="FM30">
        <v>3.7679999999999998</v>
      </c>
      <c r="FN30">
        <v>89.906999999999996</v>
      </c>
      <c r="FO30">
        <v>2</v>
      </c>
      <c r="FP30">
        <v>28.665298461913999</v>
      </c>
      <c r="FQ30">
        <v>-81.418800354004006</v>
      </c>
      <c r="FR30">
        <v>-1</v>
      </c>
    </row>
    <row r="31" spans="1:174" x14ac:dyDescent="0.25">
      <c r="A31" t="s">
        <v>2406</v>
      </c>
      <c r="B31" t="s">
        <v>1012</v>
      </c>
      <c r="C31" t="s">
        <v>1013</v>
      </c>
      <c r="F31" t="s">
        <v>2407</v>
      </c>
      <c r="G31">
        <v>0</v>
      </c>
      <c r="H31" s="1">
        <v>42456.645266203705</v>
      </c>
      <c r="I31" s="1">
        <v>42456.655439814815</v>
      </c>
      <c r="J31">
        <v>1</v>
      </c>
      <c r="K31" t="s">
        <v>2408</v>
      </c>
      <c r="L31" t="str">
        <f t="shared" si="1"/>
        <v>A87</v>
      </c>
      <c r="M31">
        <f t="shared" si="0"/>
        <v>0</v>
      </c>
      <c r="N31">
        <f>IF(COUNTIF($L$3:L30,M31)=1, 0, M31)</f>
        <v>0</v>
      </c>
      <c r="O31">
        <v>1</v>
      </c>
      <c r="P31">
        <v>1</v>
      </c>
      <c r="CN31">
        <v>1</v>
      </c>
      <c r="CQ31">
        <v>1</v>
      </c>
      <c r="CR31">
        <v>1</v>
      </c>
      <c r="CU31">
        <v>1</v>
      </c>
      <c r="CW31">
        <v>1</v>
      </c>
      <c r="CX31">
        <v>1</v>
      </c>
      <c r="DE31">
        <v>1</v>
      </c>
      <c r="DG31">
        <v>1</v>
      </c>
      <c r="DK31">
        <v>1</v>
      </c>
      <c r="DS31">
        <v>1</v>
      </c>
      <c r="DX31">
        <v>1</v>
      </c>
      <c r="EO31">
        <v>2</v>
      </c>
      <c r="EP31">
        <v>2</v>
      </c>
      <c r="EQ31">
        <v>4</v>
      </c>
      <c r="ER31">
        <v>6</v>
      </c>
      <c r="ES31">
        <v>6</v>
      </c>
      <c r="ET31">
        <v>4</v>
      </c>
      <c r="EU31">
        <v>2</v>
      </c>
      <c r="EV31">
        <v>3</v>
      </c>
      <c r="EW31">
        <v>1</v>
      </c>
      <c r="EX31">
        <v>4</v>
      </c>
      <c r="EY31">
        <v>1</v>
      </c>
      <c r="EZ31">
        <v>5</v>
      </c>
      <c r="FA31">
        <v>5</v>
      </c>
      <c r="FB31">
        <v>4</v>
      </c>
      <c r="FC31">
        <v>2</v>
      </c>
      <c r="FD31">
        <v>4</v>
      </c>
      <c r="FE31">
        <v>3</v>
      </c>
      <c r="FF31">
        <v>43</v>
      </c>
      <c r="FG31">
        <v>-59</v>
      </c>
      <c r="FJ31" t="s">
        <v>1020</v>
      </c>
      <c r="FK31">
        <v>1</v>
      </c>
      <c r="FL31">
        <v>4.9809999999999999</v>
      </c>
      <c r="FM31">
        <v>6.4450000000000003</v>
      </c>
      <c r="FN31">
        <v>8.2349999999999994</v>
      </c>
      <c r="FO31">
        <v>2</v>
      </c>
      <c r="FP31">
        <v>41.700103759766002</v>
      </c>
      <c r="FQ31">
        <v>-71.416198730469006</v>
      </c>
      <c r="FR31">
        <v>-1</v>
      </c>
    </row>
    <row r="32" spans="1:174" x14ac:dyDescent="0.25">
      <c r="A32" t="s">
        <v>2409</v>
      </c>
      <c r="B32" t="s">
        <v>1012</v>
      </c>
      <c r="C32" t="s">
        <v>1013</v>
      </c>
      <c r="F32" t="s">
        <v>2410</v>
      </c>
      <c r="G32">
        <v>0</v>
      </c>
      <c r="H32" s="1">
        <v>42456.649375000001</v>
      </c>
      <c r="I32" s="1">
        <v>42456.655451388891</v>
      </c>
      <c r="J32">
        <v>1</v>
      </c>
      <c r="K32" t="s">
        <v>2411</v>
      </c>
      <c r="L32" t="str">
        <f t="shared" si="1"/>
        <v>A435</v>
      </c>
      <c r="M32">
        <f t="shared" si="0"/>
        <v>0</v>
      </c>
      <c r="N32">
        <f>IF(COUNTIF($L$3:L31,M32)=1, 0, M32)</f>
        <v>0</v>
      </c>
      <c r="O32">
        <v>1</v>
      </c>
      <c r="P32">
        <v>1</v>
      </c>
      <c r="BM32">
        <v>1</v>
      </c>
      <c r="CT32">
        <v>1</v>
      </c>
      <c r="CU32">
        <v>1</v>
      </c>
      <c r="DC32">
        <v>1</v>
      </c>
      <c r="DK32">
        <v>1</v>
      </c>
      <c r="DO32">
        <v>1</v>
      </c>
      <c r="DP32">
        <v>1</v>
      </c>
      <c r="DV32">
        <v>1</v>
      </c>
      <c r="DW32">
        <v>1</v>
      </c>
      <c r="EC32">
        <v>1</v>
      </c>
      <c r="EG32">
        <v>1</v>
      </c>
      <c r="EO32">
        <v>2</v>
      </c>
      <c r="EP32">
        <v>1</v>
      </c>
      <c r="EQ32">
        <v>7</v>
      </c>
      <c r="ER32">
        <v>5</v>
      </c>
      <c r="ES32">
        <v>4</v>
      </c>
      <c r="ET32">
        <v>1</v>
      </c>
      <c r="EU32">
        <v>1</v>
      </c>
      <c r="EV32">
        <v>5</v>
      </c>
      <c r="EW32">
        <v>3</v>
      </c>
      <c r="EX32">
        <v>4</v>
      </c>
      <c r="EY32">
        <v>4</v>
      </c>
      <c r="EZ32">
        <v>5</v>
      </c>
      <c r="FA32">
        <v>3</v>
      </c>
      <c r="FB32">
        <v>4</v>
      </c>
      <c r="FC32">
        <v>4</v>
      </c>
      <c r="FD32">
        <v>4</v>
      </c>
      <c r="FE32">
        <v>4</v>
      </c>
      <c r="FF32">
        <v>10</v>
      </c>
      <c r="FH32">
        <v>-100</v>
      </c>
      <c r="FI32" t="s">
        <v>1173</v>
      </c>
      <c r="FJ32" t="s">
        <v>1020</v>
      </c>
      <c r="FK32">
        <v>1</v>
      </c>
      <c r="FL32">
        <v>2.4220000000000002</v>
      </c>
      <c r="FM32">
        <v>2.613</v>
      </c>
      <c r="FN32">
        <v>50.267000000000003</v>
      </c>
      <c r="FO32">
        <v>2</v>
      </c>
      <c r="FP32">
        <v>39.751998901367003</v>
      </c>
      <c r="FQ32">
        <v>-84.246002197265994</v>
      </c>
      <c r="FR32">
        <v>-1</v>
      </c>
    </row>
    <row r="33" spans="1:174" x14ac:dyDescent="0.25">
      <c r="A33" t="s">
        <v>2412</v>
      </c>
      <c r="B33" t="s">
        <v>1012</v>
      </c>
      <c r="C33" t="s">
        <v>1013</v>
      </c>
      <c r="F33" t="s">
        <v>2413</v>
      </c>
      <c r="G33">
        <v>0</v>
      </c>
      <c r="H33" s="1">
        <v>42456.651296296295</v>
      </c>
      <c r="I33" s="1">
        <v>42456.655532407407</v>
      </c>
      <c r="J33">
        <v>1</v>
      </c>
      <c r="K33" t="s">
        <v>2414</v>
      </c>
      <c r="L33" t="str">
        <f t="shared" si="1"/>
        <v>A16</v>
      </c>
      <c r="M33">
        <f t="shared" si="0"/>
        <v>0</v>
      </c>
      <c r="N33">
        <f>IF(COUNTIF($L$3:L32,M33)=1, 0, M33)</f>
        <v>0</v>
      </c>
      <c r="O33">
        <v>1</v>
      </c>
      <c r="P33">
        <v>1</v>
      </c>
      <c r="AD33">
        <v>1</v>
      </c>
      <c r="DA33">
        <v>1</v>
      </c>
      <c r="DH33">
        <v>1</v>
      </c>
      <c r="DI33">
        <v>1</v>
      </c>
      <c r="DJ33">
        <v>1</v>
      </c>
      <c r="DO33">
        <v>1</v>
      </c>
      <c r="DR33">
        <v>1</v>
      </c>
      <c r="DX33">
        <v>1</v>
      </c>
      <c r="EA33">
        <v>1</v>
      </c>
      <c r="EB33">
        <v>1</v>
      </c>
      <c r="EC33">
        <v>1</v>
      </c>
      <c r="EO33">
        <v>6</v>
      </c>
      <c r="EP33">
        <v>3</v>
      </c>
      <c r="EQ33">
        <v>5</v>
      </c>
      <c r="ER33">
        <v>5</v>
      </c>
      <c r="ES33">
        <v>4</v>
      </c>
      <c r="ET33">
        <v>1</v>
      </c>
      <c r="EU33">
        <v>3</v>
      </c>
      <c r="EV33">
        <v>5</v>
      </c>
      <c r="EW33">
        <v>1</v>
      </c>
      <c r="EX33">
        <v>3</v>
      </c>
      <c r="EY33">
        <v>3</v>
      </c>
      <c r="EZ33">
        <v>6</v>
      </c>
      <c r="FA33">
        <v>4</v>
      </c>
      <c r="FB33">
        <v>5</v>
      </c>
      <c r="FC33">
        <v>5</v>
      </c>
      <c r="FD33">
        <v>3</v>
      </c>
      <c r="FE33">
        <v>3</v>
      </c>
      <c r="FF33">
        <v>60</v>
      </c>
      <c r="FH33">
        <v>-20</v>
      </c>
      <c r="FJ33" t="s">
        <v>1020</v>
      </c>
      <c r="FK33">
        <v>1</v>
      </c>
      <c r="FL33">
        <v>1.2729999999999999</v>
      </c>
      <c r="FM33">
        <v>1.425</v>
      </c>
      <c r="FN33">
        <v>7.6180000000000003</v>
      </c>
      <c r="FO33">
        <v>2</v>
      </c>
      <c r="FP33">
        <v>45.002807617187997</v>
      </c>
      <c r="FQ33">
        <v>-68.633399963379006</v>
      </c>
      <c r="FR33">
        <v>-1</v>
      </c>
    </row>
    <row r="34" spans="1:174" x14ac:dyDescent="0.25">
      <c r="A34" t="s">
        <v>2415</v>
      </c>
      <c r="B34" t="s">
        <v>1012</v>
      </c>
      <c r="C34" t="s">
        <v>1013</v>
      </c>
      <c r="F34" t="s">
        <v>2416</v>
      </c>
      <c r="G34">
        <v>0</v>
      </c>
      <c r="H34" s="1">
        <v>42456.64707175926</v>
      </c>
      <c r="I34" s="1">
        <v>42456.655648148146</v>
      </c>
      <c r="J34">
        <v>1</v>
      </c>
      <c r="K34" t="s">
        <v>2417</v>
      </c>
      <c r="L34" t="str">
        <f t="shared" si="1"/>
        <v>A586</v>
      </c>
      <c r="M34">
        <f t="shared" si="0"/>
        <v>0</v>
      </c>
      <c r="N34">
        <f>IF(COUNTIF($L$3:L33,M34)=1, 0, M34)</f>
        <v>0</v>
      </c>
      <c r="O34">
        <v>1</v>
      </c>
      <c r="P34">
        <v>1</v>
      </c>
      <c r="CE34">
        <v>1</v>
      </c>
      <c r="CY34">
        <v>1</v>
      </c>
      <c r="CZ34">
        <v>1</v>
      </c>
      <c r="DB34">
        <v>1</v>
      </c>
      <c r="DD34">
        <v>1</v>
      </c>
      <c r="DG34">
        <v>1</v>
      </c>
      <c r="DN34">
        <v>1</v>
      </c>
      <c r="DU34">
        <v>1</v>
      </c>
      <c r="ED34">
        <v>1</v>
      </c>
      <c r="EE34">
        <v>1</v>
      </c>
      <c r="EN34">
        <v>1</v>
      </c>
      <c r="EO34">
        <v>4</v>
      </c>
      <c r="EP34">
        <v>3</v>
      </c>
      <c r="EQ34">
        <v>5</v>
      </c>
      <c r="ER34">
        <v>6</v>
      </c>
      <c r="ES34">
        <v>2</v>
      </c>
      <c r="ET34">
        <v>2</v>
      </c>
      <c r="EU34">
        <v>3</v>
      </c>
      <c r="EV34">
        <v>3</v>
      </c>
      <c r="EW34">
        <v>2</v>
      </c>
      <c r="EX34">
        <v>4</v>
      </c>
      <c r="EY34">
        <v>2</v>
      </c>
      <c r="EZ34">
        <v>5</v>
      </c>
      <c r="FA34">
        <v>5</v>
      </c>
      <c r="FB34">
        <v>5</v>
      </c>
      <c r="FC34">
        <v>2</v>
      </c>
      <c r="FD34">
        <v>5</v>
      </c>
      <c r="FE34">
        <v>5</v>
      </c>
      <c r="FF34">
        <v>28</v>
      </c>
      <c r="FG34">
        <v>22</v>
      </c>
      <c r="FJ34" t="s">
        <v>1020</v>
      </c>
      <c r="FK34">
        <v>1</v>
      </c>
      <c r="FL34">
        <v>5.5140000000000002</v>
      </c>
      <c r="FM34">
        <v>5.5140000000000002</v>
      </c>
      <c r="FN34">
        <v>21.036000000000001</v>
      </c>
      <c r="FO34">
        <v>1</v>
      </c>
      <c r="FP34">
        <v>38.667098999022997</v>
      </c>
      <c r="FQ34">
        <v>-121.35269927979</v>
      </c>
      <c r="FR34">
        <v>-1</v>
      </c>
    </row>
    <row r="35" spans="1:174" x14ac:dyDescent="0.25">
      <c r="A35" t="s">
        <v>2418</v>
      </c>
      <c r="B35" t="s">
        <v>1012</v>
      </c>
      <c r="C35" t="s">
        <v>1013</v>
      </c>
      <c r="F35" t="s">
        <v>1359</v>
      </c>
      <c r="G35">
        <v>0</v>
      </c>
      <c r="H35" s="1">
        <v>42456.653912037036</v>
      </c>
      <c r="I35" s="1">
        <v>42456.656157407408</v>
      </c>
      <c r="J35">
        <v>1</v>
      </c>
      <c r="K35" t="s">
        <v>2419</v>
      </c>
      <c r="L35" t="str">
        <f t="shared" si="1"/>
        <v>A4</v>
      </c>
      <c r="M35">
        <f t="shared" ref="M35:M66" si="2">IF(ISNUMBER(SEARCH("onomer",FJ35)), ,L35)</f>
        <v>0</v>
      </c>
      <c r="N35">
        <f>IF(COUNTIF($L$3:L34,M35)=1, 0, M35)</f>
        <v>0</v>
      </c>
      <c r="O35">
        <v>1</v>
      </c>
      <c r="P35">
        <v>1</v>
      </c>
      <c r="R35">
        <v>1</v>
      </c>
      <c r="CT35">
        <v>1</v>
      </c>
      <c r="DF35">
        <v>1</v>
      </c>
      <c r="DH35">
        <v>1</v>
      </c>
      <c r="DI35">
        <v>1</v>
      </c>
      <c r="DO35">
        <v>1</v>
      </c>
      <c r="EA35">
        <v>1</v>
      </c>
      <c r="EB35">
        <v>1</v>
      </c>
      <c r="EC35">
        <v>1</v>
      </c>
      <c r="ED35">
        <v>1</v>
      </c>
      <c r="EH35">
        <v>1</v>
      </c>
      <c r="EO35">
        <v>5</v>
      </c>
      <c r="EP35">
        <v>5</v>
      </c>
      <c r="EQ35">
        <v>4</v>
      </c>
      <c r="ER35">
        <v>5</v>
      </c>
      <c r="ES35">
        <v>2</v>
      </c>
      <c r="ET35">
        <v>2</v>
      </c>
      <c r="EU35">
        <v>3</v>
      </c>
      <c r="EV35">
        <v>5</v>
      </c>
      <c r="EW35">
        <v>5</v>
      </c>
      <c r="EX35">
        <v>5</v>
      </c>
      <c r="EY35">
        <v>3</v>
      </c>
      <c r="EZ35">
        <v>4</v>
      </c>
      <c r="FA35">
        <v>3</v>
      </c>
      <c r="FB35">
        <v>3</v>
      </c>
      <c r="FC35">
        <v>3</v>
      </c>
      <c r="FD35">
        <v>4</v>
      </c>
      <c r="FE35">
        <v>5</v>
      </c>
      <c r="FF35">
        <v>50</v>
      </c>
      <c r="FH35">
        <v>70</v>
      </c>
      <c r="FI35" t="s">
        <v>1067</v>
      </c>
      <c r="FJ35" t="s">
        <v>1020</v>
      </c>
      <c r="FK35">
        <v>1</v>
      </c>
      <c r="FL35">
        <v>2.5409999999999999</v>
      </c>
      <c r="FM35">
        <v>2.9950000000000001</v>
      </c>
      <c r="FN35">
        <v>4.8529999999999998</v>
      </c>
      <c r="FO35">
        <v>2</v>
      </c>
      <c r="FP35">
        <v>32.852294921875</v>
      </c>
      <c r="FQ35">
        <v>-97.134201049805</v>
      </c>
      <c r="FR35">
        <v>-1</v>
      </c>
    </row>
    <row r="36" spans="1:174" x14ac:dyDescent="0.25">
      <c r="A36" t="s">
        <v>2420</v>
      </c>
      <c r="B36" t="s">
        <v>1012</v>
      </c>
      <c r="C36" t="s">
        <v>1013</v>
      </c>
      <c r="F36" t="s">
        <v>2421</v>
      </c>
      <c r="G36">
        <v>0</v>
      </c>
      <c r="H36" s="1">
        <v>42456.650763888887</v>
      </c>
      <c r="I36" s="1">
        <v>42456.656446759262</v>
      </c>
      <c r="J36">
        <v>1</v>
      </c>
      <c r="K36" t="s">
        <v>2422</v>
      </c>
      <c r="L36" t="str">
        <f t="shared" si="1"/>
        <v>A22</v>
      </c>
      <c r="M36">
        <f t="shared" si="2"/>
        <v>0</v>
      </c>
      <c r="N36">
        <f>IF(COUNTIF($L$3:L35,M36)=1, 0, M36)</f>
        <v>0</v>
      </c>
      <c r="O36">
        <v>1</v>
      </c>
      <c r="P36">
        <v>1</v>
      </c>
      <c r="AL36">
        <v>1</v>
      </c>
      <c r="CU36">
        <v>1</v>
      </c>
      <c r="CX36">
        <v>1</v>
      </c>
      <c r="CZ36">
        <v>1</v>
      </c>
      <c r="DN36">
        <v>1</v>
      </c>
      <c r="DP36">
        <v>1</v>
      </c>
      <c r="EE36">
        <v>1</v>
      </c>
      <c r="EJ36">
        <v>1</v>
      </c>
      <c r="EL36">
        <v>1</v>
      </c>
      <c r="EM36">
        <v>1</v>
      </c>
      <c r="EN36">
        <v>1</v>
      </c>
      <c r="EO36">
        <v>7</v>
      </c>
      <c r="EP36">
        <v>5</v>
      </c>
      <c r="EQ36">
        <v>5</v>
      </c>
      <c r="ER36">
        <v>5</v>
      </c>
      <c r="ES36">
        <v>5</v>
      </c>
      <c r="ET36">
        <v>4</v>
      </c>
      <c r="EU36">
        <v>6</v>
      </c>
      <c r="EV36">
        <v>3</v>
      </c>
      <c r="EW36">
        <v>3</v>
      </c>
      <c r="EX36">
        <v>3</v>
      </c>
      <c r="EY36">
        <v>2</v>
      </c>
      <c r="EZ36">
        <v>2</v>
      </c>
      <c r="FA36">
        <v>6</v>
      </c>
      <c r="FB36">
        <v>5</v>
      </c>
      <c r="FC36">
        <v>5</v>
      </c>
      <c r="FD36">
        <v>4</v>
      </c>
      <c r="FE36">
        <v>2</v>
      </c>
      <c r="FF36">
        <v>77</v>
      </c>
      <c r="FH36">
        <v>100</v>
      </c>
      <c r="FJ36" t="s">
        <v>1020</v>
      </c>
      <c r="FK36">
        <v>1</v>
      </c>
      <c r="FL36">
        <v>3.3380000000000001</v>
      </c>
      <c r="FM36">
        <v>3.3380000000000001</v>
      </c>
      <c r="FN36">
        <v>18.919</v>
      </c>
      <c r="FO36">
        <v>1</v>
      </c>
      <c r="FP36">
        <v>40.655899047852003</v>
      </c>
      <c r="FQ36">
        <v>-74.304496765137003</v>
      </c>
      <c r="FR36">
        <v>-1</v>
      </c>
    </row>
    <row r="37" spans="1:174" x14ac:dyDescent="0.25">
      <c r="A37" t="s">
        <v>2423</v>
      </c>
      <c r="B37" t="s">
        <v>1012</v>
      </c>
      <c r="C37" t="s">
        <v>1013</v>
      </c>
      <c r="F37" t="s">
        <v>2424</v>
      </c>
      <c r="G37">
        <v>0</v>
      </c>
      <c r="H37" s="1">
        <v>42456.649050925924</v>
      </c>
      <c r="I37" s="1">
        <v>42456.6565625</v>
      </c>
      <c r="J37">
        <v>1</v>
      </c>
      <c r="K37" t="s">
        <v>2425</v>
      </c>
      <c r="L37" t="str">
        <f t="shared" si="1"/>
        <v>A538</v>
      </c>
      <c r="M37">
        <f t="shared" si="2"/>
        <v>0</v>
      </c>
      <c r="N37">
        <f>IF(COUNTIF($L$3:L36,M37)=1, 0, M37)</f>
        <v>0</v>
      </c>
      <c r="O37">
        <v>1</v>
      </c>
      <c r="P37">
        <v>1</v>
      </c>
      <c r="CA37">
        <v>1</v>
      </c>
      <c r="CV37">
        <v>1</v>
      </c>
      <c r="CW37">
        <v>1</v>
      </c>
      <c r="DC37">
        <v>1</v>
      </c>
      <c r="DD37">
        <v>1</v>
      </c>
      <c r="DE37">
        <v>1</v>
      </c>
      <c r="DG37">
        <v>1</v>
      </c>
      <c r="DI37">
        <v>1</v>
      </c>
      <c r="DT37">
        <v>1</v>
      </c>
      <c r="DZ37">
        <v>1</v>
      </c>
      <c r="EJ37">
        <v>1</v>
      </c>
      <c r="EO37">
        <v>2</v>
      </c>
      <c r="EP37">
        <v>4</v>
      </c>
      <c r="EQ37">
        <v>6</v>
      </c>
      <c r="ER37">
        <v>6</v>
      </c>
      <c r="ES37">
        <v>5</v>
      </c>
      <c r="ET37">
        <v>4</v>
      </c>
      <c r="EU37">
        <v>3</v>
      </c>
      <c r="EV37">
        <v>5</v>
      </c>
      <c r="EW37">
        <v>2</v>
      </c>
      <c r="EX37">
        <v>4</v>
      </c>
      <c r="EY37">
        <v>2</v>
      </c>
      <c r="EZ37">
        <v>5</v>
      </c>
      <c r="FA37">
        <v>4</v>
      </c>
      <c r="FB37">
        <v>4</v>
      </c>
      <c r="FC37">
        <v>4</v>
      </c>
      <c r="FD37">
        <v>4</v>
      </c>
      <c r="FE37">
        <v>4</v>
      </c>
      <c r="FF37">
        <v>50</v>
      </c>
      <c r="FG37">
        <v>-3</v>
      </c>
      <c r="FJ37" t="s">
        <v>1185</v>
      </c>
      <c r="FK37">
        <v>1</v>
      </c>
      <c r="FL37">
        <v>0</v>
      </c>
      <c r="FM37">
        <v>0</v>
      </c>
      <c r="FN37">
        <v>11.811999999999999</v>
      </c>
      <c r="FO37">
        <v>0</v>
      </c>
      <c r="FP37">
        <v>29.045303344726999</v>
      </c>
      <c r="FQ37">
        <v>-81.397598266602003</v>
      </c>
      <c r="FR37">
        <v>-1</v>
      </c>
    </row>
    <row r="38" spans="1:174" x14ac:dyDescent="0.25">
      <c r="A38" t="s">
        <v>2426</v>
      </c>
      <c r="B38" t="s">
        <v>1012</v>
      </c>
      <c r="C38" t="s">
        <v>1013</v>
      </c>
      <c r="F38" t="s">
        <v>2427</v>
      </c>
      <c r="G38">
        <v>0</v>
      </c>
      <c r="H38" s="1">
        <v>42456.652199074073</v>
      </c>
      <c r="I38" s="1">
        <v>42456.65662037037</v>
      </c>
      <c r="J38">
        <v>1</v>
      </c>
      <c r="K38" t="s">
        <v>2428</v>
      </c>
      <c r="L38" t="str">
        <f t="shared" si="1"/>
        <v>A110</v>
      </c>
      <c r="M38">
        <f t="shared" si="2"/>
        <v>0</v>
      </c>
      <c r="N38">
        <f>IF(COUNTIF($L$3:L37,M38)=1, 0, M38)</f>
        <v>0</v>
      </c>
      <c r="O38">
        <v>1</v>
      </c>
      <c r="P38">
        <v>1</v>
      </c>
      <c r="U38">
        <v>1</v>
      </c>
      <c r="CQ38">
        <v>1</v>
      </c>
      <c r="CR38">
        <v>1</v>
      </c>
      <c r="CS38">
        <v>1</v>
      </c>
      <c r="CU38">
        <v>1</v>
      </c>
      <c r="CX38">
        <v>1</v>
      </c>
      <c r="CZ38">
        <v>1</v>
      </c>
      <c r="DL38">
        <v>1</v>
      </c>
      <c r="DO38">
        <v>1</v>
      </c>
      <c r="DT38">
        <v>1</v>
      </c>
      <c r="DX38">
        <v>1</v>
      </c>
      <c r="EO38">
        <v>4</v>
      </c>
      <c r="EP38">
        <v>2</v>
      </c>
      <c r="EQ38">
        <v>5</v>
      </c>
      <c r="ER38">
        <v>5</v>
      </c>
      <c r="ES38">
        <v>2</v>
      </c>
      <c r="ET38">
        <v>3</v>
      </c>
      <c r="EU38">
        <v>3</v>
      </c>
      <c r="EV38">
        <v>5</v>
      </c>
      <c r="EW38">
        <v>3</v>
      </c>
      <c r="EX38">
        <v>5</v>
      </c>
      <c r="EY38">
        <v>2</v>
      </c>
      <c r="EZ38">
        <v>5</v>
      </c>
      <c r="FA38">
        <v>5</v>
      </c>
      <c r="FB38">
        <v>5</v>
      </c>
      <c r="FC38">
        <v>2</v>
      </c>
      <c r="FD38">
        <v>5</v>
      </c>
      <c r="FE38">
        <v>5</v>
      </c>
      <c r="FF38">
        <v>52</v>
      </c>
      <c r="FH38">
        <v>54</v>
      </c>
      <c r="FJ38" t="s">
        <v>1020</v>
      </c>
      <c r="FK38">
        <v>1</v>
      </c>
      <c r="FL38">
        <v>3.0219999999999998</v>
      </c>
      <c r="FM38">
        <v>3.8159999999999998</v>
      </c>
      <c r="FN38">
        <v>20.72</v>
      </c>
      <c r="FO38">
        <v>2</v>
      </c>
      <c r="FP38">
        <v>37.062103271483998</v>
      </c>
      <c r="FQ38">
        <v>-79.277801513672003</v>
      </c>
      <c r="FR38">
        <v>-1</v>
      </c>
    </row>
    <row r="39" spans="1:174" x14ac:dyDescent="0.25">
      <c r="A39" t="s">
        <v>2429</v>
      </c>
      <c r="B39" t="s">
        <v>1012</v>
      </c>
      <c r="C39" t="s">
        <v>1013</v>
      </c>
      <c r="F39" t="s">
        <v>2430</v>
      </c>
      <c r="G39">
        <v>0</v>
      </c>
      <c r="H39" s="1">
        <v>42456.65351851852</v>
      </c>
      <c r="I39" s="1">
        <v>42456.657118055555</v>
      </c>
      <c r="J39">
        <v>1</v>
      </c>
      <c r="K39" t="s">
        <v>2431</v>
      </c>
      <c r="L39" t="str">
        <f t="shared" si="1"/>
        <v>A69</v>
      </c>
      <c r="M39">
        <f t="shared" si="2"/>
        <v>0</v>
      </c>
      <c r="N39">
        <f>IF(COUNTIF($L$3:L38,M39)=1, 0, M39)</f>
        <v>0</v>
      </c>
      <c r="O39">
        <v>1</v>
      </c>
      <c r="P39">
        <v>1</v>
      </c>
      <c r="CK39">
        <v>1</v>
      </c>
      <c r="CY39">
        <v>1</v>
      </c>
      <c r="DA39">
        <v>1</v>
      </c>
      <c r="DD39">
        <v>1</v>
      </c>
      <c r="DI39">
        <v>1</v>
      </c>
      <c r="DN39">
        <v>1</v>
      </c>
      <c r="DQ39">
        <v>1</v>
      </c>
      <c r="DR39">
        <v>1</v>
      </c>
      <c r="DX39">
        <v>1</v>
      </c>
      <c r="EF39">
        <v>1</v>
      </c>
      <c r="EG39">
        <v>1</v>
      </c>
      <c r="EO39">
        <v>7</v>
      </c>
      <c r="EP39">
        <v>4</v>
      </c>
      <c r="EQ39">
        <v>5</v>
      </c>
      <c r="ER39">
        <v>3</v>
      </c>
      <c r="ES39">
        <v>2</v>
      </c>
      <c r="ET39">
        <v>2</v>
      </c>
      <c r="EU39">
        <v>2</v>
      </c>
      <c r="EV39">
        <v>4</v>
      </c>
      <c r="EW39">
        <v>4</v>
      </c>
      <c r="EX39">
        <v>5</v>
      </c>
      <c r="EY39">
        <v>3</v>
      </c>
      <c r="EZ39">
        <v>5</v>
      </c>
      <c r="FA39">
        <v>5</v>
      </c>
      <c r="FB39">
        <v>5</v>
      </c>
      <c r="FC39">
        <v>3</v>
      </c>
      <c r="FD39">
        <v>5</v>
      </c>
      <c r="FE39">
        <v>3</v>
      </c>
      <c r="FF39">
        <v>46</v>
      </c>
      <c r="FH39">
        <v>56</v>
      </c>
      <c r="FJ39" t="s">
        <v>1020</v>
      </c>
      <c r="FK39">
        <v>1</v>
      </c>
      <c r="FL39">
        <v>1.8979999999999999</v>
      </c>
      <c r="FM39">
        <v>2.367</v>
      </c>
      <c r="FN39">
        <v>12.798999999999999</v>
      </c>
      <c r="FO39">
        <v>3</v>
      </c>
      <c r="FP39">
        <v>37.170196533202997</v>
      </c>
      <c r="FQ39">
        <v>-93.329696655272997</v>
      </c>
      <c r="FR39">
        <v>-1</v>
      </c>
    </row>
    <row r="40" spans="1:174" x14ac:dyDescent="0.25">
      <c r="A40" t="s">
        <v>2432</v>
      </c>
      <c r="B40" t="s">
        <v>1012</v>
      </c>
      <c r="C40" t="s">
        <v>1013</v>
      </c>
      <c r="F40" t="s">
        <v>2433</v>
      </c>
      <c r="G40">
        <v>0</v>
      </c>
      <c r="H40" s="1">
        <v>42456.649722222224</v>
      </c>
      <c r="I40" s="1">
        <v>42456.657858796294</v>
      </c>
      <c r="J40">
        <v>1</v>
      </c>
      <c r="K40" t="s">
        <v>2434</v>
      </c>
      <c r="L40" t="str">
        <f t="shared" si="1"/>
        <v>A360</v>
      </c>
      <c r="M40">
        <f t="shared" si="2"/>
        <v>0</v>
      </c>
      <c r="N40">
        <f>IF(COUNTIF($L$3:L39,M40)=1, 0, M40)</f>
        <v>0</v>
      </c>
      <c r="O40">
        <v>1</v>
      </c>
      <c r="P40">
        <v>1</v>
      </c>
      <c r="BC40">
        <v>1</v>
      </c>
      <c r="CW40">
        <v>1</v>
      </c>
      <c r="CX40">
        <v>1</v>
      </c>
      <c r="CZ40">
        <v>1</v>
      </c>
      <c r="DC40">
        <v>1</v>
      </c>
      <c r="DE40">
        <v>1</v>
      </c>
      <c r="DG40">
        <v>1</v>
      </c>
      <c r="DT40">
        <v>1</v>
      </c>
      <c r="DU40">
        <v>1</v>
      </c>
      <c r="DV40">
        <v>1</v>
      </c>
      <c r="DW40">
        <v>1</v>
      </c>
      <c r="EO40">
        <v>6</v>
      </c>
      <c r="EP40">
        <v>2</v>
      </c>
      <c r="EQ40">
        <v>6</v>
      </c>
      <c r="ER40">
        <v>7</v>
      </c>
      <c r="ES40">
        <v>2</v>
      </c>
      <c r="ET40">
        <v>2</v>
      </c>
      <c r="EU40">
        <v>2</v>
      </c>
      <c r="EV40">
        <v>5</v>
      </c>
      <c r="EW40">
        <v>2</v>
      </c>
      <c r="EX40">
        <v>6</v>
      </c>
      <c r="EY40">
        <v>2</v>
      </c>
      <c r="EZ40">
        <v>5</v>
      </c>
      <c r="FA40">
        <v>2</v>
      </c>
      <c r="FB40">
        <v>6</v>
      </c>
      <c r="FC40">
        <v>2</v>
      </c>
      <c r="FD40">
        <v>6</v>
      </c>
      <c r="FE40">
        <v>2</v>
      </c>
      <c r="FF40">
        <v>95</v>
      </c>
      <c r="FH40">
        <v>-41</v>
      </c>
      <c r="FI40" t="s">
        <v>1377</v>
      </c>
      <c r="FJ40" t="s">
        <v>1020</v>
      </c>
      <c r="FK40">
        <v>1</v>
      </c>
      <c r="FL40">
        <v>3.5870000000000002</v>
      </c>
      <c r="FM40">
        <v>3.5870000000000002</v>
      </c>
      <c r="FN40">
        <v>29.460999999999999</v>
      </c>
      <c r="FO40">
        <v>1</v>
      </c>
      <c r="FP40">
        <v>33.49299621582</v>
      </c>
      <c r="FQ40">
        <v>-112.21369934082</v>
      </c>
      <c r="FR40">
        <v>-1</v>
      </c>
    </row>
    <row r="41" spans="1:174" x14ac:dyDescent="0.25">
      <c r="A41" t="s">
        <v>2435</v>
      </c>
      <c r="B41" t="s">
        <v>1012</v>
      </c>
      <c r="C41" t="s">
        <v>1013</v>
      </c>
      <c r="F41" t="s">
        <v>2436</v>
      </c>
      <c r="G41">
        <v>0</v>
      </c>
      <c r="H41" s="1">
        <v>42456.650601851848</v>
      </c>
      <c r="I41" s="1">
        <v>42456.658958333333</v>
      </c>
      <c r="J41">
        <v>1</v>
      </c>
      <c r="K41" t="s">
        <v>2437</v>
      </c>
      <c r="L41" t="str">
        <f t="shared" si="1"/>
        <v>A400</v>
      </c>
      <c r="M41">
        <f t="shared" si="2"/>
        <v>0</v>
      </c>
      <c r="N41">
        <f>IF(COUNTIF($L$3:L40,M41)=1, 0, M41)</f>
        <v>0</v>
      </c>
      <c r="O41">
        <v>1</v>
      </c>
      <c r="P41">
        <v>1</v>
      </c>
      <c r="BJ41">
        <v>1</v>
      </c>
      <c r="CS41">
        <v>1</v>
      </c>
      <c r="DC41">
        <v>1</v>
      </c>
      <c r="DF41">
        <v>1</v>
      </c>
      <c r="DG41">
        <v>1</v>
      </c>
      <c r="DH41">
        <v>1</v>
      </c>
      <c r="DI41">
        <v>1</v>
      </c>
      <c r="DO41">
        <v>1</v>
      </c>
      <c r="DR41">
        <v>1</v>
      </c>
      <c r="EB41">
        <v>1</v>
      </c>
      <c r="EC41">
        <v>1</v>
      </c>
      <c r="EO41">
        <v>5</v>
      </c>
      <c r="EP41">
        <v>3</v>
      </c>
      <c r="EQ41">
        <v>4</v>
      </c>
      <c r="ER41">
        <v>3</v>
      </c>
      <c r="ES41">
        <v>2</v>
      </c>
      <c r="ET41">
        <v>2</v>
      </c>
      <c r="EU41">
        <v>4</v>
      </c>
      <c r="EV41">
        <v>3</v>
      </c>
      <c r="EW41">
        <v>2</v>
      </c>
      <c r="EX41">
        <v>5</v>
      </c>
      <c r="EY41">
        <v>5</v>
      </c>
      <c r="EZ41">
        <v>4</v>
      </c>
      <c r="FA41">
        <v>6</v>
      </c>
      <c r="FB41">
        <v>6</v>
      </c>
      <c r="FC41">
        <v>3</v>
      </c>
      <c r="FD41">
        <v>4</v>
      </c>
      <c r="FE41">
        <v>5</v>
      </c>
      <c r="FF41">
        <v>60</v>
      </c>
      <c r="FG41">
        <v>81</v>
      </c>
      <c r="FI41" t="s">
        <v>2438</v>
      </c>
      <c r="FJ41" t="s">
        <v>1020</v>
      </c>
      <c r="FK41">
        <v>1</v>
      </c>
      <c r="FL41">
        <v>4.5739999999999998</v>
      </c>
      <c r="FM41">
        <v>5.17</v>
      </c>
      <c r="FN41">
        <v>120.08</v>
      </c>
      <c r="FO41">
        <v>2</v>
      </c>
      <c r="FP41">
        <v>47.901504516602003</v>
      </c>
      <c r="FQ41">
        <v>-122.18440246582</v>
      </c>
      <c r="FR41">
        <v>-1</v>
      </c>
    </row>
    <row r="42" spans="1:174" x14ac:dyDescent="0.25">
      <c r="A42" t="s">
        <v>2439</v>
      </c>
      <c r="B42" t="s">
        <v>1012</v>
      </c>
      <c r="C42" t="s">
        <v>1013</v>
      </c>
      <c r="F42" t="s">
        <v>2440</v>
      </c>
      <c r="G42">
        <v>0</v>
      </c>
      <c r="H42" s="1">
        <v>42456.651620370372</v>
      </c>
      <c r="I42" s="1">
        <v>42456.659641203703</v>
      </c>
      <c r="J42">
        <v>1</v>
      </c>
      <c r="K42" t="s">
        <v>2441</v>
      </c>
      <c r="L42" t="str">
        <f t="shared" si="1"/>
        <v>A159</v>
      </c>
      <c r="M42">
        <f t="shared" si="2"/>
        <v>0</v>
      </c>
      <c r="N42">
        <f>IF(COUNTIF($L$3:L41,M42)=1, 0, M42)</f>
        <v>0</v>
      </c>
      <c r="O42">
        <v>1</v>
      </c>
      <c r="P42">
        <v>1</v>
      </c>
      <c r="AC42">
        <v>1</v>
      </c>
      <c r="CQ42">
        <v>1</v>
      </c>
      <c r="DD42">
        <v>1</v>
      </c>
      <c r="DG42">
        <v>1</v>
      </c>
      <c r="DH42">
        <v>1</v>
      </c>
      <c r="DK42">
        <v>1</v>
      </c>
      <c r="DP42">
        <v>1</v>
      </c>
      <c r="DR42">
        <v>1</v>
      </c>
      <c r="DT42">
        <v>1</v>
      </c>
      <c r="DX42">
        <v>1</v>
      </c>
      <c r="EC42">
        <v>1</v>
      </c>
      <c r="EO42">
        <v>6</v>
      </c>
      <c r="EP42">
        <v>3</v>
      </c>
      <c r="EQ42">
        <v>4</v>
      </c>
      <c r="ER42">
        <v>3</v>
      </c>
      <c r="ES42">
        <v>4</v>
      </c>
      <c r="ET42">
        <v>1</v>
      </c>
      <c r="EU42">
        <v>2</v>
      </c>
      <c r="EV42">
        <v>5</v>
      </c>
      <c r="EW42">
        <v>2</v>
      </c>
      <c r="EX42">
        <v>4</v>
      </c>
      <c r="EY42">
        <v>2</v>
      </c>
      <c r="EZ42">
        <v>5</v>
      </c>
      <c r="FA42">
        <v>1</v>
      </c>
      <c r="FB42">
        <v>4</v>
      </c>
      <c r="FC42">
        <v>4</v>
      </c>
      <c r="FD42">
        <v>4</v>
      </c>
      <c r="FE42">
        <v>4</v>
      </c>
      <c r="FF42">
        <v>70</v>
      </c>
      <c r="FG42">
        <v>-60</v>
      </c>
      <c r="FI42" t="s">
        <v>2442</v>
      </c>
      <c r="FJ42" t="s">
        <v>1378</v>
      </c>
      <c r="FK42">
        <v>1</v>
      </c>
      <c r="FL42">
        <v>3.5680000000000001</v>
      </c>
      <c r="FM42">
        <v>3.5680000000000001</v>
      </c>
      <c r="FN42">
        <v>21.852</v>
      </c>
      <c r="FO42">
        <v>1</v>
      </c>
      <c r="FP42">
        <v>36.265197753906001</v>
      </c>
      <c r="FQ42">
        <v>-82.833999633789006</v>
      </c>
      <c r="FR42">
        <v>-1</v>
      </c>
    </row>
    <row r="43" spans="1:174" x14ac:dyDescent="0.25">
      <c r="A43" t="s">
        <v>2443</v>
      </c>
      <c r="B43" t="s">
        <v>1012</v>
      </c>
      <c r="C43" t="s">
        <v>1013</v>
      </c>
      <c r="F43" t="s">
        <v>2444</v>
      </c>
      <c r="G43">
        <v>0</v>
      </c>
      <c r="H43" s="1">
        <v>42456.650648148148</v>
      </c>
      <c r="I43" s="1">
        <v>42456.659745370373</v>
      </c>
      <c r="J43">
        <v>1</v>
      </c>
      <c r="K43" t="s">
        <v>2445</v>
      </c>
      <c r="L43" t="str">
        <f t="shared" si="1"/>
        <v>A120</v>
      </c>
      <c r="M43">
        <f t="shared" si="2"/>
        <v>0</v>
      </c>
      <c r="N43">
        <f>IF(COUNTIF($L$3:L42,M43)=1, 0, M43)</f>
        <v>0</v>
      </c>
      <c r="O43">
        <v>1</v>
      </c>
      <c r="P43">
        <v>1</v>
      </c>
      <c r="W43">
        <v>1</v>
      </c>
      <c r="CQ43">
        <v>1</v>
      </c>
      <c r="CU43">
        <v>1</v>
      </c>
      <c r="CW43">
        <v>1</v>
      </c>
      <c r="CX43">
        <v>1</v>
      </c>
      <c r="CZ43">
        <v>1</v>
      </c>
      <c r="DE43">
        <v>1</v>
      </c>
      <c r="DG43">
        <v>1</v>
      </c>
      <c r="DK43">
        <v>1</v>
      </c>
      <c r="DT43">
        <v>1</v>
      </c>
      <c r="EL43">
        <v>1</v>
      </c>
      <c r="EO43">
        <v>3</v>
      </c>
      <c r="EP43">
        <v>3</v>
      </c>
      <c r="EQ43">
        <v>6</v>
      </c>
      <c r="ER43">
        <v>7</v>
      </c>
      <c r="ES43">
        <v>3</v>
      </c>
      <c r="ET43">
        <v>4</v>
      </c>
      <c r="EU43">
        <v>4</v>
      </c>
      <c r="EV43">
        <v>5</v>
      </c>
      <c r="EW43">
        <v>2</v>
      </c>
      <c r="EX43">
        <v>6</v>
      </c>
      <c r="EY43">
        <v>2</v>
      </c>
      <c r="EZ43">
        <v>6</v>
      </c>
      <c r="FA43">
        <v>2</v>
      </c>
      <c r="FB43">
        <v>5</v>
      </c>
      <c r="FC43">
        <v>3</v>
      </c>
      <c r="FD43">
        <v>6</v>
      </c>
      <c r="FE43">
        <v>4</v>
      </c>
      <c r="FF43">
        <v>88</v>
      </c>
      <c r="FH43">
        <v>-79</v>
      </c>
      <c r="FJ43" t="s">
        <v>1020</v>
      </c>
      <c r="FK43">
        <v>1</v>
      </c>
      <c r="FL43">
        <v>3.2440000000000002</v>
      </c>
      <c r="FM43">
        <v>3.58</v>
      </c>
      <c r="FN43">
        <v>120.887</v>
      </c>
      <c r="FO43">
        <v>2</v>
      </c>
      <c r="FP43">
        <v>41.479598999022997</v>
      </c>
      <c r="FQ43">
        <v>-81.511001586914006</v>
      </c>
      <c r="FR43">
        <v>-1</v>
      </c>
    </row>
    <row r="44" spans="1:174" x14ac:dyDescent="0.25">
      <c r="A44" t="s">
        <v>2446</v>
      </c>
      <c r="B44" t="s">
        <v>1012</v>
      </c>
      <c r="C44" t="s">
        <v>1013</v>
      </c>
      <c r="F44" t="s">
        <v>2447</v>
      </c>
      <c r="G44">
        <v>0</v>
      </c>
      <c r="H44" s="1">
        <v>42456.652731481481</v>
      </c>
      <c r="I44" s="1">
        <v>42456.660231481481</v>
      </c>
      <c r="J44">
        <v>1</v>
      </c>
      <c r="K44" t="s">
        <v>2448</v>
      </c>
      <c r="L44" t="str">
        <f t="shared" si="1"/>
        <v>A373</v>
      </c>
      <c r="M44">
        <f t="shared" si="2"/>
        <v>0</v>
      </c>
      <c r="N44">
        <f>IF(COUNTIF($L$3:L43,M44)=1, 0, M44)</f>
        <v>0</v>
      </c>
      <c r="O44">
        <v>1</v>
      </c>
      <c r="P44">
        <v>1</v>
      </c>
      <c r="BD44">
        <v>1</v>
      </c>
      <c r="CQ44">
        <v>1</v>
      </c>
      <c r="CU44">
        <v>1</v>
      </c>
      <c r="CW44">
        <v>1</v>
      </c>
      <c r="DG44">
        <v>1</v>
      </c>
      <c r="DP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EO44">
        <v>7</v>
      </c>
      <c r="EP44">
        <v>4</v>
      </c>
      <c r="EQ44">
        <v>6</v>
      </c>
      <c r="ER44">
        <v>7</v>
      </c>
      <c r="ES44">
        <v>3</v>
      </c>
      <c r="ET44">
        <v>3</v>
      </c>
      <c r="EU44">
        <v>4</v>
      </c>
      <c r="EV44">
        <v>5</v>
      </c>
      <c r="EW44">
        <v>2</v>
      </c>
      <c r="EX44">
        <v>6</v>
      </c>
      <c r="EY44">
        <v>3</v>
      </c>
      <c r="EZ44">
        <v>6</v>
      </c>
      <c r="FA44">
        <v>3</v>
      </c>
      <c r="FB44">
        <v>5</v>
      </c>
      <c r="FC44">
        <v>3</v>
      </c>
      <c r="FD44">
        <v>6</v>
      </c>
      <c r="FE44">
        <v>4</v>
      </c>
      <c r="FF44">
        <v>80</v>
      </c>
      <c r="FG44">
        <v>95</v>
      </c>
      <c r="FI44" t="s">
        <v>2449</v>
      </c>
      <c r="FJ44" t="s">
        <v>1020</v>
      </c>
      <c r="FK44">
        <v>1</v>
      </c>
      <c r="FL44">
        <v>2.944</v>
      </c>
      <c r="FM44">
        <v>13.317</v>
      </c>
      <c r="FN44">
        <v>14.436999999999999</v>
      </c>
      <c r="FO44">
        <v>3</v>
      </c>
      <c r="FP44">
        <v>40.546493530272997</v>
      </c>
      <c r="FQ44">
        <v>-80.05249786377</v>
      </c>
      <c r="FR44">
        <v>-1</v>
      </c>
    </row>
    <row r="45" spans="1:174" x14ac:dyDescent="0.25">
      <c r="A45" t="s">
        <v>2450</v>
      </c>
      <c r="B45" t="s">
        <v>1012</v>
      </c>
      <c r="C45" t="s">
        <v>1013</v>
      </c>
      <c r="F45" t="s">
        <v>2451</v>
      </c>
      <c r="G45">
        <v>0</v>
      </c>
      <c r="H45" s="1">
        <v>42456.657175925924</v>
      </c>
      <c r="I45" s="1">
        <v>42456.660613425927</v>
      </c>
      <c r="J45">
        <v>1</v>
      </c>
      <c r="K45" t="s">
        <v>2452</v>
      </c>
      <c r="L45" t="str">
        <f t="shared" si="1"/>
        <v>A65</v>
      </c>
      <c r="M45">
        <f t="shared" si="2"/>
        <v>0</v>
      </c>
      <c r="N45">
        <f>IF(COUNTIF($L$3:L44,M45)=1, 0, M45)</f>
        <v>0</v>
      </c>
      <c r="O45">
        <v>1</v>
      </c>
      <c r="P45">
        <v>1</v>
      </c>
      <c r="CJ45">
        <v>1</v>
      </c>
      <c r="DC45">
        <v>1</v>
      </c>
      <c r="DG45">
        <v>1</v>
      </c>
      <c r="DH45">
        <v>1</v>
      </c>
      <c r="DJ45">
        <v>1</v>
      </c>
      <c r="DK45">
        <v>1</v>
      </c>
      <c r="DO45">
        <v>1</v>
      </c>
      <c r="DX45">
        <v>1</v>
      </c>
      <c r="EA45">
        <v>1</v>
      </c>
      <c r="EB45">
        <v>1</v>
      </c>
      <c r="EC45">
        <v>1</v>
      </c>
      <c r="EO45">
        <v>8</v>
      </c>
      <c r="EP45">
        <v>5</v>
      </c>
      <c r="EQ45">
        <v>6</v>
      </c>
      <c r="ER45">
        <v>7</v>
      </c>
      <c r="ES45">
        <v>2</v>
      </c>
      <c r="ET45">
        <v>2</v>
      </c>
      <c r="EU45">
        <v>2</v>
      </c>
      <c r="EV45">
        <v>5</v>
      </c>
      <c r="EW45">
        <v>2</v>
      </c>
      <c r="EX45">
        <v>4</v>
      </c>
      <c r="EY45">
        <v>3</v>
      </c>
      <c r="EZ45">
        <v>4</v>
      </c>
      <c r="FA45">
        <v>3</v>
      </c>
      <c r="FB45">
        <v>6</v>
      </c>
      <c r="FC45">
        <v>5</v>
      </c>
      <c r="FD45">
        <v>5</v>
      </c>
      <c r="FE45">
        <v>4</v>
      </c>
      <c r="FF45">
        <v>65</v>
      </c>
      <c r="FH45">
        <v>95</v>
      </c>
      <c r="FI45" t="s">
        <v>2453</v>
      </c>
      <c r="FJ45" t="s">
        <v>1020</v>
      </c>
      <c r="FK45">
        <v>1</v>
      </c>
      <c r="FL45">
        <v>2.9180000000000001</v>
      </c>
      <c r="FM45">
        <v>5.0890000000000004</v>
      </c>
      <c r="FN45">
        <v>12.666</v>
      </c>
      <c r="FO45">
        <v>6</v>
      </c>
      <c r="FP45">
        <v>39.536895751952997</v>
      </c>
      <c r="FQ45">
        <v>-119.41859436035</v>
      </c>
      <c r="FR45">
        <v>-1</v>
      </c>
    </row>
    <row r="46" spans="1:174" x14ac:dyDescent="0.25">
      <c r="A46" t="s">
        <v>2454</v>
      </c>
      <c r="B46" t="s">
        <v>1012</v>
      </c>
      <c r="C46" t="s">
        <v>1013</v>
      </c>
      <c r="F46" t="s">
        <v>2455</v>
      </c>
      <c r="G46">
        <v>0</v>
      </c>
      <c r="H46" s="1">
        <v>42456.654942129629</v>
      </c>
      <c r="I46" s="1">
        <v>42456.66064814815</v>
      </c>
      <c r="J46">
        <v>1</v>
      </c>
      <c r="K46" t="s">
        <v>2456</v>
      </c>
      <c r="L46" t="str">
        <f t="shared" si="1"/>
        <v>A135</v>
      </c>
      <c r="M46">
        <f t="shared" si="2"/>
        <v>0</v>
      </c>
      <c r="N46">
        <f>IF(COUNTIF($L$3:L45,M46)=1, 0, M46)</f>
        <v>0</v>
      </c>
      <c r="O46">
        <v>1</v>
      </c>
      <c r="P46">
        <v>1</v>
      </c>
      <c r="X46">
        <v>1</v>
      </c>
      <c r="CR46">
        <v>1</v>
      </c>
      <c r="CU46">
        <v>1</v>
      </c>
      <c r="CW46">
        <v>1</v>
      </c>
      <c r="CY46">
        <v>1</v>
      </c>
      <c r="DB46">
        <v>1</v>
      </c>
      <c r="DM46">
        <v>1</v>
      </c>
      <c r="DN46">
        <v>1</v>
      </c>
      <c r="DW46">
        <v>1</v>
      </c>
      <c r="ED46">
        <v>1</v>
      </c>
      <c r="EN46">
        <v>1</v>
      </c>
      <c r="EO46">
        <v>6</v>
      </c>
      <c r="EP46">
        <v>3</v>
      </c>
      <c r="EQ46">
        <v>6</v>
      </c>
      <c r="ER46">
        <v>7</v>
      </c>
      <c r="ES46">
        <v>5</v>
      </c>
      <c r="ET46">
        <v>4</v>
      </c>
      <c r="EU46">
        <v>5</v>
      </c>
      <c r="EV46">
        <v>4</v>
      </c>
      <c r="EW46">
        <v>3</v>
      </c>
      <c r="EX46">
        <v>6</v>
      </c>
      <c r="EY46">
        <v>1</v>
      </c>
      <c r="EZ46">
        <v>4</v>
      </c>
      <c r="FA46">
        <v>4</v>
      </c>
      <c r="FB46">
        <v>5</v>
      </c>
      <c r="FC46">
        <v>2</v>
      </c>
      <c r="FD46">
        <v>6</v>
      </c>
      <c r="FE46">
        <v>4</v>
      </c>
      <c r="FF46">
        <v>37</v>
      </c>
      <c r="FH46">
        <v>2</v>
      </c>
      <c r="FI46" t="s">
        <v>1122</v>
      </c>
      <c r="FJ46" t="s">
        <v>1020</v>
      </c>
      <c r="FK46">
        <v>1</v>
      </c>
      <c r="FL46">
        <v>5.3010000000000002</v>
      </c>
      <c r="FM46">
        <v>17.936</v>
      </c>
      <c r="FN46">
        <v>18.55</v>
      </c>
      <c r="FO46">
        <v>2</v>
      </c>
      <c r="FP46">
        <v>47.660598754882997</v>
      </c>
      <c r="FQ46">
        <v>-122.29190063477</v>
      </c>
      <c r="FR46">
        <v>-1</v>
      </c>
    </row>
    <row r="47" spans="1:174" x14ac:dyDescent="0.25">
      <c r="A47" t="s">
        <v>2457</v>
      </c>
      <c r="B47" t="s">
        <v>1012</v>
      </c>
      <c r="C47" t="s">
        <v>1013</v>
      </c>
      <c r="F47" t="s">
        <v>2458</v>
      </c>
      <c r="G47">
        <v>0</v>
      </c>
      <c r="H47" s="1">
        <v>42456.651041666664</v>
      </c>
      <c r="I47" s="1">
        <v>42456.660787037035</v>
      </c>
      <c r="J47">
        <v>1</v>
      </c>
      <c r="K47" t="s">
        <v>2459</v>
      </c>
      <c r="L47" t="str">
        <f t="shared" si="1"/>
        <v>A62</v>
      </c>
      <c r="M47">
        <f t="shared" si="2"/>
        <v>0</v>
      </c>
      <c r="N47">
        <f>IF(COUNTIF($L$3:L46,M47)=1, 0, M47)</f>
        <v>0</v>
      </c>
      <c r="O47">
        <v>1</v>
      </c>
      <c r="P47">
        <v>1</v>
      </c>
      <c r="CF47">
        <v>1</v>
      </c>
      <c r="CR47">
        <v>1</v>
      </c>
      <c r="CS47">
        <v>1</v>
      </c>
      <c r="CV47">
        <v>1</v>
      </c>
      <c r="DF47">
        <v>1</v>
      </c>
      <c r="DH47">
        <v>1</v>
      </c>
      <c r="DI47">
        <v>1</v>
      </c>
      <c r="DL47">
        <v>1</v>
      </c>
      <c r="DM47">
        <v>1</v>
      </c>
      <c r="DZ47">
        <v>1</v>
      </c>
      <c r="EH47">
        <v>1</v>
      </c>
      <c r="EO47">
        <v>8</v>
      </c>
      <c r="EP47">
        <v>3</v>
      </c>
      <c r="EQ47">
        <v>3</v>
      </c>
      <c r="ER47">
        <v>3</v>
      </c>
      <c r="ES47">
        <v>2</v>
      </c>
      <c r="ET47">
        <v>2</v>
      </c>
      <c r="EU47">
        <v>4</v>
      </c>
      <c r="EV47">
        <v>5</v>
      </c>
      <c r="EW47">
        <v>2</v>
      </c>
      <c r="EX47">
        <v>6</v>
      </c>
      <c r="EY47">
        <v>2</v>
      </c>
      <c r="EZ47">
        <v>3</v>
      </c>
      <c r="FA47">
        <v>2</v>
      </c>
      <c r="FB47">
        <v>4</v>
      </c>
      <c r="FC47">
        <v>4</v>
      </c>
      <c r="FD47">
        <v>5</v>
      </c>
      <c r="FE47">
        <v>3</v>
      </c>
      <c r="FF47">
        <v>76</v>
      </c>
      <c r="FG47">
        <v>96</v>
      </c>
      <c r="FI47" t="s">
        <v>2460</v>
      </c>
      <c r="FJ47" t="s">
        <v>1020</v>
      </c>
      <c r="FK47">
        <v>1</v>
      </c>
      <c r="FL47">
        <v>3.7829999999999999</v>
      </c>
      <c r="FM47">
        <v>4.16</v>
      </c>
      <c r="FN47">
        <v>9.44</v>
      </c>
      <c r="FO47">
        <v>2</v>
      </c>
      <c r="FP47">
        <v>37.73420715332</v>
      </c>
      <c r="FQ47">
        <v>-120.9501953125</v>
      </c>
      <c r="FR47">
        <v>-1</v>
      </c>
    </row>
    <row r="48" spans="1:174" x14ac:dyDescent="0.25">
      <c r="A48" t="s">
        <v>2461</v>
      </c>
      <c r="B48" t="s">
        <v>1012</v>
      </c>
      <c r="C48" t="s">
        <v>1013</v>
      </c>
      <c r="F48" t="s">
        <v>2462</v>
      </c>
      <c r="G48">
        <v>0</v>
      </c>
      <c r="H48" s="1">
        <v>42456.653715277775</v>
      </c>
      <c r="I48" s="1">
        <v>42456.660798611112</v>
      </c>
      <c r="J48">
        <v>1</v>
      </c>
      <c r="K48" t="s">
        <v>2463</v>
      </c>
      <c r="L48" t="str">
        <f t="shared" si="1"/>
        <v>A95</v>
      </c>
      <c r="M48">
        <f t="shared" si="2"/>
        <v>0</v>
      </c>
      <c r="N48">
        <f>IF(COUNTIF($L$3:L47,M48)=1, 0, M48)</f>
        <v>0</v>
      </c>
      <c r="O48">
        <v>1</v>
      </c>
      <c r="P48">
        <v>1</v>
      </c>
      <c r="CO48">
        <v>1</v>
      </c>
      <c r="CU48">
        <v>1</v>
      </c>
      <c r="CW48">
        <v>1</v>
      </c>
      <c r="CX48">
        <v>1</v>
      </c>
      <c r="CZ48">
        <v>1</v>
      </c>
      <c r="DE48">
        <v>1</v>
      </c>
      <c r="DK48">
        <v>1</v>
      </c>
      <c r="DP48">
        <v>1</v>
      </c>
      <c r="DT48">
        <v>1</v>
      </c>
      <c r="DV48">
        <v>1</v>
      </c>
      <c r="DX48">
        <v>1</v>
      </c>
      <c r="EO48">
        <v>4</v>
      </c>
      <c r="EP48">
        <v>2</v>
      </c>
      <c r="EQ48">
        <v>6</v>
      </c>
      <c r="ER48">
        <v>3</v>
      </c>
      <c r="ES48">
        <v>4</v>
      </c>
      <c r="ET48">
        <v>1</v>
      </c>
      <c r="EU48">
        <v>2</v>
      </c>
      <c r="EV48">
        <v>3</v>
      </c>
      <c r="EW48">
        <v>1</v>
      </c>
      <c r="EX48">
        <v>4</v>
      </c>
      <c r="EY48">
        <v>3</v>
      </c>
      <c r="EZ48">
        <v>6</v>
      </c>
      <c r="FA48">
        <v>5</v>
      </c>
      <c r="FB48">
        <v>4</v>
      </c>
      <c r="FC48">
        <v>5</v>
      </c>
      <c r="FD48">
        <v>5</v>
      </c>
      <c r="FE48">
        <v>3</v>
      </c>
      <c r="FF48">
        <v>86</v>
      </c>
      <c r="FG48">
        <v>-51</v>
      </c>
      <c r="FJ48" t="s">
        <v>1020</v>
      </c>
      <c r="FK48">
        <v>1</v>
      </c>
      <c r="FL48">
        <v>2.6720000000000002</v>
      </c>
      <c r="FM48">
        <v>2.6720000000000002</v>
      </c>
      <c r="FN48">
        <v>9.6</v>
      </c>
      <c r="FO48">
        <v>1</v>
      </c>
      <c r="FP48">
        <v>44.310592651367003</v>
      </c>
      <c r="FQ48">
        <v>-69.779502868652003</v>
      </c>
      <c r="FR48">
        <v>-1</v>
      </c>
    </row>
    <row r="49" spans="1:174" x14ac:dyDescent="0.25">
      <c r="A49" t="s">
        <v>2464</v>
      </c>
      <c r="B49" t="s">
        <v>1012</v>
      </c>
      <c r="C49" t="s">
        <v>1013</v>
      </c>
      <c r="F49" t="s">
        <v>2465</v>
      </c>
      <c r="G49">
        <v>0</v>
      </c>
      <c r="H49" s="1">
        <v>42456.650219907409</v>
      </c>
      <c r="I49" s="1">
        <v>42456.661203703705</v>
      </c>
      <c r="J49">
        <v>1</v>
      </c>
      <c r="K49" t="s">
        <v>2466</v>
      </c>
      <c r="L49" t="str">
        <f t="shared" si="1"/>
        <v>A460</v>
      </c>
      <c r="M49">
        <f t="shared" si="2"/>
        <v>0</v>
      </c>
      <c r="N49">
        <f>IF(COUNTIF($L$3:L48,M49)=1, 0, M49)</f>
        <v>0</v>
      </c>
      <c r="O49">
        <v>1</v>
      </c>
      <c r="P49">
        <v>1</v>
      </c>
      <c r="BP49">
        <v>1</v>
      </c>
      <c r="CS49">
        <v>1</v>
      </c>
      <c r="CU49">
        <v>1</v>
      </c>
      <c r="DJ49">
        <v>1</v>
      </c>
      <c r="DK49">
        <v>1</v>
      </c>
      <c r="DO49">
        <v>1</v>
      </c>
      <c r="DR49">
        <v>1</v>
      </c>
      <c r="DY49">
        <v>1</v>
      </c>
      <c r="EB49">
        <v>1</v>
      </c>
      <c r="EG49">
        <v>1</v>
      </c>
      <c r="EH49">
        <v>1</v>
      </c>
      <c r="EO49">
        <v>5</v>
      </c>
      <c r="EP49">
        <v>3</v>
      </c>
      <c r="EQ49">
        <v>7</v>
      </c>
      <c r="ER49">
        <v>6</v>
      </c>
      <c r="ES49">
        <v>3</v>
      </c>
      <c r="ET49">
        <v>2</v>
      </c>
      <c r="EU49">
        <v>2</v>
      </c>
      <c r="EV49">
        <v>7</v>
      </c>
      <c r="EW49">
        <v>3</v>
      </c>
      <c r="EX49">
        <v>5</v>
      </c>
      <c r="EY49">
        <v>1</v>
      </c>
      <c r="EZ49">
        <v>7</v>
      </c>
      <c r="FA49">
        <v>4</v>
      </c>
      <c r="FB49">
        <v>5</v>
      </c>
      <c r="FC49">
        <v>2</v>
      </c>
      <c r="FD49">
        <v>4</v>
      </c>
      <c r="FE49">
        <v>4</v>
      </c>
      <c r="FF49">
        <v>79</v>
      </c>
      <c r="FG49">
        <v>100</v>
      </c>
      <c r="FJ49" t="s">
        <v>1020</v>
      </c>
      <c r="FK49">
        <v>1</v>
      </c>
      <c r="FL49">
        <v>6.9509999999999996</v>
      </c>
      <c r="FM49">
        <v>6.9509999999999996</v>
      </c>
      <c r="FN49">
        <v>40.194000000000003</v>
      </c>
      <c r="FO49">
        <v>1</v>
      </c>
      <c r="FP49">
        <v>41.774200439452997</v>
      </c>
      <c r="FQ49">
        <v>-87.715301513672003</v>
      </c>
      <c r="FR49">
        <v>-1</v>
      </c>
    </row>
    <row r="50" spans="1:174" x14ac:dyDescent="0.25">
      <c r="A50" t="s">
        <v>2467</v>
      </c>
      <c r="B50" t="s">
        <v>1012</v>
      </c>
      <c r="C50" t="s">
        <v>1013</v>
      </c>
      <c r="F50" t="s">
        <v>2468</v>
      </c>
      <c r="G50">
        <v>0</v>
      </c>
      <c r="H50" s="1">
        <v>42456.658530092594</v>
      </c>
      <c r="I50" s="1">
        <v>42456.661354166667</v>
      </c>
      <c r="J50">
        <v>1</v>
      </c>
      <c r="K50" t="s">
        <v>2469</v>
      </c>
      <c r="L50" t="str">
        <f t="shared" si="1"/>
        <v>A26</v>
      </c>
      <c r="M50" t="str">
        <f t="shared" si="2"/>
        <v>A26</v>
      </c>
      <c r="N50" t="str">
        <f>IF(COUNTIF($L$3:L49,M50)=1, 0, M50)</f>
        <v>A26</v>
      </c>
      <c r="O50">
        <v>1</v>
      </c>
      <c r="P50">
        <v>1</v>
      </c>
      <c r="AP50">
        <v>1</v>
      </c>
      <c r="CQ50">
        <v>1</v>
      </c>
      <c r="CS50">
        <v>1</v>
      </c>
      <c r="CU50">
        <v>1</v>
      </c>
      <c r="CX50">
        <v>1</v>
      </c>
      <c r="DE50">
        <v>1</v>
      </c>
      <c r="DF50">
        <v>1</v>
      </c>
      <c r="DH50">
        <v>1</v>
      </c>
      <c r="DR50">
        <v>1</v>
      </c>
      <c r="DZ50">
        <v>1</v>
      </c>
      <c r="EG50">
        <v>1</v>
      </c>
      <c r="EO50">
        <v>2</v>
      </c>
      <c r="EP50">
        <v>4</v>
      </c>
      <c r="EQ50">
        <v>5</v>
      </c>
      <c r="ER50">
        <v>3</v>
      </c>
      <c r="ES50">
        <v>5</v>
      </c>
      <c r="ET50">
        <v>3</v>
      </c>
      <c r="EU50">
        <v>4</v>
      </c>
      <c r="EV50">
        <v>4</v>
      </c>
      <c r="EW50">
        <v>3</v>
      </c>
      <c r="EX50">
        <v>4</v>
      </c>
      <c r="EY50">
        <v>6</v>
      </c>
      <c r="EZ50">
        <v>5</v>
      </c>
      <c r="FA50">
        <v>2</v>
      </c>
      <c r="FB50">
        <v>4</v>
      </c>
      <c r="FC50">
        <v>4</v>
      </c>
      <c r="FD50">
        <v>6</v>
      </c>
      <c r="FE50">
        <v>5</v>
      </c>
      <c r="FF50">
        <v>35</v>
      </c>
      <c r="FG50">
        <v>-58</v>
      </c>
      <c r="FJ50" t="s">
        <v>2470</v>
      </c>
      <c r="FK50">
        <v>1</v>
      </c>
      <c r="FL50">
        <v>1.5229999999999999</v>
      </c>
      <c r="FM50">
        <v>1.728</v>
      </c>
      <c r="FN50">
        <v>17.568999999999999</v>
      </c>
      <c r="FO50">
        <v>2</v>
      </c>
      <c r="FP50">
        <v>29.861099243163999</v>
      </c>
      <c r="FQ50">
        <v>-95.384399414062003</v>
      </c>
      <c r="FR50">
        <v>-1</v>
      </c>
    </row>
    <row r="51" spans="1:174" x14ac:dyDescent="0.25">
      <c r="A51" t="s">
        <v>2471</v>
      </c>
      <c r="B51" t="s">
        <v>1012</v>
      </c>
      <c r="C51" t="s">
        <v>1013</v>
      </c>
      <c r="F51" t="s">
        <v>2472</v>
      </c>
      <c r="G51">
        <v>0</v>
      </c>
      <c r="H51" s="1">
        <v>42456.657152777778</v>
      </c>
      <c r="I51" s="1">
        <v>42456.661516203705</v>
      </c>
      <c r="J51">
        <v>1</v>
      </c>
      <c r="K51" t="s">
        <v>2473</v>
      </c>
      <c r="L51" t="str">
        <f t="shared" si="1"/>
        <v>A50</v>
      </c>
      <c r="M51">
        <f t="shared" si="2"/>
        <v>0</v>
      </c>
      <c r="N51">
        <f>IF(COUNTIF($L$3:L50,M51)=1, 0, M51)</f>
        <v>0</v>
      </c>
      <c r="O51">
        <v>1</v>
      </c>
      <c r="P51">
        <v>1</v>
      </c>
      <c r="BX51">
        <v>1</v>
      </c>
      <c r="CZ51">
        <v>1</v>
      </c>
      <c r="DC51">
        <v>1</v>
      </c>
      <c r="DE51">
        <v>1</v>
      </c>
      <c r="DG51">
        <v>1</v>
      </c>
      <c r="DJ51">
        <v>1</v>
      </c>
      <c r="DN51">
        <v>1</v>
      </c>
      <c r="DT51">
        <v>1</v>
      </c>
      <c r="ED51">
        <v>1</v>
      </c>
      <c r="EL51">
        <v>1</v>
      </c>
      <c r="EN51">
        <v>1</v>
      </c>
      <c r="EO51">
        <v>5</v>
      </c>
      <c r="EP51">
        <v>4</v>
      </c>
      <c r="EQ51">
        <v>5</v>
      </c>
      <c r="ER51">
        <v>5</v>
      </c>
      <c r="ES51">
        <v>3</v>
      </c>
      <c r="ET51">
        <v>4</v>
      </c>
      <c r="EU51">
        <v>3</v>
      </c>
      <c r="EV51">
        <v>2</v>
      </c>
      <c r="EW51">
        <v>2</v>
      </c>
      <c r="EX51">
        <v>5</v>
      </c>
      <c r="EY51">
        <v>5</v>
      </c>
      <c r="EZ51">
        <v>5</v>
      </c>
      <c r="FA51">
        <v>5</v>
      </c>
      <c r="FB51">
        <v>5</v>
      </c>
      <c r="FC51">
        <v>4</v>
      </c>
      <c r="FD51">
        <v>4</v>
      </c>
      <c r="FE51">
        <v>5</v>
      </c>
      <c r="FF51">
        <v>90</v>
      </c>
      <c r="FH51">
        <v>53</v>
      </c>
      <c r="FJ51" t="s">
        <v>1020</v>
      </c>
      <c r="FK51">
        <v>1</v>
      </c>
      <c r="FL51">
        <v>4.2320000000000002</v>
      </c>
      <c r="FM51">
        <v>4.2320000000000002</v>
      </c>
      <c r="FN51">
        <v>6.827</v>
      </c>
      <c r="FO51">
        <v>1</v>
      </c>
      <c r="FP51">
        <v>44.539199829102003</v>
      </c>
      <c r="FQ51">
        <v>-88.057899475097997</v>
      </c>
      <c r="FR51">
        <v>-1</v>
      </c>
    </row>
    <row r="52" spans="1:174" x14ac:dyDescent="0.25">
      <c r="A52" t="s">
        <v>2474</v>
      </c>
      <c r="B52" t="s">
        <v>1012</v>
      </c>
      <c r="C52" t="s">
        <v>1013</v>
      </c>
      <c r="F52" t="s">
        <v>2475</v>
      </c>
      <c r="G52">
        <v>0</v>
      </c>
      <c r="H52" s="1">
        <v>42456.657453703701</v>
      </c>
      <c r="I52" s="1">
        <v>42456.66238425926</v>
      </c>
      <c r="J52">
        <v>1</v>
      </c>
      <c r="K52" t="s">
        <v>2476</v>
      </c>
      <c r="L52" t="str">
        <f t="shared" si="1"/>
        <v>A620</v>
      </c>
      <c r="M52">
        <f t="shared" si="2"/>
        <v>0</v>
      </c>
      <c r="N52">
        <f>IF(COUNTIF($L$3:L51,M52)=1, 0, M52)</f>
        <v>0</v>
      </c>
      <c r="O52">
        <v>1</v>
      </c>
      <c r="P52">
        <v>2</v>
      </c>
      <c r="CG52">
        <v>1</v>
      </c>
      <c r="CQ52">
        <v>1</v>
      </c>
      <c r="CT52">
        <v>1</v>
      </c>
      <c r="CU52">
        <v>1</v>
      </c>
      <c r="CW52">
        <v>1</v>
      </c>
      <c r="CY52">
        <v>1</v>
      </c>
      <c r="DL52">
        <v>1</v>
      </c>
      <c r="DT52">
        <v>1</v>
      </c>
      <c r="DX52">
        <v>1</v>
      </c>
      <c r="EL52">
        <v>1</v>
      </c>
      <c r="EN52">
        <v>1</v>
      </c>
      <c r="EO52">
        <v>3</v>
      </c>
      <c r="EP52">
        <v>4</v>
      </c>
      <c r="EQ52">
        <v>5</v>
      </c>
      <c r="ER52">
        <v>6</v>
      </c>
      <c r="ES52">
        <v>5</v>
      </c>
      <c r="ET52">
        <v>4</v>
      </c>
      <c r="EU52">
        <v>3</v>
      </c>
      <c r="EV52">
        <v>5</v>
      </c>
      <c r="EW52">
        <v>3</v>
      </c>
      <c r="EX52">
        <v>4</v>
      </c>
      <c r="EY52">
        <v>4</v>
      </c>
      <c r="EZ52">
        <v>5</v>
      </c>
      <c r="FA52">
        <v>4</v>
      </c>
      <c r="FB52">
        <v>5</v>
      </c>
      <c r="FC52">
        <v>4</v>
      </c>
      <c r="FD52">
        <v>4</v>
      </c>
      <c r="FE52">
        <v>4</v>
      </c>
      <c r="FF52">
        <v>56</v>
      </c>
      <c r="FG52">
        <v>-29</v>
      </c>
      <c r="FJ52" t="s">
        <v>1020</v>
      </c>
      <c r="FK52">
        <v>1</v>
      </c>
      <c r="FL52">
        <v>3.871</v>
      </c>
      <c r="FM52">
        <v>4.2569999999999997</v>
      </c>
      <c r="FN52">
        <v>6.1970000000000001</v>
      </c>
      <c r="FO52">
        <v>2</v>
      </c>
      <c r="FP52">
        <v>41.386199951172003</v>
      </c>
      <c r="FQ52">
        <v>-81.791496276855</v>
      </c>
      <c r="FR52">
        <v>-1</v>
      </c>
    </row>
    <row r="53" spans="1:174" x14ac:dyDescent="0.25">
      <c r="A53" t="s">
        <v>2477</v>
      </c>
      <c r="B53" t="s">
        <v>1012</v>
      </c>
      <c r="C53" t="s">
        <v>1013</v>
      </c>
      <c r="F53" t="s">
        <v>2478</v>
      </c>
      <c r="G53">
        <v>0</v>
      </c>
      <c r="H53" s="1">
        <v>42456.653344907405</v>
      </c>
      <c r="I53" s="1">
        <v>42456.665868055556</v>
      </c>
      <c r="J53">
        <v>1</v>
      </c>
      <c r="K53" t="s">
        <v>2479</v>
      </c>
      <c r="L53" t="str">
        <f t="shared" si="1"/>
        <v>A76</v>
      </c>
      <c r="M53">
        <f t="shared" si="2"/>
        <v>0</v>
      </c>
      <c r="N53">
        <f>IF(COUNTIF($L$3:L52,M53)=1, 0, M53)</f>
        <v>0</v>
      </c>
      <c r="O53">
        <v>1</v>
      </c>
      <c r="P53">
        <v>1</v>
      </c>
      <c r="CL53">
        <v>1</v>
      </c>
      <c r="CR53">
        <v>1</v>
      </c>
      <c r="CS53">
        <v>1</v>
      </c>
      <c r="CX53">
        <v>1</v>
      </c>
      <c r="DG53">
        <v>1</v>
      </c>
      <c r="DK53">
        <v>1</v>
      </c>
      <c r="DL53">
        <v>1</v>
      </c>
      <c r="DM53">
        <v>1</v>
      </c>
      <c r="DZ53">
        <v>1</v>
      </c>
      <c r="EA53">
        <v>1</v>
      </c>
      <c r="EH53">
        <v>1</v>
      </c>
      <c r="EO53">
        <v>6</v>
      </c>
      <c r="EP53">
        <v>5</v>
      </c>
      <c r="EQ53">
        <v>7</v>
      </c>
      <c r="ER53">
        <v>7</v>
      </c>
      <c r="ES53">
        <v>3</v>
      </c>
      <c r="ET53">
        <v>3</v>
      </c>
      <c r="EU53">
        <v>5</v>
      </c>
      <c r="EV53">
        <v>5</v>
      </c>
      <c r="EW53">
        <v>1</v>
      </c>
      <c r="EX53">
        <v>7</v>
      </c>
      <c r="EY53">
        <v>1</v>
      </c>
      <c r="EZ53">
        <v>6</v>
      </c>
      <c r="FA53">
        <v>3</v>
      </c>
      <c r="FB53">
        <v>5</v>
      </c>
      <c r="FC53">
        <v>2</v>
      </c>
      <c r="FD53">
        <v>7</v>
      </c>
      <c r="FE53">
        <v>2</v>
      </c>
      <c r="FF53">
        <v>80</v>
      </c>
      <c r="FH53">
        <v>90</v>
      </c>
      <c r="FI53" t="s">
        <v>2480</v>
      </c>
      <c r="FJ53" t="s">
        <v>1020</v>
      </c>
      <c r="FK53">
        <v>1</v>
      </c>
      <c r="FL53">
        <v>2.0049999999999999</v>
      </c>
      <c r="FM53">
        <v>2.573</v>
      </c>
      <c r="FN53">
        <v>16.763999999999999</v>
      </c>
      <c r="FO53">
        <v>3</v>
      </c>
      <c r="FP53">
        <v>30.400894165038999</v>
      </c>
      <c r="FQ53">
        <v>-90.393600463867003</v>
      </c>
      <c r="FR53">
        <v>-1</v>
      </c>
    </row>
    <row r="54" spans="1:174" x14ac:dyDescent="0.25">
      <c r="A54" t="s">
        <v>2481</v>
      </c>
      <c r="B54" t="s">
        <v>1012</v>
      </c>
      <c r="C54" t="s">
        <v>1013</v>
      </c>
      <c r="F54" t="s">
        <v>2482</v>
      </c>
      <c r="G54">
        <v>0</v>
      </c>
      <c r="H54" s="1">
        <v>42456.663726851853</v>
      </c>
      <c r="I54" s="1">
        <v>42456.667951388888</v>
      </c>
      <c r="J54">
        <v>1</v>
      </c>
      <c r="K54" t="s">
        <v>2483</v>
      </c>
      <c r="L54" t="str">
        <f t="shared" si="1"/>
        <v>A38</v>
      </c>
      <c r="M54">
        <f t="shared" si="2"/>
        <v>0</v>
      </c>
      <c r="N54">
        <f>IF(COUNTIF($L$3:L53,M54)=1, 0, M54)</f>
        <v>0</v>
      </c>
      <c r="O54">
        <v>1</v>
      </c>
      <c r="P54">
        <v>1</v>
      </c>
      <c r="BE54">
        <v>1</v>
      </c>
      <c r="CW54">
        <v>1</v>
      </c>
      <c r="CX54">
        <v>1</v>
      </c>
      <c r="CY54">
        <v>1</v>
      </c>
      <c r="CZ54">
        <v>1</v>
      </c>
      <c r="DB54">
        <v>1</v>
      </c>
      <c r="DE54">
        <v>1</v>
      </c>
      <c r="DK54">
        <v>1</v>
      </c>
      <c r="DR54">
        <v>1</v>
      </c>
      <c r="DS54">
        <v>1</v>
      </c>
      <c r="ED54">
        <v>1</v>
      </c>
      <c r="EO54">
        <v>5</v>
      </c>
      <c r="EP54">
        <v>2</v>
      </c>
      <c r="EQ54">
        <v>7</v>
      </c>
      <c r="ER54">
        <v>5</v>
      </c>
      <c r="ES54">
        <v>3</v>
      </c>
      <c r="ET54">
        <v>3</v>
      </c>
      <c r="EU54">
        <v>3</v>
      </c>
      <c r="EV54">
        <v>5</v>
      </c>
      <c r="EW54">
        <v>2</v>
      </c>
      <c r="EX54">
        <v>5</v>
      </c>
      <c r="EY54">
        <v>2</v>
      </c>
      <c r="EZ54">
        <v>6</v>
      </c>
      <c r="FA54">
        <v>4</v>
      </c>
      <c r="FB54">
        <v>6</v>
      </c>
      <c r="FC54">
        <v>3</v>
      </c>
      <c r="FD54">
        <v>5</v>
      </c>
      <c r="FE54">
        <v>3</v>
      </c>
      <c r="FF54">
        <v>70</v>
      </c>
      <c r="FG54">
        <v>-80</v>
      </c>
      <c r="FJ54" t="s">
        <v>1020</v>
      </c>
      <c r="FK54">
        <v>1</v>
      </c>
      <c r="FL54">
        <v>2.6379999999999999</v>
      </c>
      <c r="FM54">
        <v>2.9990000000000001</v>
      </c>
      <c r="FN54">
        <v>16.858000000000001</v>
      </c>
      <c r="FO54">
        <v>2</v>
      </c>
      <c r="FP54">
        <v>42.179397583007997</v>
      </c>
      <c r="FQ54">
        <v>-75.949096679687997</v>
      </c>
      <c r="FR54">
        <v>-1</v>
      </c>
    </row>
    <row r="55" spans="1:174" x14ac:dyDescent="0.25">
      <c r="A55" t="s">
        <v>2484</v>
      </c>
      <c r="B55" t="s">
        <v>1012</v>
      </c>
      <c r="C55" t="s">
        <v>1013</v>
      </c>
      <c r="F55" t="s">
        <v>2485</v>
      </c>
      <c r="G55">
        <v>0</v>
      </c>
      <c r="H55" s="1">
        <v>42456.662835648145</v>
      </c>
      <c r="I55" s="1">
        <v>42456.668229166666</v>
      </c>
      <c r="J55">
        <v>1</v>
      </c>
      <c r="K55" t="s">
        <v>2486</v>
      </c>
      <c r="L55" t="str">
        <f t="shared" si="1"/>
        <v>A167</v>
      </c>
      <c r="M55">
        <f t="shared" si="2"/>
        <v>0</v>
      </c>
      <c r="N55">
        <f>IF(COUNTIF($L$3:L54,M55)=1, 0, M55)</f>
        <v>0</v>
      </c>
      <c r="O55">
        <v>1</v>
      </c>
      <c r="P55">
        <v>1</v>
      </c>
      <c r="AF55">
        <v>1</v>
      </c>
      <c r="CR55">
        <v>1</v>
      </c>
      <c r="CU55">
        <v>1</v>
      </c>
      <c r="CW55">
        <v>1</v>
      </c>
      <c r="CX55">
        <v>1</v>
      </c>
      <c r="CZ55">
        <v>1</v>
      </c>
      <c r="DG55">
        <v>1</v>
      </c>
      <c r="DK55">
        <v>1</v>
      </c>
      <c r="DP55">
        <v>1</v>
      </c>
      <c r="DT55">
        <v>1</v>
      </c>
      <c r="DX55">
        <v>1</v>
      </c>
      <c r="EO55">
        <v>5</v>
      </c>
      <c r="EP55">
        <v>5</v>
      </c>
      <c r="EQ55">
        <v>6</v>
      </c>
      <c r="ER55">
        <v>7</v>
      </c>
      <c r="ES55">
        <v>2</v>
      </c>
      <c r="ET55">
        <v>2</v>
      </c>
      <c r="EU55">
        <v>3</v>
      </c>
      <c r="EV55">
        <v>6</v>
      </c>
      <c r="EW55">
        <v>2</v>
      </c>
      <c r="EX55">
        <v>5</v>
      </c>
      <c r="EY55">
        <v>1</v>
      </c>
      <c r="EZ55">
        <v>7</v>
      </c>
      <c r="FA55">
        <v>1</v>
      </c>
      <c r="FB55">
        <v>6</v>
      </c>
      <c r="FC55">
        <v>3</v>
      </c>
      <c r="FD55">
        <v>6</v>
      </c>
      <c r="FE55">
        <v>4</v>
      </c>
      <c r="FF55">
        <v>50</v>
      </c>
      <c r="FH55">
        <v>-100</v>
      </c>
      <c r="FI55" t="s">
        <v>2487</v>
      </c>
      <c r="FJ55" t="s">
        <v>1020</v>
      </c>
      <c r="FK55">
        <v>1</v>
      </c>
      <c r="FL55">
        <v>2.8650000000000002</v>
      </c>
      <c r="FM55">
        <v>3.9249999999999998</v>
      </c>
      <c r="FN55">
        <v>19.725999999999999</v>
      </c>
      <c r="FO55">
        <v>2</v>
      </c>
      <c r="FP55">
        <v>34.09049987793</v>
      </c>
      <c r="FQ55">
        <v>-118.13439941406</v>
      </c>
      <c r="FR55">
        <v>-1</v>
      </c>
    </row>
    <row r="56" spans="1:174" x14ac:dyDescent="0.25">
      <c r="A56" t="s">
        <v>2488</v>
      </c>
      <c r="B56" t="s">
        <v>1012</v>
      </c>
      <c r="C56" t="s">
        <v>1013</v>
      </c>
      <c r="F56" t="s">
        <v>2489</v>
      </c>
      <c r="G56">
        <v>0</v>
      </c>
      <c r="H56" s="1">
        <v>42456.661481481482</v>
      </c>
      <c r="I56" s="1">
        <v>42456.668576388889</v>
      </c>
      <c r="J56">
        <v>1</v>
      </c>
      <c r="K56" t="s">
        <v>2490</v>
      </c>
      <c r="L56" t="str">
        <f t="shared" si="1"/>
        <v>A99</v>
      </c>
      <c r="M56">
        <f t="shared" si="2"/>
        <v>0</v>
      </c>
      <c r="N56">
        <f>IF(COUNTIF($L$3:L55,M56)=1, 0, M56)</f>
        <v>0</v>
      </c>
      <c r="O56">
        <v>1</v>
      </c>
      <c r="P56">
        <v>1</v>
      </c>
      <c r="CP56">
        <v>4</v>
      </c>
      <c r="CR56">
        <v>1</v>
      </c>
      <c r="CS56">
        <v>1</v>
      </c>
      <c r="CW56">
        <v>1</v>
      </c>
      <c r="CX56">
        <v>1</v>
      </c>
      <c r="CY56">
        <v>1</v>
      </c>
      <c r="DE56">
        <v>1</v>
      </c>
      <c r="DL56">
        <v>1</v>
      </c>
      <c r="DM56">
        <v>1</v>
      </c>
      <c r="DS56">
        <v>1</v>
      </c>
      <c r="DZ56">
        <v>1</v>
      </c>
      <c r="EO56">
        <v>6</v>
      </c>
      <c r="EP56">
        <v>1</v>
      </c>
      <c r="EQ56">
        <v>5</v>
      </c>
      <c r="ER56">
        <v>6</v>
      </c>
      <c r="ES56">
        <v>2</v>
      </c>
      <c r="ET56">
        <v>2</v>
      </c>
      <c r="EU56">
        <v>5</v>
      </c>
      <c r="EV56">
        <v>6</v>
      </c>
      <c r="EW56">
        <v>2</v>
      </c>
      <c r="EX56">
        <v>6</v>
      </c>
      <c r="EY56">
        <v>2</v>
      </c>
      <c r="EZ56">
        <v>5</v>
      </c>
      <c r="FA56">
        <v>1</v>
      </c>
      <c r="FB56">
        <v>5</v>
      </c>
      <c r="FC56">
        <v>2</v>
      </c>
      <c r="FD56">
        <v>6</v>
      </c>
      <c r="FE56">
        <v>3</v>
      </c>
      <c r="FF56">
        <v>70</v>
      </c>
      <c r="FG56">
        <v>90</v>
      </c>
      <c r="FJ56" t="s">
        <v>1020</v>
      </c>
      <c r="FK56">
        <v>1</v>
      </c>
      <c r="FL56">
        <v>4.55</v>
      </c>
      <c r="FM56">
        <v>4.55</v>
      </c>
      <c r="FN56">
        <v>23.565000000000001</v>
      </c>
      <c r="FO56">
        <v>1</v>
      </c>
      <c r="FP56">
        <v>38.934494018555</v>
      </c>
      <c r="FQ56">
        <v>-77.059600830077997</v>
      </c>
      <c r="FR56">
        <v>-1</v>
      </c>
    </row>
    <row r="57" spans="1:174" x14ac:dyDescent="0.25">
      <c r="A57" t="s">
        <v>2491</v>
      </c>
      <c r="B57" t="s">
        <v>1012</v>
      </c>
      <c r="C57" t="s">
        <v>1013</v>
      </c>
      <c r="F57" t="s">
        <v>2492</v>
      </c>
      <c r="G57">
        <v>0</v>
      </c>
      <c r="H57" s="1">
        <v>42456.661631944444</v>
      </c>
      <c r="I57" s="1">
        <v>42456.670092592591</v>
      </c>
      <c r="J57">
        <v>1</v>
      </c>
      <c r="K57" t="s">
        <v>2493</v>
      </c>
      <c r="L57" t="str">
        <f t="shared" si="1"/>
        <v>A382</v>
      </c>
      <c r="M57">
        <f t="shared" si="2"/>
        <v>0</v>
      </c>
      <c r="N57">
        <f>IF(COUNTIF($L$3:L56,M57)=1, 0, M57)</f>
        <v>0</v>
      </c>
      <c r="O57">
        <v>1</v>
      </c>
      <c r="P57">
        <v>1</v>
      </c>
      <c r="BF57">
        <v>1</v>
      </c>
      <c r="CQ57">
        <v>1</v>
      </c>
      <c r="DA57">
        <v>1</v>
      </c>
      <c r="DC57">
        <v>1</v>
      </c>
      <c r="DD57">
        <v>1</v>
      </c>
      <c r="DE57">
        <v>1</v>
      </c>
      <c r="DG57">
        <v>1</v>
      </c>
      <c r="DI57">
        <v>1</v>
      </c>
      <c r="DT57">
        <v>1</v>
      </c>
      <c r="DX57">
        <v>1</v>
      </c>
      <c r="EB57">
        <v>1</v>
      </c>
      <c r="EO57">
        <v>8</v>
      </c>
      <c r="EP57">
        <v>5</v>
      </c>
      <c r="EQ57">
        <v>6</v>
      </c>
      <c r="ER57">
        <v>6</v>
      </c>
      <c r="ES57">
        <v>6</v>
      </c>
      <c r="ET57">
        <v>5</v>
      </c>
      <c r="EU57">
        <v>3</v>
      </c>
      <c r="EV57">
        <v>6</v>
      </c>
      <c r="EW57">
        <v>2</v>
      </c>
      <c r="EX57">
        <v>5</v>
      </c>
      <c r="EY57">
        <v>3</v>
      </c>
      <c r="EZ57">
        <v>6</v>
      </c>
      <c r="FA57">
        <v>5</v>
      </c>
      <c r="FB57">
        <v>6</v>
      </c>
      <c r="FC57">
        <v>3</v>
      </c>
      <c r="FD57">
        <v>5</v>
      </c>
      <c r="FE57">
        <v>3</v>
      </c>
      <c r="FF57">
        <v>77</v>
      </c>
      <c r="FG57">
        <v>60</v>
      </c>
      <c r="FJ57" t="s">
        <v>1020</v>
      </c>
      <c r="FK57">
        <v>1</v>
      </c>
      <c r="FL57">
        <v>1.583</v>
      </c>
      <c r="FM57">
        <v>2.0910000000000002</v>
      </c>
      <c r="FN57">
        <v>11.807</v>
      </c>
      <c r="FO57">
        <v>3</v>
      </c>
      <c r="FP57">
        <v>44.905395507812003</v>
      </c>
      <c r="FQ57">
        <v>-92.88289642334</v>
      </c>
      <c r="FR57">
        <v>-1</v>
      </c>
    </row>
    <row r="58" spans="1:174" x14ac:dyDescent="0.25">
      <c r="A58" t="s">
        <v>2494</v>
      </c>
      <c r="B58" t="s">
        <v>1012</v>
      </c>
      <c r="C58" t="s">
        <v>1013</v>
      </c>
      <c r="F58" t="s">
        <v>2495</v>
      </c>
      <c r="G58">
        <v>0</v>
      </c>
      <c r="H58" s="1">
        <v>42456.661261574074</v>
      </c>
      <c r="I58" s="1">
        <v>42456.671261574076</v>
      </c>
      <c r="J58">
        <v>1</v>
      </c>
      <c r="K58" t="s">
        <v>2496</v>
      </c>
      <c r="L58" t="str">
        <f t="shared" si="1"/>
        <v>A398</v>
      </c>
      <c r="M58">
        <f t="shared" si="2"/>
        <v>0</v>
      </c>
      <c r="N58">
        <f>IF(COUNTIF($L$3:L57,M58)=1, 0, M58)</f>
        <v>0</v>
      </c>
      <c r="O58">
        <v>1</v>
      </c>
      <c r="P58">
        <v>1</v>
      </c>
      <c r="BI58">
        <v>1</v>
      </c>
      <c r="CQ58">
        <v>1</v>
      </c>
      <c r="CR58">
        <v>1</v>
      </c>
      <c r="CS58">
        <v>1</v>
      </c>
      <c r="CV58">
        <v>1</v>
      </c>
      <c r="DE58">
        <v>1</v>
      </c>
      <c r="DK58">
        <v>1</v>
      </c>
      <c r="DL58">
        <v>1</v>
      </c>
      <c r="DM58">
        <v>1</v>
      </c>
      <c r="DS58">
        <v>1</v>
      </c>
      <c r="DZ58">
        <v>1</v>
      </c>
      <c r="EO58">
        <v>4</v>
      </c>
      <c r="EP58">
        <v>3</v>
      </c>
      <c r="EQ58">
        <v>5</v>
      </c>
      <c r="ER58">
        <v>5</v>
      </c>
      <c r="ES58">
        <v>4</v>
      </c>
      <c r="ET58">
        <v>1</v>
      </c>
      <c r="EU58">
        <v>3</v>
      </c>
      <c r="EV58">
        <v>5</v>
      </c>
      <c r="EW58">
        <v>3</v>
      </c>
      <c r="EX58">
        <v>4</v>
      </c>
      <c r="EY58">
        <v>3</v>
      </c>
      <c r="EZ58">
        <v>5</v>
      </c>
      <c r="FA58">
        <v>4</v>
      </c>
      <c r="FB58">
        <v>4</v>
      </c>
      <c r="FC58">
        <v>3</v>
      </c>
      <c r="FD58">
        <v>4</v>
      </c>
      <c r="FE58">
        <v>5</v>
      </c>
      <c r="FF58">
        <v>32</v>
      </c>
      <c r="FG58">
        <v>67</v>
      </c>
      <c r="FI58" t="s">
        <v>2497</v>
      </c>
      <c r="FJ58" t="s">
        <v>1020</v>
      </c>
      <c r="FK58">
        <v>1</v>
      </c>
      <c r="FL58">
        <v>3.6640000000000001</v>
      </c>
      <c r="FM58">
        <v>4.2359999999999998</v>
      </c>
      <c r="FN58">
        <v>99.436999999999998</v>
      </c>
      <c r="FO58">
        <v>2</v>
      </c>
      <c r="FP58">
        <v>39.019897460937997</v>
      </c>
      <c r="FQ58">
        <v>-94.46410369873</v>
      </c>
      <c r="FR58">
        <v>-1</v>
      </c>
    </row>
    <row r="59" spans="1:174" x14ac:dyDescent="0.25">
      <c r="A59" t="s">
        <v>2498</v>
      </c>
      <c r="B59" t="s">
        <v>1012</v>
      </c>
      <c r="C59" t="s">
        <v>1013</v>
      </c>
      <c r="F59" t="s">
        <v>2499</v>
      </c>
      <c r="G59">
        <v>0</v>
      </c>
      <c r="H59" s="1">
        <v>42456.66642361111</v>
      </c>
      <c r="I59" s="1">
        <v>42456.671631944446</v>
      </c>
      <c r="J59">
        <v>1</v>
      </c>
      <c r="K59" t="s">
        <v>2500</v>
      </c>
      <c r="L59" t="str">
        <f t="shared" si="1"/>
        <v>A529</v>
      </c>
      <c r="M59">
        <f t="shared" si="2"/>
        <v>0</v>
      </c>
      <c r="N59">
        <f>IF(COUNTIF($L$3:L58,M59)=1, 0, M59)</f>
        <v>0</v>
      </c>
      <c r="O59">
        <v>1</v>
      </c>
      <c r="P59">
        <v>1</v>
      </c>
      <c r="BZ59">
        <v>1</v>
      </c>
      <c r="CS59">
        <v>1</v>
      </c>
      <c r="CX59">
        <v>1</v>
      </c>
      <c r="CZ59">
        <v>1</v>
      </c>
      <c r="DG59">
        <v>1</v>
      </c>
      <c r="DK59">
        <v>1</v>
      </c>
      <c r="DL59">
        <v>1</v>
      </c>
      <c r="DM59">
        <v>1</v>
      </c>
      <c r="DS59">
        <v>1</v>
      </c>
      <c r="DZ59">
        <v>1</v>
      </c>
      <c r="EH59">
        <v>1</v>
      </c>
      <c r="EO59">
        <v>3</v>
      </c>
      <c r="EP59">
        <v>2</v>
      </c>
      <c r="EQ59">
        <v>4</v>
      </c>
      <c r="ER59">
        <v>3</v>
      </c>
      <c r="ES59">
        <v>2</v>
      </c>
      <c r="ET59">
        <v>3</v>
      </c>
      <c r="EU59">
        <v>2</v>
      </c>
      <c r="EV59">
        <v>3</v>
      </c>
      <c r="EW59">
        <v>4</v>
      </c>
      <c r="EX59">
        <v>5</v>
      </c>
      <c r="EY59">
        <v>3</v>
      </c>
      <c r="EZ59">
        <v>5</v>
      </c>
      <c r="FA59">
        <v>5</v>
      </c>
      <c r="FB59">
        <v>4</v>
      </c>
      <c r="FC59">
        <v>2</v>
      </c>
      <c r="FD59">
        <v>6</v>
      </c>
      <c r="FE59">
        <v>4</v>
      </c>
      <c r="FF59">
        <v>31</v>
      </c>
      <c r="FG59">
        <v>60</v>
      </c>
      <c r="FJ59" t="s">
        <v>1020</v>
      </c>
      <c r="FK59">
        <v>1</v>
      </c>
      <c r="FL59">
        <v>2.58</v>
      </c>
      <c r="FM59">
        <v>4.3129999999999997</v>
      </c>
      <c r="FN59">
        <v>5.3339999999999996</v>
      </c>
      <c r="FO59">
        <v>3</v>
      </c>
      <c r="FP59">
        <v>33.446502685547003</v>
      </c>
      <c r="FQ59">
        <v>-111.76850128174</v>
      </c>
      <c r="FR59">
        <v>-1</v>
      </c>
    </row>
    <row r="60" spans="1:174" x14ac:dyDescent="0.25">
      <c r="A60" t="s">
        <v>2501</v>
      </c>
      <c r="B60" t="s">
        <v>1012</v>
      </c>
      <c r="C60" t="s">
        <v>1013</v>
      </c>
      <c r="F60" t="s">
        <v>2502</v>
      </c>
      <c r="G60">
        <v>0</v>
      </c>
      <c r="H60" s="1">
        <v>42456.667766203704</v>
      </c>
      <c r="I60" s="1">
        <v>42456.671875</v>
      </c>
      <c r="J60">
        <v>1</v>
      </c>
      <c r="K60" t="s">
        <v>2503</v>
      </c>
      <c r="L60" t="str">
        <f t="shared" si="1"/>
        <v>A453</v>
      </c>
      <c r="M60">
        <f t="shared" si="2"/>
        <v>0</v>
      </c>
      <c r="N60">
        <f>IF(COUNTIF($L$3:L59,M60)=1, 0, M60)</f>
        <v>0</v>
      </c>
      <c r="O60">
        <v>1</v>
      </c>
      <c r="P60">
        <v>1</v>
      </c>
      <c r="BN60">
        <v>1</v>
      </c>
      <c r="CS60">
        <v>1</v>
      </c>
      <c r="CV60">
        <v>1</v>
      </c>
      <c r="DF60">
        <v>1</v>
      </c>
      <c r="DL60">
        <v>1</v>
      </c>
      <c r="DM60">
        <v>1</v>
      </c>
      <c r="DQ60">
        <v>1</v>
      </c>
      <c r="DZ60">
        <v>1</v>
      </c>
      <c r="EE60">
        <v>1</v>
      </c>
      <c r="EG60">
        <v>1</v>
      </c>
      <c r="EH60">
        <v>1</v>
      </c>
      <c r="EO60">
        <v>5</v>
      </c>
      <c r="EP60">
        <v>4</v>
      </c>
      <c r="EQ60">
        <v>6</v>
      </c>
      <c r="ER60">
        <v>6</v>
      </c>
      <c r="ES60">
        <v>5</v>
      </c>
      <c r="ET60">
        <v>4</v>
      </c>
      <c r="EU60">
        <v>5</v>
      </c>
      <c r="EV60">
        <v>5</v>
      </c>
      <c r="EW60">
        <v>5</v>
      </c>
      <c r="EX60">
        <v>6</v>
      </c>
      <c r="EY60">
        <v>6</v>
      </c>
      <c r="EZ60">
        <v>6</v>
      </c>
      <c r="FA60">
        <v>5</v>
      </c>
      <c r="FB60">
        <v>5</v>
      </c>
      <c r="FC60">
        <v>5</v>
      </c>
      <c r="FD60">
        <v>5</v>
      </c>
      <c r="FE60">
        <v>6</v>
      </c>
      <c r="FF60">
        <v>56</v>
      </c>
      <c r="FH60">
        <v>25</v>
      </c>
      <c r="FJ60" t="s">
        <v>1020</v>
      </c>
      <c r="FK60">
        <v>1</v>
      </c>
      <c r="FL60">
        <v>6.7309999999999999</v>
      </c>
      <c r="FM60">
        <v>7.1349999999999998</v>
      </c>
      <c r="FN60">
        <v>19.489000000000001</v>
      </c>
      <c r="FO60">
        <v>2</v>
      </c>
      <c r="FP60">
        <v>38.549499511718999</v>
      </c>
      <c r="FQ60">
        <v>-90.379600524902003</v>
      </c>
      <c r="FR60">
        <v>-1</v>
      </c>
    </row>
    <row r="61" spans="1:174" x14ac:dyDescent="0.25">
      <c r="A61" t="s">
        <v>2504</v>
      </c>
      <c r="B61" t="s">
        <v>1012</v>
      </c>
      <c r="C61" t="s">
        <v>1013</v>
      </c>
      <c r="F61" t="s">
        <v>2505</v>
      </c>
      <c r="G61">
        <v>0</v>
      </c>
      <c r="H61" s="1">
        <v>42456.665196759262</v>
      </c>
      <c r="I61" s="1">
        <v>42456.673946759256</v>
      </c>
      <c r="J61">
        <v>1</v>
      </c>
      <c r="K61" t="s">
        <v>2506</v>
      </c>
      <c r="L61" t="str">
        <f t="shared" si="1"/>
        <v>A349</v>
      </c>
      <c r="M61">
        <f t="shared" si="2"/>
        <v>0</v>
      </c>
      <c r="N61">
        <f>IF(COUNTIF($L$3:L60,M61)=1, 0, M61)</f>
        <v>0</v>
      </c>
      <c r="O61">
        <v>1</v>
      </c>
      <c r="P61">
        <v>1</v>
      </c>
      <c r="AZ61">
        <v>1</v>
      </c>
      <c r="CR61">
        <v>1</v>
      </c>
      <c r="CS61">
        <v>1</v>
      </c>
      <c r="CV61">
        <v>1</v>
      </c>
      <c r="CW61">
        <v>1</v>
      </c>
      <c r="DF61">
        <v>1</v>
      </c>
      <c r="DI61">
        <v>1</v>
      </c>
      <c r="DL61">
        <v>1</v>
      </c>
      <c r="DM61">
        <v>1</v>
      </c>
      <c r="DZ61">
        <v>1</v>
      </c>
      <c r="EH61">
        <v>1</v>
      </c>
      <c r="EO61">
        <v>7</v>
      </c>
      <c r="EP61">
        <v>3</v>
      </c>
      <c r="EQ61">
        <v>5</v>
      </c>
      <c r="ER61">
        <v>5</v>
      </c>
      <c r="ES61">
        <v>2</v>
      </c>
      <c r="ET61">
        <v>2</v>
      </c>
      <c r="EU61">
        <v>4</v>
      </c>
      <c r="EV61">
        <v>3</v>
      </c>
      <c r="EW61">
        <v>2</v>
      </c>
      <c r="EX61">
        <v>6</v>
      </c>
      <c r="EY61">
        <v>3</v>
      </c>
      <c r="EZ61">
        <v>7</v>
      </c>
      <c r="FA61">
        <v>7</v>
      </c>
      <c r="FB61">
        <v>5</v>
      </c>
      <c r="FC61">
        <v>2</v>
      </c>
      <c r="FD61">
        <v>6</v>
      </c>
      <c r="FE61">
        <v>3</v>
      </c>
      <c r="FF61">
        <v>85</v>
      </c>
      <c r="FG61">
        <v>-85</v>
      </c>
      <c r="FI61" s="2" t="s">
        <v>2507</v>
      </c>
      <c r="FJ61" t="s">
        <v>1020</v>
      </c>
      <c r="FK61">
        <v>1</v>
      </c>
      <c r="FL61">
        <v>3.6949999999999998</v>
      </c>
      <c r="FM61">
        <v>3.6949999999999998</v>
      </c>
      <c r="FN61">
        <v>17.248000000000001</v>
      </c>
      <c r="FO61">
        <v>1</v>
      </c>
      <c r="FP61">
        <v>41.497299194336001</v>
      </c>
      <c r="FQ61">
        <v>-81.471397399902003</v>
      </c>
      <c r="FR61">
        <v>-1</v>
      </c>
    </row>
    <row r="62" spans="1:174" x14ac:dyDescent="0.25">
      <c r="A62" t="s">
        <v>2508</v>
      </c>
      <c r="B62" t="s">
        <v>1012</v>
      </c>
      <c r="C62" t="s">
        <v>1013</v>
      </c>
      <c r="F62" t="s">
        <v>2509</v>
      </c>
      <c r="G62">
        <v>0</v>
      </c>
      <c r="H62" s="1">
        <v>42456.651979166665</v>
      </c>
      <c r="I62" s="1">
        <v>42456.67732638889</v>
      </c>
      <c r="J62">
        <v>1</v>
      </c>
      <c r="K62" t="s">
        <v>2510</v>
      </c>
      <c r="L62" t="str">
        <f t="shared" si="1"/>
        <v>A110</v>
      </c>
      <c r="M62">
        <f t="shared" si="2"/>
        <v>0</v>
      </c>
      <c r="N62">
        <f>IF(COUNTIF($L$3:L61,M62)=1, 0, M62)</f>
        <v>0</v>
      </c>
      <c r="O62">
        <v>1</v>
      </c>
      <c r="P62">
        <v>1</v>
      </c>
      <c r="U62">
        <v>1</v>
      </c>
      <c r="CS62">
        <v>1</v>
      </c>
      <c r="CU62">
        <v>1</v>
      </c>
      <c r="CX62">
        <v>1</v>
      </c>
      <c r="CY62">
        <v>1</v>
      </c>
      <c r="DK62">
        <v>1</v>
      </c>
      <c r="DL62">
        <v>1</v>
      </c>
      <c r="DS62">
        <v>1</v>
      </c>
      <c r="DZ62">
        <v>1</v>
      </c>
      <c r="EH62">
        <v>1</v>
      </c>
      <c r="EI62">
        <v>1</v>
      </c>
      <c r="EO62">
        <v>3</v>
      </c>
      <c r="EP62">
        <v>4</v>
      </c>
      <c r="EQ62">
        <v>5</v>
      </c>
      <c r="ER62">
        <v>5</v>
      </c>
      <c r="ES62">
        <v>3</v>
      </c>
      <c r="ET62">
        <v>2</v>
      </c>
      <c r="EU62">
        <v>4</v>
      </c>
      <c r="EV62">
        <v>5</v>
      </c>
      <c r="EW62">
        <v>2</v>
      </c>
      <c r="EX62">
        <v>5</v>
      </c>
      <c r="EY62">
        <v>4</v>
      </c>
      <c r="EZ62">
        <v>4</v>
      </c>
      <c r="FA62">
        <v>4</v>
      </c>
      <c r="FB62">
        <v>5</v>
      </c>
      <c r="FC62">
        <v>3</v>
      </c>
      <c r="FD62">
        <v>5</v>
      </c>
      <c r="FE62">
        <v>6</v>
      </c>
      <c r="FF62">
        <v>59</v>
      </c>
      <c r="FG62">
        <v>91</v>
      </c>
      <c r="FI62" t="s">
        <v>2511</v>
      </c>
      <c r="FJ62" t="s">
        <v>1020</v>
      </c>
      <c r="FK62">
        <v>1</v>
      </c>
      <c r="FL62">
        <v>1.726</v>
      </c>
      <c r="FM62">
        <v>2.4359999999999999</v>
      </c>
      <c r="FN62">
        <v>120.26</v>
      </c>
      <c r="FO62">
        <v>4</v>
      </c>
      <c r="FP62">
        <v>39.183898925781001</v>
      </c>
      <c r="FQ62">
        <v>-120.14680480957</v>
      </c>
      <c r="FR62">
        <v>-1</v>
      </c>
    </row>
    <row r="63" spans="1:174" x14ac:dyDescent="0.25">
      <c r="A63" t="s">
        <v>2512</v>
      </c>
      <c r="B63" t="s">
        <v>1012</v>
      </c>
      <c r="C63" t="s">
        <v>1013</v>
      </c>
      <c r="F63" t="s">
        <v>2513</v>
      </c>
      <c r="G63">
        <v>0</v>
      </c>
      <c r="H63" s="1">
        <v>42456.672615740739</v>
      </c>
      <c r="I63" s="1">
        <v>42456.679328703707</v>
      </c>
      <c r="J63">
        <v>1</v>
      </c>
      <c r="K63" t="s">
        <v>2514</v>
      </c>
      <c r="L63" t="str">
        <f t="shared" si="1"/>
        <v>A180</v>
      </c>
      <c r="M63">
        <f t="shared" si="2"/>
        <v>0</v>
      </c>
      <c r="N63">
        <f>IF(COUNTIF($L$3:L62,M63)=1, 0, M63)</f>
        <v>0</v>
      </c>
      <c r="O63">
        <v>1</v>
      </c>
      <c r="P63">
        <v>1</v>
      </c>
      <c r="AH63">
        <v>1</v>
      </c>
      <c r="CR63">
        <v>1</v>
      </c>
      <c r="CU63">
        <v>1</v>
      </c>
      <c r="CV63">
        <v>1</v>
      </c>
      <c r="CW63">
        <v>1</v>
      </c>
      <c r="DD63">
        <v>1</v>
      </c>
      <c r="DF63">
        <v>1</v>
      </c>
      <c r="DG63">
        <v>1</v>
      </c>
      <c r="DZ63">
        <v>1</v>
      </c>
      <c r="EF63">
        <v>1</v>
      </c>
      <c r="EH63">
        <v>1</v>
      </c>
      <c r="EO63">
        <v>4</v>
      </c>
      <c r="EP63">
        <v>2</v>
      </c>
      <c r="EQ63">
        <v>5</v>
      </c>
      <c r="ER63">
        <v>5</v>
      </c>
      <c r="ES63">
        <v>2</v>
      </c>
      <c r="ET63">
        <v>2</v>
      </c>
      <c r="EU63">
        <v>3</v>
      </c>
      <c r="EV63">
        <v>5</v>
      </c>
      <c r="EW63">
        <v>5</v>
      </c>
      <c r="EX63">
        <v>3</v>
      </c>
      <c r="EY63">
        <v>5</v>
      </c>
      <c r="EZ63">
        <v>6</v>
      </c>
      <c r="FA63">
        <v>3</v>
      </c>
      <c r="FB63">
        <v>5</v>
      </c>
      <c r="FC63">
        <v>5</v>
      </c>
      <c r="FD63">
        <v>5</v>
      </c>
      <c r="FE63">
        <v>4</v>
      </c>
      <c r="FF63">
        <v>31</v>
      </c>
      <c r="FG63">
        <v>100</v>
      </c>
      <c r="FI63" t="s">
        <v>1122</v>
      </c>
      <c r="FJ63" t="s">
        <v>1020</v>
      </c>
      <c r="FK63">
        <v>1</v>
      </c>
      <c r="FL63">
        <v>4.6120000000000001</v>
      </c>
      <c r="FM63">
        <v>12.821</v>
      </c>
      <c r="FN63">
        <v>13.474</v>
      </c>
      <c r="FO63">
        <v>2</v>
      </c>
      <c r="FP63">
        <v>47.552703857422003</v>
      </c>
      <c r="FQ63">
        <v>-122.14790344238</v>
      </c>
      <c r="FR63">
        <v>-1</v>
      </c>
    </row>
    <row r="64" spans="1:174" x14ac:dyDescent="0.25">
      <c r="A64" t="s">
        <v>2515</v>
      </c>
      <c r="B64" t="s">
        <v>1012</v>
      </c>
      <c r="C64" t="s">
        <v>1013</v>
      </c>
      <c r="F64" t="s">
        <v>2516</v>
      </c>
      <c r="G64">
        <v>0</v>
      </c>
      <c r="H64" s="1">
        <v>42456.676307870373</v>
      </c>
      <c r="I64" s="1">
        <v>42456.679675925923</v>
      </c>
      <c r="J64">
        <v>1</v>
      </c>
      <c r="K64" t="s">
        <v>2517</v>
      </c>
      <c r="L64" t="str">
        <f t="shared" si="1"/>
        <v>A487</v>
      </c>
      <c r="M64" t="str">
        <f t="shared" si="2"/>
        <v>A487</v>
      </c>
      <c r="N64" t="str">
        <f>IF(COUNTIF($L$3:L63,M64)=1, 0, M64)</f>
        <v>A487</v>
      </c>
      <c r="O64">
        <v>1</v>
      </c>
      <c r="P64">
        <v>1</v>
      </c>
      <c r="BV64">
        <v>1</v>
      </c>
      <c r="CU64">
        <v>1</v>
      </c>
      <c r="CV64">
        <v>1</v>
      </c>
      <c r="CW64">
        <v>1</v>
      </c>
      <c r="DA64">
        <v>1</v>
      </c>
      <c r="DL64">
        <v>1</v>
      </c>
      <c r="DQ64">
        <v>1</v>
      </c>
      <c r="DR64">
        <v>1</v>
      </c>
      <c r="DZ64">
        <v>1</v>
      </c>
      <c r="EB64">
        <v>1</v>
      </c>
      <c r="EG64">
        <v>1</v>
      </c>
      <c r="EO64">
        <v>2</v>
      </c>
      <c r="EP64">
        <v>6</v>
      </c>
      <c r="EQ64">
        <v>5</v>
      </c>
      <c r="ER64">
        <v>6</v>
      </c>
      <c r="ES64">
        <v>6</v>
      </c>
      <c r="ET64">
        <v>5</v>
      </c>
      <c r="EU64">
        <v>5</v>
      </c>
      <c r="EV64">
        <v>5</v>
      </c>
      <c r="EW64">
        <v>2</v>
      </c>
      <c r="EX64">
        <v>4</v>
      </c>
      <c r="EY64">
        <v>2</v>
      </c>
      <c r="EZ64">
        <v>2</v>
      </c>
      <c r="FA64">
        <v>2</v>
      </c>
      <c r="FB64">
        <v>5</v>
      </c>
      <c r="FC64">
        <v>2</v>
      </c>
      <c r="FD64">
        <v>5</v>
      </c>
      <c r="FE64">
        <v>3</v>
      </c>
      <c r="FF64">
        <v>74</v>
      </c>
      <c r="FH64">
        <v>-63</v>
      </c>
      <c r="FJ64" t="s">
        <v>2518</v>
      </c>
      <c r="FK64">
        <v>1</v>
      </c>
      <c r="FL64">
        <v>2.0760000000000001</v>
      </c>
      <c r="FM64">
        <v>2.4239999999999999</v>
      </c>
      <c r="FN64">
        <v>4.4909999999999997</v>
      </c>
      <c r="FO64">
        <v>2</v>
      </c>
      <c r="FP64">
        <v>37.811599731445</v>
      </c>
      <c r="FQ64">
        <v>-122.24200439453</v>
      </c>
      <c r="FR64">
        <v>-1</v>
      </c>
    </row>
    <row r="65" spans="1:174" x14ac:dyDescent="0.25">
      <c r="A65" t="s">
        <v>2519</v>
      </c>
      <c r="B65" t="s">
        <v>1012</v>
      </c>
      <c r="C65" t="s">
        <v>1013</v>
      </c>
      <c r="F65" t="s">
        <v>2520</v>
      </c>
      <c r="G65">
        <v>0</v>
      </c>
      <c r="H65" s="1">
        <v>42456.675150462965</v>
      </c>
      <c r="I65" s="1">
        <v>42456.680879629632</v>
      </c>
      <c r="J65">
        <v>1</v>
      </c>
      <c r="K65" t="s">
        <v>2521</v>
      </c>
      <c r="L65" t="str">
        <f t="shared" si="1"/>
        <v>A359</v>
      </c>
      <c r="M65">
        <f t="shared" si="2"/>
        <v>0</v>
      </c>
      <c r="N65">
        <f>IF(COUNTIF($L$3:L64,M65)=1, 0, M65)</f>
        <v>0</v>
      </c>
      <c r="O65">
        <v>1</v>
      </c>
      <c r="P65">
        <v>1</v>
      </c>
      <c r="BB65">
        <v>1</v>
      </c>
      <c r="CT65">
        <v>1</v>
      </c>
      <c r="CY65">
        <v>1</v>
      </c>
      <c r="CZ65">
        <v>1</v>
      </c>
      <c r="DJ65">
        <v>1</v>
      </c>
      <c r="DN65">
        <v>1</v>
      </c>
      <c r="DO65">
        <v>1</v>
      </c>
      <c r="EA65">
        <v>1</v>
      </c>
      <c r="EC65">
        <v>1</v>
      </c>
      <c r="ED65">
        <v>1</v>
      </c>
      <c r="EF65">
        <v>1</v>
      </c>
      <c r="EO65">
        <v>3</v>
      </c>
      <c r="EP65">
        <v>5</v>
      </c>
      <c r="EQ65">
        <v>6</v>
      </c>
      <c r="ER65">
        <v>6</v>
      </c>
      <c r="ES65">
        <v>5</v>
      </c>
      <c r="ET65">
        <v>3</v>
      </c>
      <c r="EU65">
        <v>3</v>
      </c>
      <c r="EV65">
        <v>5</v>
      </c>
      <c r="EW65">
        <v>3</v>
      </c>
      <c r="EX65">
        <v>4</v>
      </c>
      <c r="EY65">
        <v>4</v>
      </c>
      <c r="EZ65">
        <v>5</v>
      </c>
      <c r="FA65">
        <v>4</v>
      </c>
      <c r="FB65">
        <v>4</v>
      </c>
      <c r="FC65">
        <v>3</v>
      </c>
      <c r="FD65">
        <v>6</v>
      </c>
      <c r="FE65">
        <v>4</v>
      </c>
      <c r="FF65">
        <v>50</v>
      </c>
      <c r="FG65">
        <v>75</v>
      </c>
      <c r="FJ65" t="s">
        <v>1020</v>
      </c>
      <c r="FK65">
        <v>1</v>
      </c>
      <c r="FL65">
        <v>6.6989999999999998</v>
      </c>
      <c r="FM65">
        <v>7.4020000000000001</v>
      </c>
      <c r="FN65">
        <v>9.6370000000000005</v>
      </c>
      <c r="FO65">
        <v>2</v>
      </c>
      <c r="FP65">
        <v>44.048599243163999</v>
      </c>
      <c r="FQ65">
        <v>-123.21969604492</v>
      </c>
      <c r="FR65">
        <v>-1</v>
      </c>
    </row>
    <row r="66" spans="1:174" x14ac:dyDescent="0.25">
      <c r="A66" t="s">
        <v>2522</v>
      </c>
      <c r="B66" t="s">
        <v>1012</v>
      </c>
      <c r="C66" t="s">
        <v>1013</v>
      </c>
      <c r="F66" t="s">
        <v>2523</v>
      </c>
      <c r="G66">
        <v>0</v>
      </c>
      <c r="H66" s="1">
        <v>42456.67596064815</v>
      </c>
      <c r="I66" s="1">
        <v>42456.681296296294</v>
      </c>
      <c r="J66">
        <v>1</v>
      </c>
      <c r="K66" t="s">
        <v>2524</v>
      </c>
      <c r="L66" t="str">
        <f t="shared" si="1"/>
        <v>A396</v>
      </c>
      <c r="M66">
        <f t="shared" si="2"/>
        <v>0</v>
      </c>
      <c r="N66">
        <f>IF(COUNTIF($L$3:L65,M66)=1, 0, M66)</f>
        <v>0</v>
      </c>
      <c r="O66">
        <v>1</v>
      </c>
      <c r="P66">
        <v>1</v>
      </c>
      <c r="BH66">
        <v>1</v>
      </c>
      <c r="CS66">
        <v>1</v>
      </c>
      <c r="CX66">
        <v>1</v>
      </c>
      <c r="DK66">
        <v>1</v>
      </c>
      <c r="DM66">
        <v>1</v>
      </c>
      <c r="DN66">
        <v>1</v>
      </c>
      <c r="DZ66">
        <v>1</v>
      </c>
      <c r="EJ66">
        <v>1</v>
      </c>
      <c r="EL66">
        <v>1</v>
      </c>
      <c r="EM66">
        <v>1</v>
      </c>
      <c r="EN66">
        <v>1</v>
      </c>
      <c r="EO66">
        <v>6</v>
      </c>
      <c r="EP66">
        <v>5</v>
      </c>
      <c r="EQ66">
        <v>4</v>
      </c>
      <c r="ER66">
        <v>5</v>
      </c>
      <c r="ES66">
        <v>2</v>
      </c>
      <c r="ET66">
        <v>3</v>
      </c>
      <c r="EU66">
        <v>3</v>
      </c>
      <c r="EV66">
        <v>3</v>
      </c>
      <c r="EW66">
        <v>3</v>
      </c>
      <c r="EX66">
        <v>5</v>
      </c>
      <c r="EY66">
        <v>2</v>
      </c>
      <c r="EZ66">
        <v>6</v>
      </c>
      <c r="FA66">
        <v>6</v>
      </c>
      <c r="FB66">
        <v>4</v>
      </c>
      <c r="FC66">
        <v>3</v>
      </c>
      <c r="FD66">
        <v>5</v>
      </c>
      <c r="FE66">
        <v>3</v>
      </c>
      <c r="FF66">
        <v>54</v>
      </c>
      <c r="FH66">
        <v>51</v>
      </c>
      <c r="FI66" t="s">
        <v>1144</v>
      </c>
      <c r="FJ66" t="s">
        <v>1020</v>
      </c>
      <c r="FK66">
        <v>1</v>
      </c>
      <c r="FL66">
        <v>0</v>
      </c>
      <c r="FM66">
        <v>0</v>
      </c>
      <c r="FN66">
        <v>21.085000000000001</v>
      </c>
      <c r="FO66">
        <v>0</v>
      </c>
      <c r="FP66">
        <v>39.645599365233998</v>
      </c>
      <c r="FQ66">
        <v>-79.943298339844006</v>
      </c>
      <c r="FR66">
        <v>-1</v>
      </c>
    </row>
    <row r="67" spans="1:174" x14ac:dyDescent="0.25">
      <c r="A67" t="s">
        <v>2525</v>
      </c>
      <c r="B67" t="s">
        <v>1012</v>
      </c>
      <c r="C67" t="s">
        <v>1013</v>
      </c>
      <c r="F67" t="s">
        <v>2526</v>
      </c>
      <c r="G67">
        <v>0</v>
      </c>
      <c r="H67" s="1">
        <v>42456.674155092594</v>
      </c>
      <c r="I67" s="1">
        <v>42456.683125000003</v>
      </c>
      <c r="J67">
        <v>1</v>
      </c>
      <c r="K67" t="s">
        <v>2527</v>
      </c>
      <c r="L67" t="str">
        <f t="shared" si="1"/>
        <v>A161</v>
      </c>
      <c r="M67">
        <f t="shared" ref="M67:M77" si="3">IF(ISNUMBER(SEARCH("onomer",FJ67)), ,L67)</f>
        <v>0</v>
      </c>
      <c r="N67">
        <f>IF(COUNTIF($L$3:L66,M67)=1, 0, M67)</f>
        <v>0</v>
      </c>
      <c r="O67">
        <v>1</v>
      </c>
      <c r="P67">
        <v>1</v>
      </c>
      <c r="AE67">
        <v>1</v>
      </c>
      <c r="CT67">
        <v>1</v>
      </c>
      <c r="CU67">
        <v>1</v>
      </c>
      <c r="CW67">
        <v>1</v>
      </c>
      <c r="DC67">
        <v>1</v>
      </c>
      <c r="DP67">
        <v>1</v>
      </c>
      <c r="DU67">
        <v>1</v>
      </c>
      <c r="DV67">
        <v>1</v>
      </c>
      <c r="DW67">
        <v>1</v>
      </c>
      <c r="DY67">
        <v>1</v>
      </c>
      <c r="EN67">
        <v>1</v>
      </c>
      <c r="EO67">
        <v>4</v>
      </c>
      <c r="EP67">
        <v>2</v>
      </c>
      <c r="EQ67">
        <v>3</v>
      </c>
      <c r="ER67">
        <v>5</v>
      </c>
      <c r="ES67">
        <v>4</v>
      </c>
      <c r="ET67">
        <v>2</v>
      </c>
      <c r="EU67">
        <v>1</v>
      </c>
      <c r="EV67">
        <v>5</v>
      </c>
      <c r="EW67">
        <v>3</v>
      </c>
      <c r="EX67">
        <v>3</v>
      </c>
      <c r="EY67">
        <v>6</v>
      </c>
      <c r="EZ67">
        <v>6</v>
      </c>
      <c r="FA67">
        <v>3</v>
      </c>
      <c r="FB67">
        <v>5</v>
      </c>
      <c r="FC67">
        <v>4</v>
      </c>
      <c r="FD67">
        <v>5</v>
      </c>
      <c r="FE67">
        <v>3</v>
      </c>
      <c r="FF67">
        <v>69</v>
      </c>
      <c r="FH67">
        <v>91</v>
      </c>
      <c r="FJ67" t="s">
        <v>1378</v>
      </c>
      <c r="FK67">
        <v>1</v>
      </c>
      <c r="FL67">
        <v>0</v>
      </c>
      <c r="FM67">
        <v>0</v>
      </c>
      <c r="FN67">
        <v>120.145</v>
      </c>
      <c r="FO67">
        <v>0</v>
      </c>
      <c r="FP67">
        <v>38.437805175781001</v>
      </c>
      <c r="FQ67">
        <v>-107.06009674072</v>
      </c>
      <c r="FR67">
        <v>-1</v>
      </c>
    </row>
    <row r="68" spans="1:174" x14ac:dyDescent="0.25">
      <c r="A68" t="s">
        <v>2528</v>
      </c>
      <c r="B68" t="s">
        <v>1012</v>
      </c>
      <c r="C68" t="s">
        <v>1013</v>
      </c>
      <c r="F68" t="s">
        <v>2529</v>
      </c>
      <c r="G68">
        <v>0</v>
      </c>
      <c r="H68" s="1">
        <v>42456.67591435185</v>
      </c>
      <c r="I68" s="1">
        <v>42456.684594907405</v>
      </c>
      <c r="J68">
        <v>1</v>
      </c>
      <c r="K68" t="s">
        <v>2530</v>
      </c>
      <c r="L68" t="str">
        <f t="shared" ref="L68:L77" si="4">INDEX($Q$1:$CP$77, 1, MATCH(MAX(Q68:CP68), Q68:CP68, 0))</f>
        <v>A457</v>
      </c>
      <c r="M68">
        <f t="shared" si="3"/>
        <v>0</v>
      </c>
      <c r="N68">
        <f>IF(COUNTIF($L$3:L67,M68)=1, 0, M68)</f>
        <v>0</v>
      </c>
      <c r="O68">
        <v>1</v>
      </c>
      <c r="P68">
        <v>1</v>
      </c>
      <c r="BO68">
        <v>1</v>
      </c>
      <c r="CW68">
        <v>1</v>
      </c>
      <c r="DE68">
        <v>1</v>
      </c>
      <c r="DF68">
        <v>1</v>
      </c>
      <c r="DK68">
        <v>1</v>
      </c>
      <c r="DL68">
        <v>1</v>
      </c>
      <c r="DM68">
        <v>1</v>
      </c>
      <c r="DS68">
        <v>1</v>
      </c>
      <c r="DW68">
        <v>1</v>
      </c>
      <c r="DZ68">
        <v>1</v>
      </c>
      <c r="EL68">
        <v>1</v>
      </c>
      <c r="EO68">
        <v>2</v>
      </c>
      <c r="EP68">
        <v>5</v>
      </c>
      <c r="EQ68">
        <v>7</v>
      </c>
      <c r="ER68">
        <v>7</v>
      </c>
      <c r="ES68">
        <v>5</v>
      </c>
      <c r="ET68">
        <v>3</v>
      </c>
      <c r="EU68">
        <v>6</v>
      </c>
      <c r="EV68">
        <v>7</v>
      </c>
      <c r="EW68">
        <v>1</v>
      </c>
      <c r="EX68">
        <v>6</v>
      </c>
      <c r="EY68">
        <v>1</v>
      </c>
      <c r="EZ68">
        <v>7</v>
      </c>
      <c r="FA68">
        <v>4</v>
      </c>
      <c r="FB68">
        <v>6</v>
      </c>
      <c r="FC68">
        <v>1</v>
      </c>
      <c r="FD68">
        <v>7</v>
      </c>
      <c r="FE68">
        <v>1</v>
      </c>
      <c r="FF68">
        <v>82</v>
      </c>
      <c r="FH68">
        <v>100</v>
      </c>
      <c r="FI68" t="s">
        <v>2531</v>
      </c>
      <c r="FJ68" t="s">
        <v>1020</v>
      </c>
      <c r="FK68">
        <v>1</v>
      </c>
      <c r="FL68">
        <v>3.5680000000000001</v>
      </c>
      <c r="FM68">
        <v>4.2590000000000003</v>
      </c>
      <c r="FN68">
        <v>19.786000000000001</v>
      </c>
      <c r="FO68">
        <v>2</v>
      </c>
      <c r="FP68">
        <v>38.641906738281001</v>
      </c>
      <c r="FQ68">
        <v>-77.346298217772997</v>
      </c>
      <c r="FR68">
        <v>-1</v>
      </c>
    </row>
    <row r="69" spans="1:174" x14ac:dyDescent="0.25">
      <c r="A69" t="s">
        <v>2532</v>
      </c>
      <c r="B69" t="s">
        <v>1012</v>
      </c>
      <c r="C69" t="s">
        <v>1013</v>
      </c>
      <c r="F69" t="s">
        <v>2533</v>
      </c>
      <c r="G69">
        <v>0</v>
      </c>
      <c r="H69" s="1">
        <v>42456.681921296295</v>
      </c>
      <c r="I69" s="1">
        <v>42456.686759259261</v>
      </c>
      <c r="J69">
        <v>1</v>
      </c>
      <c r="K69" t="s">
        <v>2534</v>
      </c>
      <c r="L69" t="str">
        <f t="shared" si="4"/>
        <v>A65</v>
      </c>
      <c r="M69">
        <f t="shared" si="3"/>
        <v>0</v>
      </c>
      <c r="N69">
        <f>IF(COUNTIF($L$3:L68,M69)=1, 0, M69)</f>
        <v>0</v>
      </c>
      <c r="O69">
        <v>1</v>
      </c>
      <c r="P69">
        <v>1</v>
      </c>
      <c r="CJ69">
        <v>1</v>
      </c>
      <c r="DA69">
        <v>1</v>
      </c>
      <c r="DC69">
        <v>1</v>
      </c>
      <c r="DG69">
        <v>1</v>
      </c>
      <c r="DH69">
        <v>1</v>
      </c>
      <c r="DJ69">
        <v>1</v>
      </c>
      <c r="DO69">
        <v>1</v>
      </c>
      <c r="DX69">
        <v>1</v>
      </c>
      <c r="EA69">
        <v>1</v>
      </c>
      <c r="EB69">
        <v>1</v>
      </c>
      <c r="EC69">
        <v>1</v>
      </c>
      <c r="EO69">
        <v>8</v>
      </c>
      <c r="EP69">
        <v>3</v>
      </c>
      <c r="EQ69">
        <v>6</v>
      </c>
      <c r="ER69">
        <v>6</v>
      </c>
      <c r="ES69">
        <v>7</v>
      </c>
      <c r="ET69">
        <v>3</v>
      </c>
      <c r="EU69">
        <v>3</v>
      </c>
      <c r="EV69">
        <v>4</v>
      </c>
      <c r="EW69">
        <v>5</v>
      </c>
      <c r="EX69">
        <v>6</v>
      </c>
      <c r="EY69">
        <v>6</v>
      </c>
      <c r="EZ69">
        <v>2</v>
      </c>
      <c r="FA69">
        <v>4</v>
      </c>
      <c r="FB69">
        <v>6</v>
      </c>
      <c r="FC69">
        <v>2</v>
      </c>
      <c r="FD69">
        <v>5</v>
      </c>
      <c r="FE69">
        <v>3</v>
      </c>
      <c r="FF69">
        <v>76</v>
      </c>
      <c r="FG69">
        <v>73</v>
      </c>
      <c r="FI69" t="s">
        <v>2535</v>
      </c>
      <c r="FJ69" t="s">
        <v>1020</v>
      </c>
      <c r="FK69">
        <v>1</v>
      </c>
      <c r="FL69">
        <v>1.6890000000000001</v>
      </c>
      <c r="FM69">
        <v>2.2170000000000001</v>
      </c>
      <c r="FN69">
        <v>16.326000000000001</v>
      </c>
      <c r="FO69">
        <v>3</v>
      </c>
      <c r="FP69">
        <v>37.062698364257997</v>
      </c>
      <c r="FQ69">
        <v>-76.405197143555</v>
      </c>
      <c r="FR69">
        <v>-1</v>
      </c>
    </row>
    <row r="70" spans="1:174" x14ac:dyDescent="0.25">
      <c r="A70" t="s">
        <v>2536</v>
      </c>
      <c r="B70" t="s">
        <v>1012</v>
      </c>
      <c r="C70" t="s">
        <v>1013</v>
      </c>
      <c r="F70" t="s">
        <v>2537</v>
      </c>
      <c r="G70">
        <v>0</v>
      </c>
      <c r="H70" s="1">
        <v>42456.680335648147</v>
      </c>
      <c r="I70" s="1">
        <v>42456.688703703701</v>
      </c>
      <c r="J70">
        <v>1</v>
      </c>
      <c r="K70" t="s">
        <v>2538</v>
      </c>
      <c r="L70" t="str">
        <f t="shared" si="4"/>
        <v>A26</v>
      </c>
      <c r="M70">
        <f t="shared" si="3"/>
        <v>0</v>
      </c>
      <c r="N70">
        <f>IF(COUNTIF($L$3:L69,M70)=1, 0, M70)</f>
        <v>0</v>
      </c>
      <c r="O70">
        <v>1</v>
      </c>
      <c r="P70">
        <v>1</v>
      </c>
      <c r="AP70">
        <v>1</v>
      </c>
      <c r="CQ70">
        <v>1</v>
      </c>
      <c r="CU70">
        <v>1</v>
      </c>
      <c r="CW70">
        <v>1</v>
      </c>
      <c r="CX70">
        <v>1</v>
      </c>
      <c r="CZ70">
        <v>1</v>
      </c>
      <c r="DF70">
        <v>1</v>
      </c>
      <c r="DK70">
        <v>1</v>
      </c>
      <c r="DP70">
        <v>1</v>
      </c>
      <c r="DS70">
        <v>1</v>
      </c>
      <c r="EC70">
        <v>1</v>
      </c>
      <c r="EO70">
        <v>4</v>
      </c>
      <c r="EP70">
        <v>1</v>
      </c>
      <c r="EQ70">
        <v>7</v>
      </c>
      <c r="ER70">
        <v>8</v>
      </c>
      <c r="ES70">
        <v>6</v>
      </c>
      <c r="ET70">
        <v>5</v>
      </c>
      <c r="EU70">
        <v>2</v>
      </c>
      <c r="EV70">
        <v>7</v>
      </c>
      <c r="EW70">
        <v>1</v>
      </c>
      <c r="EX70">
        <v>5</v>
      </c>
      <c r="EY70">
        <v>1</v>
      </c>
      <c r="EZ70">
        <v>7</v>
      </c>
      <c r="FA70">
        <v>2</v>
      </c>
      <c r="FB70">
        <v>7</v>
      </c>
      <c r="FC70">
        <v>1</v>
      </c>
      <c r="FD70">
        <v>7</v>
      </c>
      <c r="FE70">
        <v>2</v>
      </c>
      <c r="FF70">
        <v>80</v>
      </c>
      <c r="FH70">
        <v>-75</v>
      </c>
      <c r="FI70" t="s">
        <v>1122</v>
      </c>
      <c r="FJ70" t="s">
        <v>1020</v>
      </c>
      <c r="FK70">
        <v>1</v>
      </c>
      <c r="FL70">
        <v>2.2679999999999998</v>
      </c>
      <c r="FM70">
        <v>9.4</v>
      </c>
      <c r="FN70">
        <v>11.298</v>
      </c>
      <c r="FO70">
        <v>3</v>
      </c>
      <c r="FP70">
        <v>29.832702636718999</v>
      </c>
      <c r="FQ70">
        <v>-95.662696838379006</v>
      </c>
      <c r="FR70">
        <v>-1</v>
      </c>
    </row>
    <row r="71" spans="1:174" x14ac:dyDescent="0.25">
      <c r="A71" t="s">
        <v>2539</v>
      </c>
      <c r="B71" t="s">
        <v>1012</v>
      </c>
      <c r="C71" t="s">
        <v>1013</v>
      </c>
      <c r="F71" t="s">
        <v>2540</v>
      </c>
      <c r="G71">
        <v>0</v>
      </c>
      <c r="H71" s="1">
        <v>42456.687488425923</v>
      </c>
      <c r="I71" s="1">
        <v>42456.689675925925</v>
      </c>
      <c r="J71">
        <v>1</v>
      </c>
      <c r="K71" t="s">
        <v>2541</v>
      </c>
      <c r="L71" t="str">
        <f t="shared" si="4"/>
        <v>A275</v>
      </c>
      <c r="M71" t="str">
        <f t="shared" si="3"/>
        <v>A275</v>
      </c>
      <c r="N71">
        <f>IF(COUNTIF($L$3:L70,M71)=1, 0, M71)</f>
        <v>0</v>
      </c>
      <c r="O71">
        <v>1</v>
      </c>
      <c r="P71">
        <v>1</v>
      </c>
      <c r="AS71">
        <v>1</v>
      </c>
      <c r="CU71">
        <v>1</v>
      </c>
      <c r="DG71">
        <v>1</v>
      </c>
      <c r="DN71">
        <v>1</v>
      </c>
      <c r="DO71">
        <v>1</v>
      </c>
      <c r="DQ71">
        <v>1</v>
      </c>
      <c r="DU71">
        <v>1</v>
      </c>
      <c r="ED71">
        <v>1</v>
      </c>
      <c r="EE71">
        <v>1</v>
      </c>
      <c r="EH71">
        <v>1</v>
      </c>
      <c r="EJ71">
        <v>1</v>
      </c>
      <c r="EO71">
        <v>2</v>
      </c>
      <c r="EP71">
        <v>5</v>
      </c>
      <c r="EQ71">
        <v>3</v>
      </c>
      <c r="ER71">
        <v>6</v>
      </c>
      <c r="ES71">
        <v>5</v>
      </c>
      <c r="ET71">
        <v>5</v>
      </c>
      <c r="EU71">
        <v>3</v>
      </c>
      <c r="EV71">
        <v>4</v>
      </c>
      <c r="EW71">
        <v>6</v>
      </c>
      <c r="EX71">
        <v>3</v>
      </c>
      <c r="EY71">
        <v>4</v>
      </c>
      <c r="EZ71">
        <v>5</v>
      </c>
      <c r="FA71">
        <v>4</v>
      </c>
      <c r="FB71">
        <v>4</v>
      </c>
      <c r="FC71">
        <v>3</v>
      </c>
      <c r="FD71">
        <v>4</v>
      </c>
      <c r="FE71">
        <v>4</v>
      </c>
      <c r="FF71">
        <v>15</v>
      </c>
      <c r="FH71">
        <v>65</v>
      </c>
      <c r="FJ71" t="s">
        <v>2542</v>
      </c>
      <c r="FK71">
        <v>1</v>
      </c>
      <c r="FL71">
        <v>3.8090000000000002</v>
      </c>
      <c r="FM71">
        <v>4.0819999999999999</v>
      </c>
      <c r="FN71">
        <v>5.6589999999999998</v>
      </c>
      <c r="FO71">
        <v>2</v>
      </c>
      <c r="FP71">
        <v>32.783096313477003</v>
      </c>
      <c r="FQ71">
        <v>-96.806701660155994</v>
      </c>
      <c r="FR71">
        <v>-1</v>
      </c>
    </row>
    <row r="72" spans="1:174" x14ac:dyDescent="0.25">
      <c r="A72" t="s">
        <v>2543</v>
      </c>
      <c r="B72" t="s">
        <v>1012</v>
      </c>
      <c r="C72" t="s">
        <v>1013</v>
      </c>
      <c r="F72" t="s">
        <v>2544</v>
      </c>
      <c r="G72">
        <v>0</v>
      </c>
      <c r="H72" s="1">
        <v>42456.676307870373</v>
      </c>
      <c r="I72" s="1">
        <v>42456.693958333337</v>
      </c>
      <c r="J72">
        <v>1</v>
      </c>
      <c r="K72" t="s">
        <v>2545</v>
      </c>
      <c r="L72" t="str">
        <f t="shared" si="4"/>
        <v>A167</v>
      </c>
      <c r="M72">
        <f t="shared" si="3"/>
        <v>0</v>
      </c>
      <c r="N72">
        <f>IF(COUNTIF($L$3:L71,M72)=1, 0, M72)</f>
        <v>0</v>
      </c>
      <c r="O72">
        <v>1</v>
      </c>
      <c r="P72">
        <v>1</v>
      </c>
      <c r="AF72">
        <v>1</v>
      </c>
      <c r="CQ72">
        <v>1</v>
      </c>
      <c r="CW72">
        <v>1</v>
      </c>
      <c r="CX72">
        <v>1</v>
      </c>
      <c r="CY72">
        <v>1</v>
      </c>
      <c r="DF72">
        <v>1</v>
      </c>
      <c r="DN72">
        <v>1</v>
      </c>
      <c r="DR72">
        <v>1</v>
      </c>
      <c r="DS72">
        <v>1</v>
      </c>
      <c r="DT72">
        <v>1</v>
      </c>
      <c r="ED72">
        <v>1</v>
      </c>
      <c r="EO72">
        <v>6</v>
      </c>
      <c r="EP72">
        <v>2</v>
      </c>
      <c r="EQ72">
        <v>4</v>
      </c>
      <c r="ER72">
        <v>3</v>
      </c>
      <c r="ES72">
        <v>4</v>
      </c>
      <c r="ET72">
        <v>1</v>
      </c>
      <c r="EU72">
        <v>3</v>
      </c>
      <c r="EV72">
        <v>2</v>
      </c>
      <c r="EW72">
        <v>1</v>
      </c>
      <c r="EX72">
        <v>4</v>
      </c>
      <c r="EY72">
        <v>1</v>
      </c>
      <c r="EZ72">
        <v>4</v>
      </c>
      <c r="FA72">
        <v>5</v>
      </c>
      <c r="FB72">
        <v>1</v>
      </c>
      <c r="FC72">
        <v>1</v>
      </c>
      <c r="FD72">
        <v>6</v>
      </c>
      <c r="FE72">
        <v>4</v>
      </c>
      <c r="FF72">
        <v>65</v>
      </c>
      <c r="FG72">
        <v>100</v>
      </c>
      <c r="FI72" t="s">
        <v>1067</v>
      </c>
      <c r="FJ72" t="s">
        <v>1020</v>
      </c>
      <c r="FK72">
        <v>1</v>
      </c>
      <c r="FL72">
        <v>2.96</v>
      </c>
      <c r="FM72">
        <v>3.2250000000000001</v>
      </c>
      <c r="FN72">
        <v>12.938000000000001</v>
      </c>
      <c r="FO72">
        <v>2</v>
      </c>
      <c r="FP72">
        <v>29.825607299805</v>
      </c>
      <c r="FQ72">
        <v>-90.121101379395</v>
      </c>
      <c r="FR72">
        <v>-1</v>
      </c>
    </row>
    <row r="73" spans="1:174" x14ac:dyDescent="0.25">
      <c r="A73" t="s">
        <v>2546</v>
      </c>
      <c r="B73" t="s">
        <v>1012</v>
      </c>
      <c r="C73" t="s">
        <v>1013</v>
      </c>
      <c r="F73" t="s">
        <v>2547</v>
      </c>
      <c r="G73">
        <v>0</v>
      </c>
      <c r="H73" s="1">
        <v>42456.705451388887</v>
      </c>
      <c r="I73" s="1">
        <v>42456.707569444443</v>
      </c>
      <c r="J73">
        <v>1</v>
      </c>
      <c r="K73" t="s">
        <v>2548</v>
      </c>
      <c r="L73" t="str">
        <f t="shared" si="4"/>
        <v>A159</v>
      </c>
      <c r="M73">
        <f t="shared" si="3"/>
        <v>0</v>
      </c>
      <c r="N73">
        <f>IF(COUNTIF($L$3:L72,M73)=1, 0, M73)</f>
        <v>0</v>
      </c>
      <c r="O73">
        <v>1</v>
      </c>
      <c r="P73">
        <v>1</v>
      </c>
      <c r="AC73">
        <v>1</v>
      </c>
      <c r="CS73">
        <v>1</v>
      </c>
      <c r="CX73">
        <v>1</v>
      </c>
      <c r="DG73">
        <v>1</v>
      </c>
      <c r="DJ73">
        <v>1</v>
      </c>
      <c r="DM73">
        <v>1</v>
      </c>
      <c r="DN73">
        <v>1</v>
      </c>
      <c r="DV73">
        <v>1</v>
      </c>
      <c r="DY73">
        <v>1</v>
      </c>
      <c r="DZ73">
        <v>1</v>
      </c>
      <c r="EG73">
        <v>1</v>
      </c>
      <c r="EO73">
        <v>5</v>
      </c>
      <c r="EP73">
        <v>5</v>
      </c>
      <c r="EQ73">
        <v>6</v>
      </c>
      <c r="ER73">
        <v>7</v>
      </c>
      <c r="ES73">
        <v>6</v>
      </c>
      <c r="ET73">
        <v>4</v>
      </c>
      <c r="EU73">
        <v>4</v>
      </c>
      <c r="EV73">
        <v>5</v>
      </c>
      <c r="EW73">
        <v>3</v>
      </c>
      <c r="EX73">
        <v>5</v>
      </c>
      <c r="EY73">
        <v>4</v>
      </c>
      <c r="EZ73">
        <v>5</v>
      </c>
      <c r="FA73">
        <v>3</v>
      </c>
      <c r="FB73">
        <v>4</v>
      </c>
      <c r="FC73">
        <v>3</v>
      </c>
      <c r="FD73">
        <v>5</v>
      </c>
      <c r="FE73">
        <v>3</v>
      </c>
      <c r="FF73">
        <v>61</v>
      </c>
      <c r="FG73">
        <v>1</v>
      </c>
      <c r="FJ73" t="s">
        <v>1020</v>
      </c>
      <c r="FK73">
        <v>1</v>
      </c>
      <c r="FL73">
        <v>2.1669999999999998</v>
      </c>
      <c r="FM73">
        <v>2.1800000000000002</v>
      </c>
      <c r="FN73">
        <v>10.968</v>
      </c>
      <c r="FO73">
        <v>2</v>
      </c>
      <c r="FP73">
        <v>39.4208984375</v>
      </c>
      <c r="FQ73">
        <v>-74.497703552245994</v>
      </c>
      <c r="FR73">
        <v>-1</v>
      </c>
    </row>
    <row r="74" spans="1:174" x14ac:dyDescent="0.25">
      <c r="A74" t="s">
        <v>2549</v>
      </c>
      <c r="B74" t="s">
        <v>1012</v>
      </c>
      <c r="C74" t="s">
        <v>1013</v>
      </c>
      <c r="F74" t="s">
        <v>2550</v>
      </c>
      <c r="G74">
        <v>0</v>
      </c>
      <c r="H74" s="1">
        <v>42456.703877314816</v>
      </c>
      <c r="I74" s="1">
        <v>42456.708831018521</v>
      </c>
      <c r="J74">
        <v>1</v>
      </c>
      <c r="K74" t="s">
        <v>2551</v>
      </c>
      <c r="L74" t="str">
        <f t="shared" si="4"/>
        <v>A620</v>
      </c>
      <c r="M74">
        <f t="shared" si="3"/>
        <v>0</v>
      </c>
      <c r="N74">
        <f>IF(COUNTIF($L$3:L73,M74)=1, 0, M74)</f>
        <v>0</v>
      </c>
      <c r="O74">
        <v>1</v>
      </c>
      <c r="P74">
        <v>1</v>
      </c>
      <c r="CG74">
        <v>1</v>
      </c>
      <c r="CQ74">
        <v>1</v>
      </c>
      <c r="CS74">
        <v>1</v>
      </c>
      <c r="CX74">
        <v>1</v>
      </c>
      <c r="DE74">
        <v>1</v>
      </c>
      <c r="DK74">
        <v>1</v>
      </c>
      <c r="DM74">
        <v>1</v>
      </c>
      <c r="DR74">
        <v>1</v>
      </c>
      <c r="DX74">
        <v>1</v>
      </c>
      <c r="DZ74">
        <v>1</v>
      </c>
      <c r="EE74">
        <v>1</v>
      </c>
      <c r="EO74">
        <v>4</v>
      </c>
      <c r="EP74">
        <v>2</v>
      </c>
      <c r="EQ74">
        <v>6</v>
      </c>
      <c r="ER74">
        <v>6</v>
      </c>
      <c r="ES74">
        <v>3</v>
      </c>
      <c r="ET74">
        <v>3</v>
      </c>
      <c r="EU74">
        <v>2</v>
      </c>
      <c r="EV74">
        <v>3</v>
      </c>
      <c r="EW74">
        <v>2</v>
      </c>
      <c r="EX74">
        <v>6</v>
      </c>
      <c r="EY74">
        <v>3</v>
      </c>
      <c r="EZ74">
        <v>4</v>
      </c>
      <c r="FA74">
        <v>5</v>
      </c>
      <c r="FB74">
        <v>6</v>
      </c>
      <c r="FC74">
        <v>3</v>
      </c>
      <c r="FD74">
        <v>6</v>
      </c>
      <c r="FE74">
        <v>5</v>
      </c>
      <c r="FF74">
        <v>71</v>
      </c>
      <c r="FG74">
        <v>70</v>
      </c>
      <c r="FI74" t="s">
        <v>2552</v>
      </c>
      <c r="FJ74" t="s">
        <v>1020</v>
      </c>
      <c r="FK74">
        <v>1</v>
      </c>
      <c r="FL74">
        <v>4.0609999999999999</v>
      </c>
      <c r="FM74">
        <v>4.0609999999999999</v>
      </c>
      <c r="FN74">
        <v>13.83</v>
      </c>
      <c r="FO74">
        <v>1</v>
      </c>
      <c r="FP74">
        <v>35.21989440918</v>
      </c>
      <c r="FQ74">
        <v>-89.499603271484006</v>
      </c>
      <c r="FR74">
        <v>-1</v>
      </c>
    </row>
    <row r="75" spans="1:174" x14ac:dyDescent="0.25">
      <c r="A75" t="s">
        <v>2553</v>
      </c>
      <c r="B75" t="s">
        <v>1012</v>
      </c>
      <c r="C75" t="s">
        <v>1013</v>
      </c>
      <c r="F75" t="s">
        <v>2554</v>
      </c>
      <c r="G75">
        <v>0</v>
      </c>
      <c r="H75" s="1">
        <v>42456.712916666664</v>
      </c>
      <c r="I75" s="1">
        <v>42456.718912037039</v>
      </c>
      <c r="J75">
        <v>1</v>
      </c>
      <c r="K75" t="s">
        <v>2555</v>
      </c>
      <c r="L75" t="str">
        <f t="shared" si="4"/>
        <v>A373</v>
      </c>
      <c r="M75">
        <f t="shared" si="3"/>
        <v>0</v>
      </c>
      <c r="N75">
        <f>IF(COUNTIF($L$3:L74,M75)=1, 0, M75)</f>
        <v>0</v>
      </c>
      <c r="O75">
        <v>1</v>
      </c>
      <c r="P75">
        <v>1</v>
      </c>
      <c r="BD75">
        <v>1</v>
      </c>
      <c r="CX75">
        <v>1</v>
      </c>
      <c r="CZ75">
        <v>1</v>
      </c>
      <c r="DC75">
        <v>1</v>
      </c>
      <c r="DF75">
        <v>1</v>
      </c>
      <c r="DP75">
        <v>1</v>
      </c>
      <c r="DU75">
        <v>1</v>
      </c>
      <c r="DV75">
        <v>1</v>
      </c>
      <c r="DW75">
        <v>1</v>
      </c>
      <c r="DX75">
        <v>1</v>
      </c>
      <c r="EN75">
        <v>1</v>
      </c>
      <c r="EO75">
        <v>4</v>
      </c>
      <c r="EP75">
        <v>3</v>
      </c>
      <c r="EQ75">
        <v>5</v>
      </c>
      <c r="ER75">
        <v>7</v>
      </c>
      <c r="ES75">
        <v>6</v>
      </c>
      <c r="ET75">
        <v>5</v>
      </c>
      <c r="EU75">
        <v>4</v>
      </c>
      <c r="EV75">
        <v>5</v>
      </c>
      <c r="EW75">
        <v>2</v>
      </c>
      <c r="EX75">
        <v>6</v>
      </c>
      <c r="EY75">
        <v>5</v>
      </c>
      <c r="EZ75">
        <v>5</v>
      </c>
      <c r="FA75">
        <v>6</v>
      </c>
      <c r="FB75">
        <v>6</v>
      </c>
      <c r="FC75">
        <v>2</v>
      </c>
      <c r="FD75">
        <v>5</v>
      </c>
      <c r="FE75">
        <v>3</v>
      </c>
      <c r="FF75">
        <v>55</v>
      </c>
      <c r="FH75">
        <v>63</v>
      </c>
      <c r="FI75" t="s">
        <v>2556</v>
      </c>
      <c r="FJ75" t="s">
        <v>1020</v>
      </c>
      <c r="FK75">
        <v>1</v>
      </c>
      <c r="FL75">
        <v>2.6360000000000001</v>
      </c>
      <c r="FM75">
        <v>3.044</v>
      </c>
      <c r="FN75">
        <v>25.449000000000002</v>
      </c>
      <c r="FO75">
        <v>2</v>
      </c>
      <c r="FP75">
        <v>40.958999633788999</v>
      </c>
      <c r="FQ75">
        <v>-74.156196594237997</v>
      </c>
      <c r="FR75">
        <v>-1</v>
      </c>
    </row>
    <row r="76" spans="1:174" x14ac:dyDescent="0.25">
      <c r="A76" t="s">
        <v>2557</v>
      </c>
      <c r="B76" t="s">
        <v>1012</v>
      </c>
      <c r="C76" t="s">
        <v>1013</v>
      </c>
      <c r="F76" t="s">
        <v>2558</v>
      </c>
      <c r="G76">
        <v>0</v>
      </c>
      <c r="H76" s="1">
        <v>42456.712905092594</v>
      </c>
      <c r="I76" s="1">
        <v>42456.719629629632</v>
      </c>
      <c r="J76">
        <v>1</v>
      </c>
      <c r="K76" t="s">
        <v>2559</v>
      </c>
      <c r="L76" t="str">
        <f t="shared" si="4"/>
        <v>A544</v>
      </c>
      <c r="M76">
        <f t="shared" si="3"/>
        <v>0</v>
      </c>
      <c r="N76">
        <f>IF(COUNTIF($L$3:L75,M76)=1, 0, M76)</f>
        <v>0</v>
      </c>
      <c r="O76">
        <v>1</v>
      </c>
      <c r="P76">
        <v>1</v>
      </c>
      <c r="CB76">
        <v>1</v>
      </c>
      <c r="CT76">
        <v>1</v>
      </c>
      <c r="CZ76">
        <v>1</v>
      </c>
      <c r="DC76">
        <v>1</v>
      </c>
      <c r="DD76">
        <v>1</v>
      </c>
      <c r="DI76">
        <v>1</v>
      </c>
      <c r="DR76">
        <v>1</v>
      </c>
      <c r="DS76">
        <v>1</v>
      </c>
      <c r="ED76">
        <v>1</v>
      </c>
      <c r="EF76">
        <v>1</v>
      </c>
      <c r="EG76">
        <v>1</v>
      </c>
      <c r="EO76">
        <v>2</v>
      </c>
      <c r="EP76">
        <v>4</v>
      </c>
      <c r="EQ76">
        <v>5</v>
      </c>
      <c r="ER76">
        <v>6</v>
      </c>
      <c r="ES76">
        <v>6</v>
      </c>
      <c r="ET76">
        <v>5</v>
      </c>
      <c r="EU76">
        <v>4</v>
      </c>
      <c r="EV76">
        <v>5</v>
      </c>
      <c r="EW76">
        <v>1</v>
      </c>
      <c r="EX76">
        <v>4</v>
      </c>
      <c r="EY76">
        <v>1</v>
      </c>
      <c r="EZ76">
        <v>4</v>
      </c>
      <c r="FA76">
        <v>5</v>
      </c>
      <c r="FB76">
        <v>5</v>
      </c>
      <c r="FC76">
        <v>1</v>
      </c>
      <c r="FD76">
        <v>5</v>
      </c>
      <c r="FE76">
        <v>1</v>
      </c>
      <c r="FF76">
        <v>40</v>
      </c>
      <c r="FH76">
        <v>-40</v>
      </c>
      <c r="FI76" t="s">
        <v>1027</v>
      </c>
      <c r="FJ76" t="s">
        <v>1020</v>
      </c>
      <c r="FK76">
        <v>1</v>
      </c>
      <c r="FL76">
        <v>2.4510000000000001</v>
      </c>
      <c r="FM76">
        <v>2.82</v>
      </c>
      <c r="FN76">
        <v>12.987</v>
      </c>
      <c r="FO76">
        <v>2</v>
      </c>
      <c r="FP76">
        <v>43.101699829102003</v>
      </c>
      <c r="FQ76">
        <v>-78.949897766112997</v>
      </c>
      <c r="FR76">
        <v>-1</v>
      </c>
    </row>
    <row r="77" spans="1:174" x14ac:dyDescent="0.25">
      <c r="A77" t="s">
        <v>2560</v>
      </c>
      <c r="B77" t="s">
        <v>1012</v>
      </c>
      <c r="C77" t="s">
        <v>1013</v>
      </c>
      <c r="F77" t="s">
        <v>2561</v>
      </c>
      <c r="G77">
        <v>0</v>
      </c>
      <c r="H77" s="1">
        <v>42456.713148148148</v>
      </c>
      <c r="I77" s="1">
        <v>42456.72042824074</v>
      </c>
      <c r="J77">
        <v>1</v>
      </c>
      <c r="K77" t="s">
        <v>2562</v>
      </c>
      <c r="L77" t="str">
        <f t="shared" si="4"/>
        <v>A149</v>
      </c>
      <c r="M77">
        <f t="shared" si="3"/>
        <v>0</v>
      </c>
      <c r="N77">
        <f>IF(COUNTIF($L$3:L76,M77)=1, 0, M77)</f>
        <v>0</v>
      </c>
      <c r="O77">
        <v>1</v>
      </c>
      <c r="P77">
        <v>1</v>
      </c>
      <c r="AA77">
        <v>1</v>
      </c>
      <c r="CQ77">
        <v>1</v>
      </c>
      <c r="CS77">
        <v>1</v>
      </c>
      <c r="CU77">
        <v>1</v>
      </c>
      <c r="CX77">
        <v>1</v>
      </c>
      <c r="DA77">
        <v>1</v>
      </c>
      <c r="DG77">
        <v>1</v>
      </c>
      <c r="DK77">
        <v>1</v>
      </c>
      <c r="DM77">
        <v>1</v>
      </c>
      <c r="DX77">
        <v>1</v>
      </c>
      <c r="DZ77">
        <v>1</v>
      </c>
      <c r="EO77">
        <v>6</v>
      </c>
      <c r="EP77">
        <v>3</v>
      </c>
      <c r="EQ77">
        <v>5</v>
      </c>
      <c r="ER77">
        <v>5</v>
      </c>
      <c r="ES77">
        <v>3</v>
      </c>
      <c r="ET77">
        <v>3</v>
      </c>
      <c r="EU77">
        <v>2</v>
      </c>
      <c r="EV77">
        <v>5</v>
      </c>
      <c r="EW77">
        <v>3</v>
      </c>
      <c r="EX77">
        <v>4</v>
      </c>
      <c r="EY77">
        <v>3</v>
      </c>
      <c r="EZ77">
        <v>3</v>
      </c>
      <c r="FA77">
        <v>4</v>
      </c>
      <c r="FB77">
        <v>3</v>
      </c>
      <c r="FC77">
        <v>4</v>
      </c>
      <c r="FD77">
        <v>4</v>
      </c>
      <c r="FE77">
        <v>5</v>
      </c>
      <c r="FF77">
        <v>67</v>
      </c>
      <c r="FG77">
        <v>-24</v>
      </c>
      <c r="FI77" t="s">
        <v>2563</v>
      </c>
      <c r="FJ77" t="s">
        <v>1036</v>
      </c>
      <c r="FK77">
        <v>1</v>
      </c>
      <c r="FL77">
        <v>3.3220000000000001</v>
      </c>
      <c r="FM77">
        <v>3.3220000000000001</v>
      </c>
      <c r="FN77">
        <v>11.314</v>
      </c>
      <c r="FO77">
        <v>1</v>
      </c>
      <c r="FP77">
        <v>43.713500976562003</v>
      </c>
      <c r="FQ77">
        <v>-116.18530273438</v>
      </c>
      <c r="FR77">
        <v>-1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8"/>
  <sheetViews>
    <sheetView workbookViewId="0">
      <selection activeCell="I15" sqref="I15"/>
    </sheetView>
  </sheetViews>
  <sheetFormatPr defaultRowHeight="15" x14ac:dyDescent="0.25"/>
  <cols>
    <col min="8" max="8" width="20" customWidth="1"/>
    <col min="9" max="9" width="21.7109375" customWidth="1"/>
  </cols>
  <sheetData>
    <row r="1" spans="1:10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2313</v>
      </c>
      <c r="M1" t="s">
        <v>11</v>
      </c>
      <c r="N1" t="s">
        <v>12</v>
      </c>
      <c r="O1" t="s">
        <v>17</v>
      </c>
      <c r="P1" t="s">
        <v>33</v>
      </c>
      <c r="Q1" t="s">
        <v>79</v>
      </c>
      <c r="R1" t="s">
        <v>93</v>
      </c>
      <c r="S1" t="s">
        <v>116</v>
      </c>
      <c r="T1" t="s">
        <v>143</v>
      </c>
      <c r="U1" t="s">
        <v>193</v>
      </c>
      <c r="V1" t="s">
        <v>208</v>
      </c>
      <c r="W1" t="s">
        <v>218</v>
      </c>
      <c r="X1" t="s">
        <v>272</v>
      </c>
      <c r="Y1" t="s">
        <v>305</v>
      </c>
      <c r="Z1" t="s">
        <v>313</v>
      </c>
      <c r="AA1" t="s">
        <v>330</v>
      </c>
      <c r="AB1" t="s">
        <v>348</v>
      </c>
      <c r="AC1" t="s">
        <v>353</v>
      </c>
      <c r="AD1" t="s">
        <v>427</v>
      </c>
      <c r="AE1" t="s">
        <v>428</v>
      </c>
      <c r="AF1" t="s">
        <v>429</v>
      </c>
      <c r="AG1" t="s">
        <v>430</v>
      </c>
      <c r="AH1" t="s">
        <v>431</v>
      </c>
      <c r="AI1" t="s">
        <v>432</v>
      </c>
      <c r="AJ1" t="s">
        <v>433</v>
      </c>
      <c r="AK1" t="s">
        <v>434</v>
      </c>
      <c r="AL1" t="s">
        <v>435</v>
      </c>
      <c r="AM1" t="s">
        <v>436</v>
      </c>
      <c r="AN1" t="s">
        <v>437</v>
      </c>
      <c r="AO1" t="s">
        <v>438</v>
      </c>
      <c r="AP1" t="s">
        <v>439</v>
      </c>
      <c r="AQ1" t="s">
        <v>440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446</v>
      </c>
      <c r="AX1" t="s">
        <v>447</v>
      </c>
      <c r="AY1" t="s">
        <v>448</v>
      </c>
      <c r="AZ1" t="s">
        <v>449</v>
      </c>
      <c r="BA1" t="s">
        <v>450</v>
      </c>
      <c r="BB1" t="s">
        <v>451</v>
      </c>
      <c r="BC1" t="s">
        <v>452</v>
      </c>
      <c r="BD1" t="s">
        <v>453</v>
      </c>
      <c r="BE1" t="s">
        <v>454</v>
      </c>
      <c r="BF1" t="s">
        <v>455</v>
      </c>
      <c r="BG1" t="s">
        <v>456</v>
      </c>
      <c r="BH1" t="s">
        <v>457</v>
      </c>
      <c r="BI1" t="s">
        <v>458</v>
      </c>
      <c r="BJ1" t="s">
        <v>459</v>
      </c>
      <c r="BK1" t="s">
        <v>460</v>
      </c>
      <c r="BL1" t="s">
        <v>461</v>
      </c>
      <c r="BM1" t="s">
        <v>462</v>
      </c>
      <c r="BN1" t="s">
        <v>463</v>
      </c>
      <c r="BO1" t="s">
        <v>464</v>
      </c>
      <c r="BP1" t="s">
        <v>465</v>
      </c>
      <c r="BQ1" t="s">
        <v>466</v>
      </c>
      <c r="BR1" t="s">
        <v>467</v>
      </c>
      <c r="BS1" t="s">
        <v>468</v>
      </c>
      <c r="BT1" t="s">
        <v>469</v>
      </c>
      <c r="BU1" t="s">
        <v>470</v>
      </c>
      <c r="BV1" t="s">
        <v>471</v>
      </c>
      <c r="BW1" t="s">
        <v>472</v>
      </c>
      <c r="BX1" t="s">
        <v>473</v>
      </c>
      <c r="BY1" t="s">
        <v>474</v>
      </c>
      <c r="BZ1" t="s">
        <v>475</v>
      </c>
      <c r="CA1" t="s">
        <v>476</v>
      </c>
      <c r="CB1" t="s">
        <v>477</v>
      </c>
      <c r="CC1" t="s">
        <v>478</v>
      </c>
      <c r="CD1" t="s">
        <v>479</v>
      </c>
      <c r="CE1" t="s">
        <v>480</v>
      </c>
      <c r="CF1" t="s">
        <v>481</v>
      </c>
      <c r="CG1" t="s">
        <v>482</v>
      </c>
      <c r="CH1" t="s">
        <v>483</v>
      </c>
      <c r="CI1" t="s">
        <v>484</v>
      </c>
      <c r="CJ1" t="s">
        <v>485</v>
      </c>
      <c r="CK1" t="s">
        <v>486</v>
      </c>
      <c r="CL1" t="s">
        <v>487</v>
      </c>
      <c r="CM1" t="s">
        <v>488</v>
      </c>
      <c r="CN1" t="s">
        <v>489</v>
      </c>
      <c r="CO1" t="s">
        <v>490</v>
      </c>
      <c r="CP1" t="s">
        <v>491</v>
      </c>
      <c r="CQ1" t="s">
        <v>492</v>
      </c>
      <c r="CR1" t="s">
        <v>493</v>
      </c>
      <c r="CS1" t="s">
        <v>494</v>
      </c>
      <c r="CT1" t="s">
        <v>495</v>
      </c>
      <c r="CU1" t="s">
        <v>496</v>
      </c>
      <c r="CV1" t="s">
        <v>497</v>
      </c>
      <c r="CW1" t="s">
        <v>498</v>
      </c>
      <c r="CX1" t="s">
        <v>499</v>
      </c>
      <c r="CY1" t="s">
        <v>500</v>
      </c>
      <c r="CZ1" t="s">
        <v>501</v>
      </c>
      <c r="DA1" t="s">
        <v>502</v>
      </c>
      <c r="DB1" t="s">
        <v>503</v>
      </c>
      <c r="DC1" t="s">
        <v>504</v>
      </c>
      <c r="DD1" t="s">
        <v>505</v>
      </c>
    </row>
    <row r="2" spans="1:108" x14ac:dyDescent="0.25">
      <c r="A2" t="s">
        <v>507</v>
      </c>
      <c r="B2" t="s">
        <v>508</v>
      </c>
      <c r="C2" t="s">
        <v>509</v>
      </c>
      <c r="D2" t="s">
        <v>510</v>
      </c>
      <c r="E2" t="s">
        <v>511</v>
      </c>
      <c r="F2" t="s">
        <v>512</v>
      </c>
      <c r="G2" t="s">
        <v>513</v>
      </c>
      <c r="H2" t="s">
        <v>514</v>
      </c>
      <c r="I2" t="s">
        <v>515</v>
      </c>
      <c r="J2" t="s">
        <v>516</v>
      </c>
      <c r="K2" t="s">
        <v>2573</v>
      </c>
      <c r="M2" t="s">
        <v>2574</v>
      </c>
      <c r="N2" t="s">
        <v>2575</v>
      </c>
      <c r="O2" t="s">
        <v>2576</v>
      </c>
      <c r="P2" t="s">
        <v>2577</v>
      </c>
      <c r="Q2" t="s">
        <v>2578</v>
      </c>
      <c r="R2" t="s">
        <v>2579</v>
      </c>
      <c r="S2" t="s">
        <v>2580</v>
      </c>
      <c r="T2" t="s">
        <v>2581</v>
      </c>
      <c r="U2" t="s">
        <v>2582</v>
      </c>
      <c r="V2" t="s">
        <v>2583</v>
      </c>
      <c r="W2" t="s">
        <v>2584</v>
      </c>
      <c r="X2" t="s">
        <v>2585</v>
      </c>
      <c r="Y2" t="s">
        <v>2586</v>
      </c>
      <c r="Z2" t="s">
        <v>2587</v>
      </c>
      <c r="AA2" t="s">
        <v>2588</v>
      </c>
      <c r="AB2" t="s">
        <v>2589</v>
      </c>
      <c r="AC2" t="s">
        <v>2590</v>
      </c>
      <c r="AD2" t="s">
        <v>934</v>
      </c>
      <c r="AE2" t="s">
        <v>935</v>
      </c>
      <c r="AF2" t="s">
        <v>936</v>
      </c>
      <c r="AG2" t="s">
        <v>937</v>
      </c>
      <c r="AH2" t="s">
        <v>938</v>
      </c>
      <c r="AI2" t="s">
        <v>939</v>
      </c>
      <c r="AJ2" t="s">
        <v>940</v>
      </c>
      <c r="AK2" t="s">
        <v>941</v>
      </c>
      <c r="AL2" t="s">
        <v>942</v>
      </c>
      <c r="AM2" t="s">
        <v>2591</v>
      </c>
      <c r="AN2" t="s">
        <v>944</v>
      </c>
      <c r="AO2" t="s">
        <v>945</v>
      </c>
      <c r="AP2" t="s">
        <v>946</v>
      </c>
      <c r="AQ2" t="s">
        <v>947</v>
      </c>
      <c r="AR2" t="s">
        <v>948</v>
      </c>
      <c r="AS2" t="s">
        <v>949</v>
      </c>
      <c r="AT2" t="s">
        <v>950</v>
      </c>
      <c r="AU2" t="s">
        <v>951</v>
      </c>
      <c r="AV2" t="s">
        <v>952</v>
      </c>
      <c r="AW2" t="s">
        <v>953</v>
      </c>
      <c r="AX2" t="s">
        <v>954</v>
      </c>
      <c r="AY2" t="s">
        <v>955</v>
      </c>
      <c r="AZ2" t="s">
        <v>956</v>
      </c>
      <c r="BA2" t="s">
        <v>957</v>
      </c>
      <c r="BB2" t="s">
        <v>2592</v>
      </c>
      <c r="BC2" t="s">
        <v>959</v>
      </c>
      <c r="BD2" t="s">
        <v>960</v>
      </c>
      <c r="BE2" t="s">
        <v>961</v>
      </c>
      <c r="BF2" t="s">
        <v>962</v>
      </c>
      <c r="BG2" t="s">
        <v>963</v>
      </c>
      <c r="BH2" t="s">
        <v>964</v>
      </c>
      <c r="BI2" t="s">
        <v>965</v>
      </c>
      <c r="BJ2" t="s">
        <v>966</v>
      </c>
      <c r="BK2" t="s">
        <v>967</v>
      </c>
      <c r="BL2" t="s">
        <v>968</v>
      </c>
      <c r="BM2" t="s">
        <v>969</v>
      </c>
      <c r="BN2" t="s">
        <v>970</v>
      </c>
      <c r="BO2" t="s">
        <v>971</v>
      </c>
      <c r="BP2" t="s">
        <v>972</v>
      </c>
      <c r="BQ2" t="s">
        <v>973</v>
      </c>
      <c r="BR2" t="s">
        <v>974</v>
      </c>
      <c r="BS2" t="s">
        <v>975</v>
      </c>
      <c r="BT2" t="s">
        <v>976</v>
      </c>
      <c r="BU2" t="s">
        <v>977</v>
      </c>
      <c r="BV2" t="s">
        <v>978</v>
      </c>
      <c r="BW2" t="s">
        <v>979</v>
      </c>
      <c r="BX2" t="s">
        <v>980</v>
      </c>
      <c r="BY2" t="s">
        <v>981</v>
      </c>
      <c r="BZ2" t="s">
        <v>982</v>
      </c>
      <c r="CA2" t="s">
        <v>983</v>
      </c>
      <c r="CB2" t="s">
        <v>2593</v>
      </c>
      <c r="CC2" t="s">
        <v>2594</v>
      </c>
      <c r="CD2" t="s">
        <v>2595</v>
      </c>
      <c r="CE2" t="s">
        <v>987</v>
      </c>
      <c r="CF2" t="s">
        <v>988</v>
      </c>
      <c r="CG2" t="s">
        <v>2596</v>
      </c>
      <c r="CH2" t="s">
        <v>990</v>
      </c>
      <c r="CI2" t="s">
        <v>991</v>
      </c>
      <c r="CJ2" t="s">
        <v>992</v>
      </c>
      <c r="CK2" t="s">
        <v>993</v>
      </c>
      <c r="CL2" t="s">
        <v>994</v>
      </c>
      <c r="CM2" t="s">
        <v>995</v>
      </c>
      <c r="CN2" t="s">
        <v>996</v>
      </c>
      <c r="CO2" t="s">
        <v>997</v>
      </c>
      <c r="CP2" t="s">
        <v>998</v>
      </c>
      <c r="CQ2" t="s">
        <v>999</v>
      </c>
      <c r="CR2" t="s">
        <v>1000</v>
      </c>
      <c r="CS2" t="s">
        <v>2597</v>
      </c>
      <c r="CT2" t="s">
        <v>2598</v>
      </c>
      <c r="CU2" t="s">
        <v>2599</v>
      </c>
      <c r="CV2" t="s">
        <v>1004</v>
      </c>
      <c r="CW2" t="s">
        <v>1005</v>
      </c>
      <c r="CX2" t="s">
        <v>2600</v>
      </c>
      <c r="CY2" t="s">
        <v>1007</v>
      </c>
      <c r="CZ2" t="s">
        <v>1008</v>
      </c>
      <c r="DA2" t="s">
        <v>1009</v>
      </c>
      <c r="DB2" t="s">
        <v>1010</v>
      </c>
      <c r="DC2" t="s">
        <v>504</v>
      </c>
      <c r="DD2" t="s">
        <v>505</v>
      </c>
    </row>
    <row r="3" spans="1:108" ht="15.75" x14ac:dyDescent="0.25">
      <c r="A3" t="s">
        <v>2621</v>
      </c>
      <c r="B3" t="s">
        <v>1012</v>
      </c>
      <c r="C3" s="10" t="s">
        <v>1013</v>
      </c>
      <c r="D3" s="10"/>
      <c r="F3" t="s">
        <v>2622</v>
      </c>
      <c r="G3">
        <v>0</v>
      </c>
      <c r="H3" s="9">
        <v>42456.867361111108</v>
      </c>
      <c r="I3" s="9">
        <v>42456.871527777781</v>
      </c>
      <c r="J3">
        <v>1</v>
      </c>
      <c r="K3" t="s">
        <v>2601</v>
      </c>
      <c r="L3" t="s">
        <v>272</v>
      </c>
      <c r="M3">
        <v>1</v>
      </c>
      <c r="N3">
        <v>1</v>
      </c>
      <c r="X3">
        <v>1</v>
      </c>
      <c r="AD3">
        <v>1</v>
      </c>
      <c r="AE3">
        <v>1</v>
      </c>
      <c r="AF3">
        <v>1</v>
      </c>
      <c r="AJ3">
        <v>1</v>
      </c>
      <c r="AK3">
        <v>1</v>
      </c>
      <c r="AN3">
        <v>1</v>
      </c>
      <c r="AX3">
        <v>1</v>
      </c>
      <c r="BF3">
        <v>1</v>
      </c>
      <c r="BK3">
        <v>1</v>
      </c>
      <c r="BN3">
        <v>1</v>
      </c>
      <c r="CB3">
        <v>3</v>
      </c>
      <c r="CC3">
        <v>4</v>
      </c>
      <c r="CD3">
        <v>4</v>
      </c>
      <c r="CE3">
        <v>6</v>
      </c>
      <c r="CF3">
        <v>5</v>
      </c>
      <c r="CG3">
        <v>4</v>
      </c>
      <c r="CH3">
        <v>4</v>
      </c>
      <c r="CI3">
        <v>5</v>
      </c>
      <c r="CJ3">
        <v>4</v>
      </c>
      <c r="CK3">
        <v>4</v>
      </c>
      <c r="CL3">
        <v>2</v>
      </c>
      <c r="CM3">
        <v>5</v>
      </c>
      <c r="CN3">
        <v>4</v>
      </c>
      <c r="CO3">
        <v>4</v>
      </c>
      <c r="CP3">
        <v>4</v>
      </c>
      <c r="CQ3">
        <v>5</v>
      </c>
      <c r="CR3">
        <v>4</v>
      </c>
      <c r="CS3">
        <v>75</v>
      </c>
      <c r="CT3">
        <v>42</v>
      </c>
      <c r="CW3" t="s">
        <v>1020</v>
      </c>
      <c r="CX3">
        <v>1</v>
      </c>
      <c r="CY3">
        <v>1.9730000000000001</v>
      </c>
      <c r="CZ3">
        <v>3.137</v>
      </c>
      <c r="DA3">
        <v>13.54</v>
      </c>
      <c r="DB3">
        <v>3</v>
      </c>
      <c r="DC3">
        <v>40.082900000000002</v>
      </c>
      <c r="DD3">
        <v>-79.866299999999995</v>
      </c>
    </row>
    <row r="4" spans="1:108" ht="15.75" x14ac:dyDescent="0.25">
      <c r="A4" t="s">
        <v>2623</v>
      </c>
      <c r="B4" t="s">
        <v>1012</v>
      </c>
      <c r="C4" s="10" t="s">
        <v>1013</v>
      </c>
      <c r="D4" s="10"/>
      <c r="F4" t="s">
        <v>2624</v>
      </c>
      <c r="G4">
        <v>0</v>
      </c>
      <c r="H4" s="9">
        <v>42456.867361111108</v>
      </c>
      <c r="I4" s="9">
        <v>42456.87222222222</v>
      </c>
      <c r="J4">
        <v>1</v>
      </c>
      <c r="K4" t="s">
        <v>2602</v>
      </c>
      <c r="L4" t="s">
        <v>33</v>
      </c>
      <c r="M4">
        <v>1</v>
      </c>
      <c r="N4">
        <v>1</v>
      </c>
      <c r="P4">
        <v>1</v>
      </c>
      <c r="AF4">
        <v>1</v>
      </c>
      <c r="AQ4">
        <v>1</v>
      </c>
      <c r="AU4">
        <v>1</v>
      </c>
      <c r="AW4">
        <v>1</v>
      </c>
      <c r="BA4">
        <v>1</v>
      </c>
      <c r="BD4">
        <v>1</v>
      </c>
      <c r="BE4">
        <v>1</v>
      </c>
      <c r="BN4">
        <v>1</v>
      </c>
      <c r="BP4">
        <v>1</v>
      </c>
      <c r="BT4">
        <v>1</v>
      </c>
      <c r="CB4">
        <v>6</v>
      </c>
      <c r="CC4">
        <v>2</v>
      </c>
      <c r="CD4">
        <v>7</v>
      </c>
      <c r="CE4">
        <v>8</v>
      </c>
      <c r="CF4">
        <v>5</v>
      </c>
      <c r="CG4">
        <v>4</v>
      </c>
      <c r="CH4">
        <v>4</v>
      </c>
      <c r="CI4">
        <v>5</v>
      </c>
      <c r="CJ4">
        <v>3</v>
      </c>
      <c r="CK4">
        <v>5</v>
      </c>
      <c r="CL4">
        <v>4</v>
      </c>
      <c r="CM4">
        <v>6</v>
      </c>
      <c r="CN4">
        <v>2</v>
      </c>
      <c r="CO4">
        <v>5</v>
      </c>
      <c r="CP4">
        <v>3</v>
      </c>
      <c r="CQ4">
        <v>5</v>
      </c>
      <c r="CR4">
        <v>3</v>
      </c>
      <c r="CS4">
        <v>90</v>
      </c>
      <c r="CT4">
        <v>95</v>
      </c>
      <c r="CV4" t="s">
        <v>2603</v>
      </c>
      <c r="CW4" t="s">
        <v>1020</v>
      </c>
      <c r="CX4">
        <v>1</v>
      </c>
      <c r="CY4">
        <v>4.0860000000000003</v>
      </c>
      <c r="CZ4">
        <v>4.4139999999999997</v>
      </c>
      <c r="DA4">
        <v>9.3260000000000005</v>
      </c>
      <c r="DB4">
        <v>2</v>
      </c>
      <c r="DC4">
        <v>35.549799999999998</v>
      </c>
      <c r="DD4">
        <v>-118.917</v>
      </c>
    </row>
    <row r="5" spans="1:108" ht="15.75" x14ac:dyDescent="0.25">
      <c r="A5" t="s">
        <v>2621</v>
      </c>
      <c r="B5" t="s">
        <v>1012</v>
      </c>
      <c r="C5" s="10" t="s">
        <v>1013</v>
      </c>
      <c r="D5" s="10"/>
      <c r="F5" t="s">
        <v>2622</v>
      </c>
      <c r="G5">
        <v>0</v>
      </c>
      <c r="H5" s="9">
        <v>42456.867361111108</v>
      </c>
      <c r="I5" s="9">
        <v>42456.871527777781</v>
      </c>
      <c r="J5">
        <v>1</v>
      </c>
      <c r="K5" t="s">
        <v>2601</v>
      </c>
      <c r="L5" t="s">
        <v>272</v>
      </c>
      <c r="M5">
        <v>1</v>
      </c>
      <c r="N5">
        <v>1</v>
      </c>
      <c r="X5">
        <v>1</v>
      </c>
      <c r="AD5">
        <v>1</v>
      </c>
      <c r="AE5">
        <v>1</v>
      </c>
      <c r="AF5">
        <v>1</v>
      </c>
      <c r="AJ5">
        <v>1</v>
      </c>
      <c r="AK5">
        <v>1</v>
      </c>
      <c r="AN5">
        <v>1</v>
      </c>
      <c r="AX5">
        <v>1</v>
      </c>
      <c r="BF5">
        <v>1</v>
      </c>
      <c r="BK5">
        <v>1</v>
      </c>
      <c r="BN5">
        <v>1</v>
      </c>
      <c r="CB5">
        <v>3</v>
      </c>
      <c r="CC5">
        <v>4</v>
      </c>
      <c r="CD5">
        <v>4</v>
      </c>
      <c r="CE5">
        <v>6</v>
      </c>
      <c r="CF5">
        <v>5</v>
      </c>
      <c r="CG5">
        <v>4</v>
      </c>
      <c r="CH5">
        <v>4</v>
      </c>
      <c r="CI5">
        <v>5</v>
      </c>
      <c r="CJ5">
        <v>4</v>
      </c>
      <c r="CK5">
        <v>4</v>
      </c>
      <c r="CL5">
        <v>2</v>
      </c>
      <c r="CM5">
        <v>5</v>
      </c>
      <c r="CN5">
        <v>4</v>
      </c>
      <c r="CO5">
        <v>4</v>
      </c>
      <c r="CP5">
        <v>4</v>
      </c>
      <c r="CQ5">
        <v>5</v>
      </c>
      <c r="CR5">
        <v>4</v>
      </c>
      <c r="CS5">
        <v>75</v>
      </c>
      <c r="CT5">
        <v>42</v>
      </c>
      <c r="CW5" t="s">
        <v>1020</v>
      </c>
      <c r="CX5">
        <v>1</v>
      </c>
      <c r="CY5">
        <v>1.9730000000000001</v>
      </c>
      <c r="CZ5">
        <v>3.137</v>
      </c>
      <c r="DA5">
        <v>13.54</v>
      </c>
      <c r="DB5">
        <v>3</v>
      </c>
      <c r="DC5">
        <v>40.082900000000002</v>
      </c>
      <c r="DD5">
        <v>-79.866299999999995</v>
      </c>
    </row>
    <row r="6" spans="1:108" ht="15.75" x14ac:dyDescent="0.25">
      <c r="A6" t="s">
        <v>2623</v>
      </c>
      <c r="B6" t="s">
        <v>1012</v>
      </c>
      <c r="C6" s="10" t="s">
        <v>1013</v>
      </c>
      <c r="D6" s="10"/>
      <c r="F6" t="s">
        <v>2624</v>
      </c>
      <c r="G6">
        <v>0</v>
      </c>
      <c r="H6" s="9">
        <v>42456.867361111108</v>
      </c>
      <c r="I6" s="9">
        <v>42456.87222222222</v>
      </c>
      <c r="J6">
        <v>1</v>
      </c>
      <c r="K6" t="s">
        <v>2602</v>
      </c>
      <c r="L6" t="s">
        <v>33</v>
      </c>
      <c r="M6">
        <v>1</v>
      </c>
      <c r="N6">
        <v>1</v>
      </c>
      <c r="P6">
        <v>1</v>
      </c>
      <c r="AF6">
        <v>1</v>
      </c>
      <c r="AQ6">
        <v>1</v>
      </c>
      <c r="AU6">
        <v>1</v>
      </c>
      <c r="AW6">
        <v>1</v>
      </c>
      <c r="BA6">
        <v>1</v>
      </c>
      <c r="BD6">
        <v>1</v>
      </c>
      <c r="BE6">
        <v>1</v>
      </c>
      <c r="BN6">
        <v>1</v>
      </c>
      <c r="BP6">
        <v>1</v>
      </c>
      <c r="BT6">
        <v>1</v>
      </c>
      <c r="CB6">
        <v>6</v>
      </c>
      <c r="CC6">
        <v>2</v>
      </c>
      <c r="CD6">
        <v>7</v>
      </c>
      <c r="CE6">
        <v>8</v>
      </c>
      <c r="CF6">
        <v>5</v>
      </c>
      <c r="CG6">
        <v>4</v>
      </c>
      <c r="CH6">
        <v>4</v>
      </c>
      <c r="CI6">
        <v>5</v>
      </c>
      <c r="CJ6">
        <v>3</v>
      </c>
      <c r="CK6">
        <v>5</v>
      </c>
      <c r="CL6">
        <v>4</v>
      </c>
      <c r="CM6">
        <v>6</v>
      </c>
      <c r="CN6">
        <v>2</v>
      </c>
      <c r="CO6">
        <v>5</v>
      </c>
      <c r="CP6">
        <v>3</v>
      </c>
      <c r="CQ6">
        <v>5</v>
      </c>
      <c r="CR6">
        <v>3</v>
      </c>
      <c r="CS6">
        <v>90</v>
      </c>
      <c r="CT6">
        <v>95</v>
      </c>
      <c r="CV6" t="s">
        <v>2603</v>
      </c>
      <c r="CW6" t="s">
        <v>1020</v>
      </c>
      <c r="CX6">
        <v>1</v>
      </c>
      <c r="CY6">
        <v>4.0860000000000003</v>
      </c>
      <c r="CZ6">
        <v>4.4139999999999997</v>
      </c>
      <c r="DA6">
        <v>9.3260000000000005</v>
      </c>
      <c r="DB6">
        <v>2</v>
      </c>
      <c r="DC6">
        <v>35.549799999999998</v>
      </c>
      <c r="DD6">
        <v>-118.917</v>
      </c>
    </row>
    <row r="7" spans="1:108" ht="15.75" x14ac:dyDescent="0.25">
      <c r="A7" t="s">
        <v>2625</v>
      </c>
      <c r="B7" t="s">
        <v>1012</v>
      </c>
      <c r="C7" s="10" t="s">
        <v>1013</v>
      </c>
      <c r="D7" s="10"/>
      <c r="F7" t="s">
        <v>2626</v>
      </c>
      <c r="G7">
        <v>0</v>
      </c>
      <c r="H7" s="9">
        <v>42456.868750000001</v>
      </c>
      <c r="I7" s="9">
        <v>42456.874305555553</v>
      </c>
      <c r="J7">
        <v>1</v>
      </c>
      <c r="K7" t="s">
        <v>2604</v>
      </c>
      <c r="L7" t="s">
        <v>208</v>
      </c>
      <c r="M7">
        <v>1</v>
      </c>
      <c r="N7">
        <v>1</v>
      </c>
      <c r="V7">
        <v>1</v>
      </c>
      <c r="AG7">
        <v>1</v>
      </c>
      <c r="AM7">
        <v>1</v>
      </c>
      <c r="AN7">
        <v>1</v>
      </c>
      <c r="AP7">
        <v>1</v>
      </c>
      <c r="AS7">
        <v>1</v>
      </c>
      <c r="AT7">
        <v>1</v>
      </c>
      <c r="AW7">
        <v>1</v>
      </c>
      <c r="BB7">
        <v>1</v>
      </c>
      <c r="BG7">
        <v>1</v>
      </c>
      <c r="BO7">
        <v>1</v>
      </c>
      <c r="CB7">
        <v>3</v>
      </c>
      <c r="CC7">
        <v>5</v>
      </c>
      <c r="CD7">
        <v>5</v>
      </c>
      <c r="CE7">
        <v>6</v>
      </c>
      <c r="CF7">
        <v>6</v>
      </c>
      <c r="CG7">
        <v>5</v>
      </c>
      <c r="CH7">
        <v>5</v>
      </c>
      <c r="CI7">
        <v>5</v>
      </c>
      <c r="CJ7">
        <v>5</v>
      </c>
      <c r="CK7">
        <v>5</v>
      </c>
      <c r="CL7">
        <v>3</v>
      </c>
      <c r="CM7">
        <v>6</v>
      </c>
      <c r="CN7">
        <v>3</v>
      </c>
      <c r="CO7">
        <v>5</v>
      </c>
      <c r="CP7">
        <v>5</v>
      </c>
      <c r="CQ7">
        <v>5</v>
      </c>
      <c r="CR7">
        <v>3</v>
      </c>
      <c r="CS7">
        <v>57</v>
      </c>
      <c r="CT7">
        <v>-26</v>
      </c>
      <c r="CV7" t="s">
        <v>2605</v>
      </c>
      <c r="CW7" t="s">
        <v>1020</v>
      </c>
      <c r="CX7">
        <v>1</v>
      </c>
      <c r="CY7">
        <v>1.6890000000000001</v>
      </c>
      <c r="CZ7">
        <v>2.2909999999999999</v>
      </c>
      <c r="DA7">
        <v>4.5860000000000003</v>
      </c>
      <c r="DB7">
        <v>3</v>
      </c>
      <c r="DC7">
        <v>39.03349</v>
      </c>
      <c r="DD7">
        <v>-77.483800000000002</v>
      </c>
    </row>
    <row r="8" spans="1:108" ht="15.75" x14ac:dyDescent="0.25">
      <c r="A8" t="s">
        <v>2627</v>
      </c>
      <c r="B8" t="s">
        <v>1012</v>
      </c>
      <c r="C8" s="10" t="s">
        <v>1013</v>
      </c>
      <c r="D8" s="10"/>
      <c r="F8" t="s">
        <v>2628</v>
      </c>
      <c r="G8">
        <v>0</v>
      </c>
      <c r="H8" s="9">
        <v>42456.868750000001</v>
      </c>
      <c r="I8" s="9">
        <v>42456.874305555553</v>
      </c>
      <c r="J8">
        <v>1</v>
      </c>
      <c r="K8" t="s">
        <v>2606</v>
      </c>
      <c r="L8" t="s">
        <v>305</v>
      </c>
      <c r="M8">
        <v>1</v>
      </c>
      <c r="N8">
        <v>1</v>
      </c>
      <c r="Y8">
        <v>1</v>
      </c>
      <c r="AP8">
        <v>1</v>
      </c>
      <c r="AQ8">
        <v>1</v>
      </c>
      <c r="AS8">
        <v>1</v>
      </c>
      <c r="AT8">
        <v>1</v>
      </c>
      <c r="AV8">
        <v>1</v>
      </c>
      <c r="AW8">
        <v>1</v>
      </c>
      <c r="BD8">
        <v>1</v>
      </c>
      <c r="BE8">
        <v>1</v>
      </c>
      <c r="BK8">
        <v>1</v>
      </c>
      <c r="BT8">
        <v>1</v>
      </c>
      <c r="CB8">
        <v>4</v>
      </c>
      <c r="CC8">
        <v>5</v>
      </c>
      <c r="CD8">
        <v>6</v>
      </c>
      <c r="CE8">
        <v>7</v>
      </c>
      <c r="CF8">
        <v>5</v>
      </c>
      <c r="CG8">
        <v>4</v>
      </c>
      <c r="CH8">
        <v>4</v>
      </c>
      <c r="CI8">
        <v>5</v>
      </c>
      <c r="CJ8">
        <v>3</v>
      </c>
      <c r="CK8">
        <v>5</v>
      </c>
      <c r="CL8">
        <v>3</v>
      </c>
      <c r="CM8">
        <v>5</v>
      </c>
      <c r="CN8">
        <v>4</v>
      </c>
      <c r="CO8">
        <v>5</v>
      </c>
      <c r="CP8">
        <v>1</v>
      </c>
      <c r="CQ8">
        <v>6</v>
      </c>
      <c r="CR8">
        <v>3</v>
      </c>
      <c r="CS8">
        <v>71</v>
      </c>
      <c r="CU8">
        <v>55</v>
      </c>
      <c r="CV8" t="s">
        <v>2607</v>
      </c>
      <c r="CW8" t="s">
        <v>1020</v>
      </c>
      <c r="CX8">
        <v>1</v>
      </c>
      <c r="CY8">
        <v>2.9279999999999999</v>
      </c>
      <c r="CZ8">
        <v>3.3069999999999999</v>
      </c>
      <c r="DA8">
        <v>120.679</v>
      </c>
      <c r="DB8">
        <v>2</v>
      </c>
      <c r="DC8">
        <v>34.406489999999998</v>
      </c>
      <c r="DD8">
        <v>-118.402</v>
      </c>
    </row>
    <row r="9" spans="1:108" ht="15.75" x14ac:dyDescent="0.25">
      <c r="A9" t="s">
        <v>2629</v>
      </c>
      <c r="B9" t="s">
        <v>1012</v>
      </c>
      <c r="C9" s="10" t="s">
        <v>1013</v>
      </c>
      <c r="D9" s="10"/>
      <c r="F9" t="s">
        <v>2630</v>
      </c>
      <c r="G9">
        <v>0</v>
      </c>
      <c r="H9" s="9">
        <v>42456.868055555555</v>
      </c>
      <c r="I9" s="9">
        <v>42456.874305555553</v>
      </c>
      <c r="J9">
        <v>1</v>
      </c>
      <c r="K9" t="s">
        <v>2608</v>
      </c>
      <c r="L9" t="s">
        <v>116</v>
      </c>
      <c r="M9">
        <v>1</v>
      </c>
      <c r="N9">
        <v>1</v>
      </c>
      <c r="S9">
        <v>1</v>
      </c>
      <c r="AE9">
        <v>1</v>
      </c>
      <c r="AF9">
        <v>1</v>
      </c>
      <c r="AV9">
        <v>1</v>
      </c>
      <c r="AW9">
        <v>1</v>
      </c>
      <c r="AY9">
        <v>1</v>
      </c>
      <c r="AZ9">
        <v>1</v>
      </c>
      <c r="BA9">
        <v>1</v>
      </c>
      <c r="BM9">
        <v>1</v>
      </c>
      <c r="BN9">
        <v>1</v>
      </c>
      <c r="BU9">
        <v>1</v>
      </c>
      <c r="CB9">
        <v>6</v>
      </c>
      <c r="CC9">
        <v>4</v>
      </c>
      <c r="CD9">
        <v>6</v>
      </c>
      <c r="CE9">
        <v>6</v>
      </c>
      <c r="CF9">
        <v>5</v>
      </c>
      <c r="CG9">
        <v>4</v>
      </c>
      <c r="CH9">
        <v>3</v>
      </c>
      <c r="CI9">
        <v>2</v>
      </c>
      <c r="CJ9">
        <v>4</v>
      </c>
      <c r="CK9">
        <v>4</v>
      </c>
      <c r="CL9">
        <v>3</v>
      </c>
      <c r="CM9">
        <v>2</v>
      </c>
      <c r="CN9">
        <v>6</v>
      </c>
      <c r="CO9">
        <v>5</v>
      </c>
      <c r="CP9">
        <v>4</v>
      </c>
      <c r="CQ9">
        <v>4</v>
      </c>
      <c r="CR9">
        <v>5</v>
      </c>
      <c r="CS9">
        <v>69</v>
      </c>
      <c r="CU9">
        <v>64</v>
      </c>
      <c r="CW9" t="s">
        <v>2609</v>
      </c>
      <c r="CX9">
        <v>1</v>
      </c>
      <c r="CY9">
        <v>0</v>
      </c>
      <c r="CZ9">
        <v>0</v>
      </c>
      <c r="DA9">
        <v>31.762</v>
      </c>
      <c r="DB9">
        <v>0</v>
      </c>
      <c r="DC9">
        <v>35.882599999999996</v>
      </c>
      <c r="DD9">
        <v>-80.896699999999996</v>
      </c>
    </row>
    <row r="10" spans="1:108" ht="15.75" x14ac:dyDescent="0.25">
      <c r="A10" t="s">
        <v>2631</v>
      </c>
      <c r="B10" t="s">
        <v>1012</v>
      </c>
      <c r="C10" s="10" t="s">
        <v>1013</v>
      </c>
      <c r="D10" s="10"/>
      <c r="F10" t="s">
        <v>2632</v>
      </c>
      <c r="G10">
        <v>0</v>
      </c>
      <c r="H10" s="9">
        <v>42456.871527777781</v>
      </c>
      <c r="I10" s="9">
        <v>42456.875694444447</v>
      </c>
      <c r="J10">
        <v>1</v>
      </c>
      <c r="K10" t="s">
        <v>2610</v>
      </c>
      <c r="L10" t="s">
        <v>348</v>
      </c>
      <c r="M10">
        <v>1</v>
      </c>
      <c r="N10">
        <v>1</v>
      </c>
      <c r="AB10">
        <v>1</v>
      </c>
      <c r="AN10">
        <v>1</v>
      </c>
      <c r="AP10">
        <v>1</v>
      </c>
      <c r="AT10">
        <v>1</v>
      </c>
      <c r="AU10">
        <v>1</v>
      </c>
      <c r="AV10">
        <v>1</v>
      </c>
      <c r="AW10">
        <v>1</v>
      </c>
      <c r="BB10">
        <v>1</v>
      </c>
      <c r="BK10">
        <v>1</v>
      </c>
      <c r="BO10">
        <v>1</v>
      </c>
      <c r="BP10">
        <v>1</v>
      </c>
      <c r="CB10">
        <v>5</v>
      </c>
      <c r="CC10">
        <v>3</v>
      </c>
      <c r="CD10">
        <v>6</v>
      </c>
      <c r="CE10">
        <v>6</v>
      </c>
      <c r="CF10">
        <v>3</v>
      </c>
      <c r="CG10">
        <v>3</v>
      </c>
      <c r="CH10">
        <v>2</v>
      </c>
      <c r="CI10">
        <v>5</v>
      </c>
      <c r="CJ10">
        <v>2</v>
      </c>
      <c r="CK10">
        <v>4</v>
      </c>
      <c r="CL10">
        <v>4</v>
      </c>
      <c r="CM10">
        <v>5</v>
      </c>
      <c r="CN10">
        <v>3</v>
      </c>
      <c r="CO10">
        <v>6</v>
      </c>
      <c r="CP10">
        <v>4</v>
      </c>
      <c r="CQ10">
        <v>5</v>
      </c>
      <c r="CR10">
        <v>2</v>
      </c>
      <c r="CS10">
        <v>76</v>
      </c>
      <c r="CU10">
        <v>-21</v>
      </c>
      <c r="CW10" t="s">
        <v>1020</v>
      </c>
      <c r="CX10">
        <v>1</v>
      </c>
      <c r="CY10">
        <v>2.4769999999999999</v>
      </c>
      <c r="CZ10">
        <v>2.702</v>
      </c>
      <c r="DA10">
        <v>14.263999999999999</v>
      </c>
      <c r="DB10">
        <v>2</v>
      </c>
      <c r="DC10">
        <v>40.653399999999998</v>
      </c>
      <c r="DD10">
        <v>-74.346299999999999</v>
      </c>
    </row>
    <row r="11" spans="1:108" ht="15.75" x14ac:dyDescent="0.25">
      <c r="A11" t="s">
        <v>2633</v>
      </c>
      <c r="B11" t="s">
        <v>1012</v>
      </c>
      <c r="C11" s="10" t="s">
        <v>1013</v>
      </c>
      <c r="D11" s="10"/>
      <c r="F11" t="s">
        <v>2634</v>
      </c>
      <c r="G11">
        <v>0</v>
      </c>
      <c r="H11" s="9">
        <v>42456.870833333334</v>
      </c>
      <c r="I11" s="9">
        <v>42456.879166666666</v>
      </c>
      <c r="J11">
        <v>1</v>
      </c>
      <c r="K11" t="s">
        <v>2611</v>
      </c>
      <c r="L11" t="s">
        <v>353</v>
      </c>
      <c r="M11">
        <v>1</v>
      </c>
      <c r="N11">
        <v>1</v>
      </c>
      <c r="AC11">
        <v>1</v>
      </c>
      <c r="AE11">
        <v>1</v>
      </c>
      <c r="AF11">
        <v>1</v>
      </c>
      <c r="AH11">
        <v>1</v>
      </c>
      <c r="AP11">
        <v>1</v>
      </c>
      <c r="AV11">
        <v>1</v>
      </c>
      <c r="AY11">
        <v>1</v>
      </c>
      <c r="AZ11">
        <v>1</v>
      </c>
      <c r="BM11">
        <v>1</v>
      </c>
      <c r="BP11">
        <v>1</v>
      </c>
      <c r="BU11">
        <v>1</v>
      </c>
      <c r="CB11">
        <v>7</v>
      </c>
      <c r="CC11">
        <v>4</v>
      </c>
      <c r="CD11">
        <v>5</v>
      </c>
      <c r="CE11">
        <v>5</v>
      </c>
      <c r="CF11">
        <v>3</v>
      </c>
      <c r="CG11">
        <v>3</v>
      </c>
      <c r="CH11">
        <v>5</v>
      </c>
      <c r="CI11">
        <v>2</v>
      </c>
      <c r="CJ11">
        <v>6</v>
      </c>
      <c r="CK11">
        <v>2</v>
      </c>
      <c r="CL11">
        <v>3</v>
      </c>
      <c r="CM11">
        <v>3</v>
      </c>
      <c r="CN11">
        <v>4</v>
      </c>
      <c r="CO11">
        <v>4</v>
      </c>
      <c r="CP11">
        <v>3</v>
      </c>
      <c r="CQ11">
        <v>3</v>
      </c>
      <c r="CR11">
        <v>6</v>
      </c>
      <c r="CS11">
        <v>30</v>
      </c>
      <c r="CT11">
        <v>54</v>
      </c>
      <c r="CW11" t="s">
        <v>1020</v>
      </c>
      <c r="CX11">
        <v>1</v>
      </c>
      <c r="CY11">
        <v>2.3159999999999998</v>
      </c>
      <c r="CZ11">
        <v>2.5</v>
      </c>
      <c r="DA11">
        <v>120.28700000000001</v>
      </c>
      <c r="DB11">
        <v>2</v>
      </c>
      <c r="DC11">
        <v>40.711109999999998</v>
      </c>
      <c r="DD11">
        <v>-73.946899999999999</v>
      </c>
    </row>
    <row r="12" spans="1:108" ht="15.75" x14ac:dyDescent="0.25">
      <c r="A12" t="s">
        <v>2635</v>
      </c>
      <c r="B12" t="s">
        <v>1012</v>
      </c>
      <c r="C12" s="10" t="s">
        <v>1013</v>
      </c>
      <c r="D12" s="10"/>
      <c r="F12" t="s">
        <v>2636</v>
      </c>
      <c r="G12">
        <v>0</v>
      </c>
      <c r="H12" s="9">
        <v>42456.869444444441</v>
      </c>
      <c r="I12" s="9">
        <v>42456.879861111112</v>
      </c>
      <c r="J12">
        <v>1</v>
      </c>
      <c r="K12" t="s">
        <v>2612</v>
      </c>
      <c r="L12" t="s">
        <v>218</v>
      </c>
      <c r="M12">
        <v>1</v>
      </c>
      <c r="N12">
        <v>1</v>
      </c>
      <c r="W12">
        <v>1</v>
      </c>
      <c r="AH12">
        <v>1</v>
      </c>
      <c r="AO12">
        <v>1</v>
      </c>
      <c r="AQ12">
        <v>1</v>
      </c>
      <c r="AR12">
        <v>1</v>
      </c>
      <c r="AW12">
        <v>1</v>
      </c>
      <c r="AX12">
        <v>1</v>
      </c>
      <c r="BB12">
        <v>1</v>
      </c>
      <c r="BC12">
        <v>1</v>
      </c>
      <c r="BG12">
        <v>1</v>
      </c>
      <c r="BH12">
        <v>1</v>
      </c>
      <c r="CB12">
        <v>5</v>
      </c>
      <c r="CC12">
        <v>4</v>
      </c>
      <c r="CD12">
        <v>7</v>
      </c>
      <c r="CE12">
        <v>5</v>
      </c>
      <c r="CF12">
        <v>4</v>
      </c>
      <c r="CG12">
        <v>1</v>
      </c>
      <c r="CH12">
        <v>2</v>
      </c>
      <c r="CI12">
        <v>6</v>
      </c>
      <c r="CJ12">
        <v>1</v>
      </c>
      <c r="CK12">
        <v>6</v>
      </c>
      <c r="CL12">
        <v>1</v>
      </c>
      <c r="CM12">
        <v>6</v>
      </c>
      <c r="CN12">
        <v>4</v>
      </c>
      <c r="CO12">
        <v>6</v>
      </c>
      <c r="CP12">
        <v>4</v>
      </c>
      <c r="CQ12">
        <v>6</v>
      </c>
      <c r="CR12">
        <v>4</v>
      </c>
      <c r="CS12">
        <v>60</v>
      </c>
      <c r="CU12">
        <v>-58</v>
      </c>
      <c r="CW12" t="s">
        <v>1020</v>
      </c>
      <c r="CX12">
        <v>1</v>
      </c>
      <c r="CY12">
        <v>4.5709999999999997</v>
      </c>
      <c r="CZ12">
        <v>4.5709999999999997</v>
      </c>
      <c r="DA12">
        <v>120.246</v>
      </c>
      <c r="DB12">
        <v>1</v>
      </c>
      <c r="DC12">
        <v>39.064900000000002</v>
      </c>
      <c r="DD12">
        <v>-76.979799999999997</v>
      </c>
    </row>
    <row r="13" spans="1:108" ht="15.75" x14ac:dyDescent="0.25">
      <c r="A13" t="s">
        <v>2637</v>
      </c>
      <c r="B13" t="s">
        <v>1012</v>
      </c>
      <c r="C13" s="10" t="s">
        <v>1013</v>
      </c>
      <c r="D13" s="10"/>
      <c r="F13" t="s">
        <v>2638</v>
      </c>
      <c r="G13">
        <v>0</v>
      </c>
      <c r="H13" s="9">
        <v>42456.871527777781</v>
      </c>
      <c r="I13" s="9">
        <v>42456.880555555559</v>
      </c>
      <c r="J13">
        <v>1</v>
      </c>
      <c r="K13" t="s">
        <v>2613</v>
      </c>
      <c r="L13" t="s">
        <v>17</v>
      </c>
      <c r="M13">
        <v>1</v>
      </c>
      <c r="N13">
        <v>1</v>
      </c>
      <c r="O13">
        <v>1</v>
      </c>
      <c r="AH13">
        <v>1</v>
      </c>
      <c r="AJ13">
        <v>1</v>
      </c>
      <c r="AK13">
        <v>1</v>
      </c>
      <c r="AM13">
        <v>1</v>
      </c>
      <c r="AR13">
        <v>1</v>
      </c>
      <c r="AT13">
        <v>1</v>
      </c>
      <c r="AX13">
        <v>1</v>
      </c>
      <c r="BK13">
        <v>1</v>
      </c>
      <c r="BN13">
        <v>1</v>
      </c>
      <c r="BY13">
        <v>1</v>
      </c>
      <c r="CB13">
        <v>6</v>
      </c>
      <c r="CC13">
        <v>2</v>
      </c>
      <c r="CD13">
        <v>5</v>
      </c>
      <c r="CE13">
        <v>3</v>
      </c>
      <c r="CF13">
        <v>4</v>
      </c>
      <c r="CG13">
        <v>1</v>
      </c>
      <c r="CH13">
        <v>3</v>
      </c>
      <c r="CI13">
        <v>3</v>
      </c>
      <c r="CJ13">
        <v>2</v>
      </c>
      <c r="CK13">
        <v>4</v>
      </c>
      <c r="CL13">
        <v>1</v>
      </c>
      <c r="CM13">
        <v>5</v>
      </c>
      <c r="CN13">
        <v>5</v>
      </c>
      <c r="CO13">
        <v>3</v>
      </c>
      <c r="CP13">
        <v>4</v>
      </c>
      <c r="CQ13">
        <v>4</v>
      </c>
      <c r="CR13">
        <v>4</v>
      </c>
      <c r="CS13">
        <v>60</v>
      </c>
      <c r="CT13">
        <v>45</v>
      </c>
      <c r="CV13" t="s">
        <v>2614</v>
      </c>
      <c r="CW13" t="s">
        <v>1020</v>
      </c>
      <c r="CX13">
        <v>1</v>
      </c>
      <c r="CY13">
        <v>3.5649999999999999</v>
      </c>
      <c r="CZ13">
        <v>3.9729999999999999</v>
      </c>
      <c r="DA13">
        <v>16.510000000000002</v>
      </c>
      <c r="DB13">
        <v>2</v>
      </c>
      <c r="DC13">
        <v>38.85181</v>
      </c>
      <c r="DD13">
        <v>-94.778599999999997</v>
      </c>
    </row>
    <row r="14" spans="1:108" ht="15.75" x14ac:dyDescent="0.25">
      <c r="A14" t="s">
        <v>2639</v>
      </c>
      <c r="B14" t="s">
        <v>1012</v>
      </c>
      <c r="C14" s="10" t="s">
        <v>1013</v>
      </c>
      <c r="D14" s="10"/>
      <c r="F14" t="s">
        <v>2640</v>
      </c>
      <c r="G14">
        <v>0</v>
      </c>
      <c r="H14" s="9">
        <v>42456.877083333333</v>
      </c>
      <c r="I14" s="9">
        <v>42456.882638888892</v>
      </c>
      <c r="J14">
        <v>1</v>
      </c>
      <c r="K14" t="s">
        <v>2615</v>
      </c>
      <c r="L14" t="s">
        <v>93</v>
      </c>
      <c r="M14">
        <v>1</v>
      </c>
      <c r="N14">
        <v>1</v>
      </c>
      <c r="R14">
        <v>1</v>
      </c>
      <c r="AJ14">
        <v>1</v>
      </c>
      <c r="AL14">
        <v>1</v>
      </c>
      <c r="AR14">
        <v>1</v>
      </c>
      <c r="AS14">
        <v>1</v>
      </c>
      <c r="BM14">
        <v>1</v>
      </c>
      <c r="BQ14">
        <v>1</v>
      </c>
      <c r="BR14">
        <v>1</v>
      </c>
      <c r="BV14">
        <v>1</v>
      </c>
      <c r="BY14">
        <v>1</v>
      </c>
      <c r="CA14">
        <v>1</v>
      </c>
      <c r="CB14">
        <v>3</v>
      </c>
      <c r="CC14">
        <v>5</v>
      </c>
      <c r="CD14">
        <v>5</v>
      </c>
      <c r="CE14">
        <v>5</v>
      </c>
      <c r="CF14">
        <v>5</v>
      </c>
      <c r="CG14">
        <v>4</v>
      </c>
      <c r="CH14">
        <v>4</v>
      </c>
      <c r="CI14">
        <v>1</v>
      </c>
      <c r="CJ14">
        <v>6</v>
      </c>
      <c r="CK14">
        <v>5</v>
      </c>
      <c r="CL14">
        <v>6</v>
      </c>
      <c r="CM14">
        <v>5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75</v>
      </c>
      <c r="CU14">
        <v>-40</v>
      </c>
      <c r="CW14" t="s">
        <v>1020</v>
      </c>
      <c r="CX14">
        <v>1</v>
      </c>
      <c r="CY14">
        <v>5.4180000000000001</v>
      </c>
      <c r="CZ14">
        <v>6.0659999999999998</v>
      </c>
      <c r="DA14">
        <v>42.933</v>
      </c>
      <c r="DB14">
        <v>3</v>
      </c>
      <c r="DC14">
        <v>33.434100000000001</v>
      </c>
      <c r="DD14">
        <v>-88.356499999999997</v>
      </c>
    </row>
    <row r="15" spans="1:108" ht="15.75" x14ac:dyDescent="0.25">
      <c r="A15" t="s">
        <v>2641</v>
      </c>
      <c r="B15" t="s">
        <v>1012</v>
      </c>
      <c r="C15" s="10" t="s">
        <v>1013</v>
      </c>
      <c r="D15" s="10"/>
      <c r="F15" t="s">
        <v>2642</v>
      </c>
      <c r="G15">
        <v>0</v>
      </c>
      <c r="H15" s="9">
        <v>42456.87222222222</v>
      </c>
      <c r="I15" s="9">
        <v>42456.886111111111</v>
      </c>
      <c r="J15">
        <v>1</v>
      </c>
      <c r="K15" t="s">
        <v>2616</v>
      </c>
      <c r="L15" t="s">
        <v>330</v>
      </c>
      <c r="M15">
        <v>1</v>
      </c>
      <c r="N15">
        <v>1</v>
      </c>
      <c r="AA15">
        <v>1</v>
      </c>
      <c r="AD15">
        <v>1</v>
      </c>
      <c r="AH15">
        <v>1</v>
      </c>
      <c r="AJ15">
        <v>1</v>
      </c>
      <c r="AL15">
        <v>1</v>
      </c>
      <c r="AP15">
        <v>1</v>
      </c>
      <c r="AQ15">
        <v>1</v>
      </c>
      <c r="BA15">
        <v>1</v>
      </c>
      <c r="BI15">
        <v>1</v>
      </c>
      <c r="BJ15">
        <v>1</v>
      </c>
      <c r="BL15">
        <v>1</v>
      </c>
      <c r="CB15">
        <v>5</v>
      </c>
      <c r="CC15">
        <v>4</v>
      </c>
      <c r="CD15">
        <v>6</v>
      </c>
      <c r="CE15">
        <v>7</v>
      </c>
      <c r="CF15">
        <v>5</v>
      </c>
      <c r="CG15">
        <v>4</v>
      </c>
      <c r="CH15">
        <v>3</v>
      </c>
      <c r="CI15">
        <v>6</v>
      </c>
      <c r="CJ15">
        <v>2</v>
      </c>
      <c r="CK15">
        <v>6</v>
      </c>
      <c r="CL15">
        <v>1</v>
      </c>
      <c r="CM15">
        <v>3</v>
      </c>
      <c r="CN15">
        <v>2</v>
      </c>
      <c r="CO15">
        <v>2</v>
      </c>
      <c r="CP15">
        <v>1</v>
      </c>
      <c r="CQ15">
        <v>6</v>
      </c>
      <c r="CR15">
        <v>4</v>
      </c>
      <c r="CS15">
        <v>50</v>
      </c>
      <c r="CU15">
        <v>-60</v>
      </c>
      <c r="CW15" t="s">
        <v>1020</v>
      </c>
      <c r="CX15">
        <v>1</v>
      </c>
      <c r="CY15">
        <v>0</v>
      </c>
      <c r="CZ15">
        <v>0</v>
      </c>
      <c r="DA15">
        <v>72.953999999999994</v>
      </c>
      <c r="DB15">
        <v>0</v>
      </c>
      <c r="DC15">
        <v>41.791200000000003</v>
      </c>
      <c r="DD15">
        <v>-73.66</v>
      </c>
    </row>
    <row r="16" spans="1:108" ht="15.75" x14ac:dyDescent="0.25">
      <c r="A16" t="s">
        <v>2643</v>
      </c>
      <c r="B16" t="s">
        <v>1012</v>
      </c>
      <c r="C16" s="10" t="s">
        <v>1013</v>
      </c>
      <c r="D16" s="10"/>
      <c r="F16" t="s">
        <v>2644</v>
      </c>
      <c r="G16">
        <v>0</v>
      </c>
      <c r="H16" s="9">
        <v>42456.87222222222</v>
      </c>
      <c r="I16" s="9">
        <v>42456.886805555558</v>
      </c>
      <c r="J16">
        <v>1</v>
      </c>
      <c r="K16" t="s">
        <v>2617</v>
      </c>
      <c r="L16" t="s">
        <v>193</v>
      </c>
      <c r="M16">
        <v>1</v>
      </c>
      <c r="N16">
        <v>1</v>
      </c>
      <c r="U16">
        <v>1</v>
      </c>
      <c r="AF16">
        <v>1</v>
      </c>
      <c r="AI16">
        <v>1</v>
      </c>
      <c r="AJ16">
        <v>1</v>
      </c>
      <c r="AK16">
        <v>1</v>
      </c>
      <c r="AY16">
        <v>1</v>
      </c>
      <c r="BB16">
        <v>1</v>
      </c>
      <c r="BQ16">
        <v>1</v>
      </c>
      <c r="BR16">
        <v>1</v>
      </c>
      <c r="BU16">
        <v>1</v>
      </c>
      <c r="BZ16">
        <v>1</v>
      </c>
      <c r="CB16">
        <v>7</v>
      </c>
      <c r="CC16">
        <v>1</v>
      </c>
      <c r="CD16">
        <v>4</v>
      </c>
      <c r="CE16">
        <v>6</v>
      </c>
      <c r="CF16">
        <v>3</v>
      </c>
      <c r="CG16">
        <v>3</v>
      </c>
      <c r="CH16">
        <v>4</v>
      </c>
      <c r="CI16">
        <v>3</v>
      </c>
      <c r="CJ16">
        <v>2</v>
      </c>
      <c r="CK16">
        <v>6</v>
      </c>
      <c r="CL16">
        <v>5</v>
      </c>
      <c r="CM16">
        <v>5</v>
      </c>
      <c r="CN16">
        <v>6</v>
      </c>
      <c r="CO16">
        <v>7</v>
      </c>
      <c r="CP16">
        <v>2</v>
      </c>
      <c r="CQ16">
        <v>6</v>
      </c>
      <c r="CR16">
        <v>3</v>
      </c>
      <c r="CS16">
        <v>62</v>
      </c>
      <c r="CU16">
        <v>-35</v>
      </c>
      <c r="CW16" t="s">
        <v>1020</v>
      </c>
      <c r="CX16">
        <v>1</v>
      </c>
      <c r="CY16">
        <v>1.708</v>
      </c>
      <c r="CZ16">
        <v>1.7210000000000001</v>
      </c>
      <c r="DA16">
        <v>22.521999999999998</v>
      </c>
      <c r="DB16">
        <v>2</v>
      </c>
      <c r="DC16">
        <v>40.837400000000002</v>
      </c>
      <c r="DD16">
        <v>-73.922300000000007</v>
      </c>
    </row>
    <row r="17" spans="1:108" ht="15.75" x14ac:dyDescent="0.25">
      <c r="A17" t="s">
        <v>2645</v>
      </c>
      <c r="B17" t="s">
        <v>1012</v>
      </c>
      <c r="C17" s="10" t="s">
        <v>1013</v>
      </c>
      <c r="D17" s="10"/>
      <c r="F17" t="s">
        <v>2646</v>
      </c>
      <c r="G17">
        <v>0</v>
      </c>
      <c r="H17" s="9">
        <v>42456.908333333333</v>
      </c>
      <c r="I17" s="9">
        <v>42456.914583333331</v>
      </c>
      <c r="J17">
        <v>1</v>
      </c>
      <c r="K17" t="s">
        <v>2618</v>
      </c>
      <c r="L17" t="s">
        <v>313</v>
      </c>
      <c r="M17">
        <v>1</v>
      </c>
      <c r="N17">
        <v>1</v>
      </c>
      <c r="Z17">
        <v>1</v>
      </c>
      <c r="AD17">
        <v>1</v>
      </c>
      <c r="AE17">
        <v>1</v>
      </c>
      <c r="AH17">
        <v>1</v>
      </c>
      <c r="AK17">
        <v>1</v>
      </c>
      <c r="AP17">
        <v>1</v>
      </c>
      <c r="AU17">
        <v>1</v>
      </c>
      <c r="AV17">
        <v>1</v>
      </c>
      <c r="BE17">
        <v>1</v>
      </c>
      <c r="BJ17">
        <v>1</v>
      </c>
      <c r="BK17">
        <v>1</v>
      </c>
      <c r="CB17">
        <v>3</v>
      </c>
      <c r="CC17">
        <v>3</v>
      </c>
      <c r="CD17">
        <v>7</v>
      </c>
      <c r="CE17">
        <v>6</v>
      </c>
      <c r="CF17">
        <v>2</v>
      </c>
      <c r="CG17">
        <v>2</v>
      </c>
      <c r="CH17">
        <v>2</v>
      </c>
      <c r="CI17">
        <v>3</v>
      </c>
      <c r="CJ17">
        <v>4</v>
      </c>
      <c r="CK17">
        <v>5</v>
      </c>
      <c r="CL17">
        <v>3</v>
      </c>
      <c r="CM17">
        <v>5</v>
      </c>
      <c r="CN17">
        <v>5</v>
      </c>
      <c r="CO17">
        <v>5</v>
      </c>
      <c r="CP17">
        <v>3</v>
      </c>
      <c r="CQ17">
        <v>5</v>
      </c>
      <c r="CR17">
        <v>3</v>
      </c>
      <c r="CS17">
        <v>80</v>
      </c>
      <c r="CT17">
        <v>-41</v>
      </c>
      <c r="CW17" t="s">
        <v>1020</v>
      </c>
      <c r="CX17">
        <v>1</v>
      </c>
      <c r="CY17">
        <v>3.1619999999999999</v>
      </c>
      <c r="CZ17">
        <v>7.3789999999999996</v>
      </c>
      <c r="DA17">
        <v>9.5269999999999992</v>
      </c>
      <c r="DB17">
        <v>5</v>
      </c>
      <c r="DC17">
        <v>37.875399999999999</v>
      </c>
      <c r="DD17">
        <v>-121.687</v>
      </c>
    </row>
    <row r="18" spans="1:108" ht="15.75" x14ac:dyDescent="0.25">
      <c r="A18" t="s">
        <v>2647</v>
      </c>
      <c r="B18" t="s">
        <v>1012</v>
      </c>
      <c r="C18" s="10" t="s">
        <v>1013</v>
      </c>
      <c r="D18" s="10"/>
      <c r="F18" t="s">
        <v>2648</v>
      </c>
      <c r="G18">
        <v>0</v>
      </c>
      <c r="H18" s="9">
        <v>42456.921527777777</v>
      </c>
      <c r="I18" s="9">
        <v>42456.927083333336</v>
      </c>
      <c r="J18">
        <v>1</v>
      </c>
      <c r="K18" t="s">
        <v>2619</v>
      </c>
      <c r="L18" t="s">
        <v>218</v>
      </c>
      <c r="M18">
        <v>1</v>
      </c>
      <c r="N18">
        <v>1</v>
      </c>
      <c r="W18">
        <v>1</v>
      </c>
      <c r="AG18">
        <v>1</v>
      </c>
      <c r="AK18">
        <v>1</v>
      </c>
      <c r="AR18">
        <v>1</v>
      </c>
      <c r="AS18">
        <v>1</v>
      </c>
      <c r="AT18">
        <v>1</v>
      </c>
      <c r="AV18">
        <v>1</v>
      </c>
      <c r="BA18">
        <v>1</v>
      </c>
      <c r="BC18">
        <v>1</v>
      </c>
      <c r="BE18">
        <v>1</v>
      </c>
      <c r="BH18">
        <v>1</v>
      </c>
      <c r="CB18">
        <v>6</v>
      </c>
      <c r="CC18">
        <v>5</v>
      </c>
      <c r="CD18">
        <v>7</v>
      </c>
      <c r="CE18">
        <v>6</v>
      </c>
      <c r="CF18">
        <v>3</v>
      </c>
      <c r="CG18">
        <v>3</v>
      </c>
      <c r="CH18">
        <v>4</v>
      </c>
      <c r="CI18">
        <v>5</v>
      </c>
      <c r="CJ18">
        <v>5</v>
      </c>
      <c r="CK18">
        <v>4</v>
      </c>
      <c r="CL18">
        <v>3</v>
      </c>
      <c r="CM18">
        <v>7</v>
      </c>
      <c r="CN18">
        <v>3</v>
      </c>
      <c r="CO18">
        <v>5</v>
      </c>
      <c r="CP18">
        <v>4</v>
      </c>
      <c r="CQ18">
        <v>5</v>
      </c>
      <c r="CR18">
        <v>3</v>
      </c>
      <c r="CS18">
        <v>83</v>
      </c>
      <c r="CT18">
        <v>38</v>
      </c>
      <c r="CV18" t="s">
        <v>2620</v>
      </c>
      <c r="CW18" t="s">
        <v>1020</v>
      </c>
      <c r="CX18">
        <v>1</v>
      </c>
      <c r="CY18">
        <v>2.0110000000000001</v>
      </c>
      <c r="CZ18">
        <v>2.085</v>
      </c>
      <c r="DA18">
        <v>14.098000000000001</v>
      </c>
      <c r="DB18">
        <v>2</v>
      </c>
      <c r="DC18">
        <v>40.524000000000001</v>
      </c>
      <c r="DD18">
        <v>-105.14</v>
      </c>
    </row>
  </sheetData>
  <mergeCells count="16"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C14:D14"/>
    <mergeCell ref="C8:D8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"/>
  <sheetViews>
    <sheetView topLeftCell="A7164" workbookViewId="0">
      <selection activeCell="E13" sqref="E13"/>
    </sheetView>
  </sheetViews>
  <sheetFormatPr defaultRowHeight="15" x14ac:dyDescent="0.25"/>
  <sheetData>
    <row r="1" spans="1:9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79</v>
      </c>
      <c r="O1" s="8" t="s">
        <v>116</v>
      </c>
      <c r="P1" s="8" t="s">
        <v>143</v>
      </c>
      <c r="Q1" s="8" t="s">
        <v>427</v>
      </c>
      <c r="R1" s="8" t="s">
        <v>428</v>
      </c>
      <c r="S1" s="8" t="s">
        <v>429</v>
      </c>
      <c r="T1" s="8" t="s">
        <v>430</v>
      </c>
      <c r="U1" s="8" t="s">
        <v>431</v>
      </c>
      <c r="V1" s="8" t="s">
        <v>432</v>
      </c>
      <c r="W1" s="8" t="s">
        <v>433</v>
      </c>
      <c r="X1" s="8" t="s">
        <v>434</v>
      </c>
      <c r="Y1" s="8" t="s">
        <v>435</v>
      </c>
      <c r="Z1" s="8" t="s">
        <v>436</v>
      </c>
      <c r="AA1" s="8" t="s">
        <v>437</v>
      </c>
      <c r="AB1" s="8" t="s">
        <v>438</v>
      </c>
      <c r="AC1" s="8" t="s">
        <v>439</v>
      </c>
      <c r="AD1" s="8" t="s">
        <v>440</v>
      </c>
      <c r="AE1" s="8" t="s">
        <v>441</v>
      </c>
      <c r="AF1" s="8" t="s">
        <v>442</v>
      </c>
      <c r="AG1" s="8" t="s">
        <v>443</v>
      </c>
      <c r="AH1" s="8" t="s">
        <v>444</v>
      </c>
      <c r="AI1" s="8" t="s">
        <v>445</v>
      </c>
      <c r="AJ1" s="8" t="s">
        <v>446</v>
      </c>
      <c r="AK1" s="8" t="s">
        <v>447</v>
      </c>
      <c r="AL1" s="8" t="s">
        <v>448</v>
      </c>
      <c r="AM1" s="8" t="s">
        <v>449</v>
      </c>
      <c r="AN1" s="8" t="s">
        <v>450</v>
      </c>
      <c r="AO1" s="8" t="s">
        <v>451</v>
      </c>
      <c r="AP1" s="8" t="s">
        <v>452</v>
      </c>
      <c r="AQ1" s="8" t="s">
        <v>453</v>
      </c>
      <c r="AR1" s="8" t="s">
        <v>454</v>
      </c>
      <c r="AS1" s="8" t="s">
        <v>455</v>
      </c>
      <c r="AT1" s="8" t="s">
        <v>456</v>
      </c>
      <c r="AU1" s="8" t="s">
        <v>457</v>
      </c>
      <c r="AV1" s="8" t="s">
        <v>458</v>
      </c>
      <c r="AW1" s="8" t="s">
        <v>459</v>
      </c>
      <c r="AX1" s="8" t="s">
        <v>460</v>
      </c>
      <c r="AY1" s="8" t="s">
        <v>461</v>
      </c>
      <c r="AZ1" s="8" t="s">
        <v>462</v>
      </c>
      <c r="BA1" s="8" t="s">
        <v>463</v>
      </c>
      <c r="BB1" s="8" t="s">
        <v>464</v>
      </c>
      <c r="BC1" s="8" t="s">
        <v>465</v>
      </c>
      <c r="BD1" s="8" t="s">
        <v>466</v>
      </c>
      <c r="BE1" s="8" t="s">
        <v>467</v>
      </c>
      <c r="BF1" s="8" t="s">
        <v>468</v>
      </c>
      <c r="BG1" s="8" t="s">
        <v>469</v>
      </c>
      <c r="BH1" s="8" t="s">
        <v>470</v>
      </c>
      <c r="BI1" s="8" t="s">
        <v>471</v>
      </c>
      <c r="BJ1" s="8" t="s">
        <v>472</v>
      </c>
      <c r="BK1" s="8" t="s">
        <v>473</v>
      </c>
      <c r="BL1" s="8" t="s">
        <v>474</v>
      </c>
      <c r="BM1" s="8" t="s">
        <v>475</v>
      </c>
      <c r="BN1" s="8" t="s">
        <v>476</v>
      </c>
      <c r="BO1" s="8" t="s">
        <v>477</v>
      </c>
      <c r="BP1" s="8" t="s">
        <v>478</v>
      </c>
      <c r="BQ1" s="8" t="s">
        <v>479</v>
      </c>
      <c r="BR1" s="8" t="s">
        <v>480</v>
      </c>
      <c r="BS1" s="8" t="s">
        <v>481</v>
      </c>
      <c r="BT1" s="8" t="s">
        <v>482</v>
      </c>
      <c r="BU1" s="8" t="s">
        <v>483</v>
      </c>
      <c r="BV1" s="8" t="s">
        <v>484</v>
      </c>
      <c r="BW1" s="8" t="s">
        <v>485</v>
      </c>
      <c r="BX1" s="8" t="s">
        <v>486</v>
      </c>
      <c r="BY1" s="8" t="s">
        <v>487</v>
      </c>
      <c r="BZ1" s="8" t="s">
        <v>488</v>
      </c>
      <c r="CA1" s="8" t="s">
        <v>489</v>
      </c>
      <c r="CB1" s="8" t="s">
        <v>490</v>
      </c>
      <c r="CC1" s="8" t="s">
        <v>491</v>
      </c>
      <c r="CD1" s="8" t="s">
        <v>492</v>
      </c>
      <c r="CE1" s="8" t="s">
        <v>493</v>
      </c>
      <c r="CF1" s="8" t="s">
        <v>494</v>
      </c>
      <c r="CG1" s="8" t="s">
        <v>495</v>
      </c>
      <c r="CH1" s="8" t="s">
        <v>496</v>
      </c>
      <c r="CI1" s="8" t="s">
        <v>497</v>
      </c>
      <c r="CJ1" s="8" t="s">
        <v>498</v>
      </c>
      <c r="CK1" s="8" t="s">
        <v>499</v>
      </c>
      <c r="CL1" s="8" t="s">
        <v>500</v>
      </c>
      <c r="CM1" s="8" t="s">
        <v>501</v>
      </c>
      <c r="CN1" s="8" t="s">
        <v>502</v>
      </c>
      <c r="CO1" s="8" t="s">
        <v>503</v>
      </c>
      <c r="CP1" s="8" t="s">
        <v>504</v>
      </c>
      <c r="CQ1" s="8" t="s">
        <v>505</v>
      </c>
      <c r="CR1" s="8" t="s">
        <v>506</v>
      </c>
    </row>
    <row r="2" spans="1:96" x14ac:dyDescent="0.25">
      <c r="A2" s="8" t="s">
        <v>507</v>
      </c>
      <c r="B2" s="8" t="s">
        <v>508</v>
      </c>
      <c r="C2" s="8" t="s">
        <v>509</v>
      </c>
      <c r="D2" s="8" t="s">
        <v>510</v>
      </c>
      <c r="E2" s="8" t="s">
        <v>511</v>
      </c>
      <c r="F2" s="8" t="s">
        <v>512</v>
      </c>
      <c r="G2" s="8" t="s">
        <v>513</v>
      </c>
      <c r="H2" s="8" t="s">
        <v>514</v>
      </c>
      <c r="I2" s="8" t="s">
        <v>515</v>
      </c>
      <c r="J2" s="8" t="s">
        <v>516</v>
      </c>
      <c r="K2" s="8" t="s">
        <v>517</v>
      </c>
      <c r="L2" s="8" t="s">
        <v>518</v>
      </c>
      <c r="M2" s="8" t="s">
        <v>519</v>
      </c>
      <c r="N2" s="8" t="s">
        <v>586</v>
      </c>
      <c r="O2" s="8" t="s">
        <v>623</v>
      </c>
      <c r="P2" s="8" t="s">
        <v>650</v>
      </c>
      <c r="Q2" s="8" t="s">
        <v>934</v>
      </c>
      <c r="R2" s="8" t="s">
        <v>935</v>
      </c>
      <c r="S2" s="8" t="s">
        <v>936</v>
      </c>
      <c r="T2" s="8" t="s">
        <v>937</v>
      </c>
      <c r="U2" s="8" t="s">
        <v>938</v>
      </c>
      <c r="V2" s="8" t="s">
        <v>939</v>
      </c>
      <c r="W2" s="8" t="s">
        <v>940</v>
      </c>
      <c r="X2" s="8" t="s">
        <v>941</v>
      </c>
      <c r="Y2" s="8" t="s">
        <v>942</v>
      </c>
      <c r="Z2" s="8" t="s">
        <v>943</v>
      </c>
      <c r="AA2" s="8" t="s">
        <v>944</v>
      </c>
      <c r="AB2" s="8" t="s">
        <v>945</v>
      </c>
      <c r="AC2" s="8" t="s">
        <v>946</v>
      </c>
      <c r="AD2" s="8" t="s">
        <v>947</v>
      </c>
      <c r="AE2" s="8" t="s">
        <v>948</v>
      </c>
      <c r="AF2" s="8" t="s">
        <v>949</v>
      </c>
      <c r="AG2" s="8" t="s">
        <v>950</v>
      </c>
      <c r="AH2" s="8" t="s">
        <v>951</v>
      </c>
      <c r="AI2" s="8" t="s">
        <v>952</v>
      </c>
      <c r="AJ2" s="8" t="s">
        <v>953</v>
      </c>
      <c r="AK2" s="8" t="s">
        <v>954</v>
      </c>
      <c r="AL2" s="8" t="s">
        <v>955</v>
      </c>
      <c r="AM2" s="8" t="s">
        <v>956</v>
      </c>
      <c r="AN2" s="8" t="s">
        <v>957</v>
      </c>
      <c r="AO2" s="8" t="s">
        <v>958</v>
      </c>
      <c r="AP2" s="8" t="s">
        <v>959</v>
      </c>
      <c r="AQ2" s="8" t="s">
        <v>960</v>
      </c>
      <c r="AR2" s="8" t="s">
        <v>961</v>
      </c>
      <c r="AS2" s="8" t="s">
        <v>962</v>
      </c>
      <c r="AT2" s="8" t="s">
        <v>963</v>
      </c>
      <c r="AU2" s="8" t="s">
        <v>964</v>
      </c>
      <c r="AV2" s="8" t="s">
        <v>965</v>
      </c>
      <c r="AW2" s="8" t="s">
        <v>966</v>
      </c>
      <c r="AX2" s="8" t="s">
        <v>967</v>
      </c>
      <c r="AY2" s="8" t="s">
        <v>968</v>
      </c>
      <c r="AZ2" s="8" t="s">
        <v>969</v>
      </c>
      <c r="BA2" s="8" t="s">
        <v>970</v>
      </c>
      <c r="BB2" s="8" t="s">
        <v>971</v>
      </c>
      <c r="BC2" s="8" t="s">
        <v>972</v>
      </c>
      <c r="BD2" s="8" t="s">
        <v>973</v>
      </c>
      <c r="BE2" s="8" t="s">
        <v>974</v>
      </c>
      <c r="BF2" s="8" t="s">
        <v>975</v>
      </c>
      <c r="BG2" s="8" t="s">
        <v>976</v>
      </c>
      <c r="BH2" s="8" t="s">
        <v>977</v>
      </c>
      <c r="BI2" s="8" t="s">
        <v>978</v>
      </c>
      <c r="BJ2" s="8" t="s">
        <v>979</v>
      </c>
      <c r="BK2" s="8" t="s">
        <v>980</v>
      </c>
      <c r="BL2" s="8" t="s">
        <v>981</v>
      </c>
      <c r="BM2" s="8" t="s">
        <v>982</v>
      </c>
      <c r="BN2" s="8" t="s">
        <v>983</v>
      </c>
      <c r="BO2" s="8" t="s">
        <v>984</v>
      </c>
      <c r="BP2" s="8" t="s">
        <v>985</v>
      </c>
      <c r="BQ2" s="8" t="s">
        <v>986</v>
      </c>
      <c r="BR2" s="8" t="s">
        <v>987</v>
      </c>
      <c r="BS2" s="8" t="s">
        <v>988</v>
      </c>
      <c r="BT2" s="8" t="s">
        <v>989</v>
      </c>
      <c r="BU2" s="8" t="s">
        <v>990</v>
      </c>
      <c r="BV2" s="8" t="s">
        <v>991</v>
      </c>
      <c r="BW2" s="8" t="s">
        <v>992</v>
      </c>
      <c r="BX2" s="8" t="s">
        <v>993</v>
      </c>
      <c r="BY2" s="8" t="s">
        <v>994</v>
      </c>
      <c r="BZ2" s="8" t="s">
        <v>995</v>
      </c>
      <c r="CA2" s="8" t="s">
        <v>996</v>
      </c>
      <c r="CB2" s="8" t="s">
        <v>997</v>
      </c>
      <c r="CC2" s="8" t="s">
        <v>998</v>
      </c>
      <c r="CD2" s="8" t="s">
        <v>999</v>
      </c>
      <c r="CE2" s="8" t="s">
        <v>1000</v>
      </c>
      <c r="CF2" s="8" t="s">
        <v>1001</v>
      </c>
      <c r="CG2" s="8" t="s">
        <v>1002</v>
      </c>
      <c r="CH2" s="8" t="s">
        <v>1003</v>
      </c>
      <c r="CI2" s="8" t="s">
        <v>1004</v>
      </c>
      <c r="CJ2" s="8" t="s">
        <v>1005</v>
      </c>
      <c r="CK2" s="8" t="s">
        <v>2316</v>
      </c>
      <c r="CL2" s="8" t="s">
        <v>1007</v>
      </c>
      <c r="CM2" s="8" t="s">
        <v>1008</v>
      </c>
      <c r="CN2" s="8" t="s">
        <v>1009</v>
      </c>
      <c r="CO2" s="8" t="s">
        <v>1010</v>
      </c>
      <c r="CP2" s="8" t="s">
        <v>504</v>
      </c>
      <c r="CQ2" s="8" t="s">
        <v>505</v>
      </c>
      <c r="CR2" s="8" t="s">
        <v>506</v>
      </c>
    </row>
    <row r="3" spans="1:96" x14ac:dyDescent="0.25">
      <c r="A3" s="8" t="s">
        <v>2652</v>
      </c>
      <c r="B3" s="8" t="s">
        <v>1012</v>
      </c>
      <c r="C3" s="8" t="s">
        <v>1013</v>
      </c>
      <c r="D3" s="8"/>
      <c r="E3" s="8"/>
      <c r="F3" s="8" t="s">
        <v>2653</v>
      </c>
      <c r="G3" s="8">
        <v>0</v>
      </c>
      <c r="H3" s="1">
        <v>42457.563981481479</v>
      </c>
      <c r="I3" s="1">
        <v>42457.568032407406</v>
      </c>
      <c r="J3" s="8">
        <v>1</v>
      </c>
      <c r="K3" s="8" t="s">
        <v>2654</v>
      </c>
      <c r="L3" s="8">
        <v>1</v>
      </c>
      <c r="M3" s="8">
        <v>1</v>
      </c>
      <c r="N3" s="8"/>
      <c r="O3" s="8"/>
      <c r="P3" s="8">
        <v>1</v>
      </c>
      <c r="Q3" s="8"/>
      <c r="R3" s="8"/>
      <c r="S3" s="8"/>
      <c r="T3" s="8"/>
      <c r="U3" s="8"/>
      <c r="V3" s="8"/>
      <c r="W3" s="8">
        <v>1</v>
      </c>
      <c r="X3" s="8"/>
      <c r="Y3" s="8"/>
      <c r="Z3" s="8">
        <v>1</v>
      </c>
      <c r="AA3" s="8"/>
      <c r="AB3" s="8"/>
      <c r="AC3" s="8"/>
      <c r="AD3" s="8"/>
      <c r="AE3" s="8"/>
      <c r="AF3" s="8"/>
      <c r="AG3" s="8"/>
      <c r="AH3" s="8"/>
      <c r="AI3" s="8">
        <v>1</v>
      </c>
      <c r="AJ3" s="8"/>
      <c r="AK3" s="8">
        <v>1</v>
      </c>
      <c r="AL3" s="8"/>
      <c r="AM3" s="8"/>
      <c r="AN3" s="8"/>
      <c r="AO3" s="8"/>
      <c r="AP3" s="8"/>
      <c r="AQ3" s="8"/>
      <c r="AR3" s="8"/>
      <c r="AS3" s="8"/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>
        <v>6</v>
      </c>
      <c r="BP3" s="8">
        <v>2</v>
      </c>
      <c r="BQ3" s="8">
        <v>7</v>
      </c>
      <c r="BR3" s="8">
        <v>5</v>
      </c>
      <c r="BS3" s="8">
        <v>5</v>
      </c>
      <c r="BT3" s="8">
        <v>4</v>
      </c>
      <c r="BU3" s="8">
        <v>2</v>
      </c>
      <c r="BV3" s="8">
        <v>3</v>
      </c>
      <c r="BW3" s="8">
        <v>3</v>
      </c>
      <c r="BX3" s="8">
        <v>5</v>
      </c>
      <c r="BY3" s="8">
        <v>2</v>
      </c>
      <c r="BZ3" s="8">
        <v>6</v>
      </c>
      <c r="CA3" s="8">
        <v>4</v>
      </c>
      <c r="CB3" s="8">
        <v>6</v>
      </c>
      <c r="CC3" s="8">
        <v>2</v>
      </c>
      <c r="CD3" s="8">
        <v>4</v>
      </c>
      <c r="CE3" s="8">
        <v>5</v>
      </c>
      <c r="CF3" s="8">
        <v>29</v>
      </c>
      <c r="CG3" s="8"/>
      <c r="CH3" s="8">
        <v>-50</v>
      </c>
      <c r="CI3" s="8"/>
      <c r="CJ3" s="8" t="s">
        <v>1020</v>
      </c>
      <c r="CK3" s="8">
        <v>1</v>
      </c>
      <c r="CL3" s="8">
        <v>1.583</v>
      </c>
      <c r="CM3" s="8">
        <v>1.84</v>
      </c>
      <c r="CN3" s="8">
        <v>8.43</v>
      </c>
      <c r="CO3" s="8">
        <v>2</v>
      </c>
      <c r="CP3" s="8">
        <v>34.195404052733998</v>
      </c>
      <c r="CQ3" s="8">
        <v>-111.17259979248</v>
      </c>
      <c r="CR3" s="8">
        <v>-1</v>
      </c>
    </row>
    <row r="4" spans="1:96" x14ac:dyDescent="0.25">
      <c r="A4" s="8" t="s">
        <v>2655</v>
      </c>
      <c r="B4" s="8" t="s">
        <v>1012</v>
      </c>
      <c r="C4" s="8" t="s">
        <v>1013</v>
      </c>
      <c r="D4" s="8"/>
      <c r="E4" s="8"/>
      <c r="F4" s="8" t="s">
        <v>2656</v>
      </c>
      <c r="G4" s="8">
        <v>0</v>
      </c>
      <c r="H4" s="1">
        <v>42457.567187499997</v>
      </c>
      <c r="I4" s="1">
        <v>42457.571319444447</v>
      </c>
      <c r="J4" s="8">
        <v>1</v>
      </c>
      <c r="K4" s="8" t="s">
        <v>2657</v>
      </c>
      <c r="L4" s="8">
        <v>1</v>
      </c>
      <c r="M4" s="8">
        <v>1</v>
      </c>
      <c r="N4" s="8">
        <v>1</v>
      </c>
      <c r="O4" s="8"/>
      <c r="P4" s="8"/>
      <c r="Q4" s="8"/>
      <c r="R4" s="8"/>
      <c r="S4" s="8"/>
      <c r="T4" s="8">
        <v>1</v>
      </c>
      <c r="U4" s="8"/>
      <c r="V4" s="8"/>
      <c r="W4" s="8"/>
      <c r="X4" s="8"/>
      <c r="Y4" s="8"/>
      <c r="Z4" s="8">
        <v>1</v>
      </c>
      <c r="AA4" s="8">
        <v>1</v>
      </c>
      <c r="AB4" s="8">
        <v>1</v>
      </c>
      <c r="AC4" s="8"/>
      <c r="AD4" s="8"/>
      <c r="AE4" s="8">
        <v>1</v>
      </c>
      <c r="AF4" s="8"/>
      <c r="AG4" s="8"/>
      <c r="AH4" s="8"/>
      <c r="AI4" s="8"/>
      <c r="AJ4" s="8"/>
      <c r="AK4" s="8"/>
      <c r="AL4" s="8"/>
      <c r="AM4" s="8"/>
      <c r="AN4" s="8">
        <v>1</v>
      </c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>
        <v>1</v>
      </c>
      <c r="BF4" s="8"/>
      <c r="BG4" s="8"/>
      <c r="BH4" s="8"/>
      <c r="BI4" s="8"/>
      <c r="BJ4" s="8">
        <v>1</v>
      </c>
      <c r="BK4" s="8">
        <v>1</v>
      </c>
      <c r="BL4" s="8"/>
      <c r="BM4" s="8"/>
      <c r="BN4" s="8">
        <v>1</v>
      </c>
      <c r="BO4" s="8">
        <v>3</v>
      </c>
      <c r="BP4" s="8">
        <v>3</v>
      </c>
      <c r="BQ4" s="8">
        <v>4</v>
      </c>
      <c r="BR4" s="8">
        <v>3</v>
      </c>
      <c r="BS4" s="8">
        <v>4</v>
      </c>
      <c r="BT4" s="8">
        <v>1</v>
      </c>
      <c r="BU4" s="8">
        <v>2</v>
      </c>
      <c r="BV4" s="8">
        <v>3</v>
      </c>
      <c r="BW4" s="8">
        <v>5</v>
      </c>
      <c r="BX4" s="8">
        <v>6</v>
      </c>
      <c r="BY4" s="8">
        <v>2</v>
      </c>
      <c r="BZ4" s="8">
        <v>3</v>
      </c>
      <c r="CA4" s="8">
        <v>6</v>
      </c>
      <c r="CB4" s="8">
        <v>3</v>
      </c>
      <c r="CC4" s="8">
        <v>2</v>
      </c>
      <c r="CD4" s="8">
        <v>6</v>
      </c>
      <c r="CE4" s="8">
        <v>5</v>
      </c>
      <c r="CF4" s="8">
        <v>10</v>
      </c>
      <c r="CG4" s="8"/>
      <c r="CH4" s="8">
        <v>30</v>
      </c>
      <c r="CI4" s="8" t="s">
        <v>2658</v>
      </c>
      <c r="CJ4" s="8" t="s">
        <v>1020</v>
      </c>
      <c r="CK4" s="8">
        <v>1</v>
      </c>
      <c r="CL4" s="8">
        <v>1.986</v>
      </c>
      <c r="CM4" s="8">
        <v>2.1829999999999998</v>
      </c>
      <c r="CN4" s="8">
        <v>9.9589999999999996</v>
      </c>
      <c r="CO4" s="8">
        <v>2</v>
      </c>
      <c r="CP4" s="8">
        <v>41.979202270507997</v>
      </c>
      <c r="CQ4" s="8">
        <v>-88.089500427245994</v>
      </c>
      <c r="CR4" s="8">
        <v>-1</v>
      </c>
    </row>
    <row r="5" spans="1:96" x14ac:dyDescent="0.25">
      <c r="A5" s="8" t="s">
        <v>2659</v>
      </c>
      <c r="B5" s="8" t="s">
        <v>1012</v>
      </c>
      <c r="C5" s="8" t="s">
        <v>1013</v>
      </c>
      <c r="D5" s="8"/>
      <c r="E5" s="8"/>
      <c r="F5" s="8" t="s">
        <v>2660</v>
      </c>
      <c r="G5" s="8">
        <v>0</v>
      </c>
      <c r="H5" s="1">
        <v>42457.574074074073</v>
      </c>
      <c r="I5" s="1">
        <v>42457.577384259261</v>
      </c>
      <c r="J5" s="8">
        <v>1</v>
      </c>
      <c r="K5" s="8" t="s">
        <v>2661</v>
      </c>
      <c r="L5" s="8">
        <v>1</v>
      </c>
      <c r="M5" s="8">
        <v>1</v>
      </c>
      <c r="N5" s="8"/>
      <c r="O5" s="8">
        <v>1</v>
      </c>
      <c r="P5" s="8"/>
      <c r="Q5" s="8"/>
      <c r="R5" s="8"/>
      <c r="S5" s="8">
        <v>1</v>
      </c>
      <c r="T5" s="8"/>
      <c r="U5" s="8"/>
      <c r="V5" s="8">
        <v>1</v>
      </c>
      <c r="W5" s="8">
        <v>1</v>
      </c>
      <c r="X5" s="8"/>
      <c r="Y5" s="8"/>
      <c r="Z5" s="8"/>
      <c r="AA5" s="8"/>
      <c r="AB5" s="8"/>
      <c r="AC5" s="8"/>
      <c r="AD5" s="8"/>
      <c r="AE5" s="8">
        <v>1</v>
      </c>
      <c r="AF5" s="8"/>
      <c r="AG5" s="8"/>
      <c r="AH5" s="8"/>
      <c r="AI5" s="8">
        <v>1</v>
      </c>
      <c r="AJ5" s="8"/>
      <c r="AK5" s="8">
        <v>1</v>
      </c>
      <c r="AL5" s="8"/>
      <c r="AM5" s="8"/>
      <c r="AN5" s="8">
        <v>1</v>
      </c>
      <c r="AO5" s="8"/>
      <c r="AP5" s="8"/>
      <c r="AQ5" s="8"/>
      <c r="AR5" s="8">
        <v>1</v>
      </c>
      <c r="AS5" s="8"/>
      <c r="AT5" s="8"/>
      <c r="AU5" s="8"/>
      <c r="AV5" s="8"/>
      <c r="AW5" s="8"/>
      <c r="AX5" s="8">
        <v>1</v>
      </c>
      <c r="AY5" s="8"/>
      <c r="AZ5" s="8"/>
      <c r="BA5" s="8"/>
      <c r="BB5" s="8"/>
      <c r="BC5" s="8"/>
      <c r="BD5" s="8"/>
      <c r="BE5" s="8"/>
      <c r="BF5" s="8"/>
      <c r="BG5" s="8"/>
      <c r="BH5" s="8">
        <v>1</v>
      </c>
      <c r="BI5" s="8"/>
      <c r="BJ5" s="8"/>
      <c r="BK5" s="8"/>
      <c r="BL5" s="8"/>
      <c r="BM5" s="8"/>
      <c r="BN5" s="8"/>
      <c r="BO5" s="8">
        <v>4</v>
      </c>
      <c r="BP5" s="8">
        <v>1</v>
      </c>
      <c r="BQ5" s="8">
        <v>7</v>
      </c>
      <c r="BR5" s="8">
        <v>8</v>
      </c>
      <c r="BS5" s="8">
        <v>5</v>
      </c>
      <c r="BT5" s="8">
        <v>1</v>
      </c>
      <c r="BU5" s="8">
        <v>1</v>
      </c>
      <c r="BV5" s="8">
        <v>3</v>
      </c>
      <c r="BW5" s="8">
        <v>1</v>
      </c>
      <c r="BX5" s="8">
        <v>7</v>
      </c>
      <c r="BY5" s="8">
        <v>1</v>
      </c>
      <c r="BZ5" s="8">
        <v>5</v>
      </c>
      <c r="CA5" s="8">
        <v>6</v>
      </c>
      <c r="CB5" s="8">
        <v>7</v>
      </c>
      <c r="CC5" s="8">
        <v>1</v>
      </c>
      <c r="CD5" s="8">
        <v>7</v>
      </c>
      <c r="CE5" s="8">
        <v>6</v>
      </c>
      <c r="CF5" s="8">
        <v>80</v>
      </c>
      <c r="CG5" s="8"/>
      <c r="CH5" s="8">
        <v>61</v>
      </c>
      <c r="CI5" s="8" t="s">
        <v>2662</v>
      </c>
      <c r="CJ5" s="8" t="s">
        <v>1020</v>
      </c>
      <c r="CK5" s="8">
        <v>1</v>
      </c>
      <c r="CL5" s="8">
        <v>2.6589999999999998</v>
      </c>
      <c r="CM5" s="8">
        <v>3.0960000000000001</v>
      </c>
      <c r="CN5" s="8">
        <v>4.7119999999999997</v>
      </c>
      <c r="CO5" s="8">
        <v>3</v>
      </c>
      <c r="CP5" s="8">
        <v>30.490097045898001</v>
      </c>
      <c r="CQ5" s="8">
        <v>-81.671699523925994</v>
      </c>
      <c r="CR5" s="8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M8" sqref="M8"/>
    </sheetView>
  </sheetViews>
  <sheetFormatPr defaultRowHeight="15" x14ac:dyDescent="0.25"/>
  <sheetData>
    <row r="1" spans="1:19" x14ac:dyDescent="0.25">
      <c r="A1" t="s">
        <v>2571</v>
      </c>
      <c r="C1" t="s">
        <v>2570</v>
      </c>
      <c r="F1" s="7"/>
      <c r="G1" t="s">
        <v>2568</v>
      </c>
      <c r="I1" t="s">
        <v>2569</v>
      </c>
      <c r="K1" t="s">
        <v>2572</v>
      </c>
      <c r="O1" t="s">
        <v>2649</v>
      </c>
      <c r="Q1" t="s">
        <v>2650</v>
      </c>
      <c r="S1" t="s">
        <v>2651</v>
      </c>
    </row>
    <row r="2" spans="1:19" x14ac:dyDescent="0.25">
      <c r="A2" t="s">
        <v>340</v>
      </c>
      <c r="C2" t="s">
        <v>15</v>
      </c>
      <c r="F2" s="7"/>
      <c r="G2" t="s">
        <v>348</v>
      </c>
      <c r="I2" t="s">
        <v>17</v>
      </c>
      <c r="K2" t="s">
        <v>29</v>
      </c>
      <c r="O2" t="s">
        <v>116</v>
      </c>
      <c r="Q2" t="s">
        <v>79</v>
      </c>
      <c r="S2" t="s">
        <v>272</v>
      </c>
    </row>
    <row r="3" spans="1:19" x14ac:dyDescent="0.25">
      <c r="A3" t="s">
        <v>348</v>
      </c>
      <c r="C3" t="s">
        <v>16</v>
      </c>
      <c r="F3" s="7"/>
      <c r="G3" t="s">
        <v>313</v>
      </c>
      <c r="I3" t="s">
        <v>33</v>
      </c>
      <c r="K3" t="s">
        <v>73</v>
      </c>
      <c r="Q3" t="s">
        <v>143</v>
      </c>
      <c r="S3" t="s">
        <v>33</v>
      </c>
    </row>
    <row r="4" spans="1:19" x14ac:dyDescent="0.25">
      <c r="A4" t="s">
        <v>164</v>
      </c>
      <c r="C4" t="s">
        <v>17</v>
      </c>
      <c r="F4" s="7"/>
      <c r="I4" t="s">
        <v>79</v>
      </c>
      <c r="K4" t="s">
        <v>82</v>
      </c>
      <c r="S4" t="s">
        <v>218</v>
      </c>
    </row>
    <row r="5" spans="1:19" x14ac:dyDescent="0.25">
      <c r="A5" t="s">
        <v>333</v>
      </c>
      <c r="C5" t="s">
        <v>23</v>
      </c>
      <c r="F5" s="7"/>
      <c r="I5" t="s">
        <v>93</v>
      </c>
      <c r="K5" t="s">
        <v>90</v>
      </c>
    </row>
    <row r="6" spans="1:19" x14ac:dyDescent="0.25">
      <c r="A6" t="s">
        <v>116</v>
      </c>
      <c r="C6" t="s">
        <v>29</v>
      </c>
      <c r="F6" s="7"/>
      <c r="I6" t="s">
        <v>116</v>
      </c>
      <c r="K6" t="s">
        <v>158</v>
      </c>
    </row>
    <row r="7" spans="1:19" x14ac:dyDescent="0.25">
      <c r="A7" t="s">
        <v>231</v>
      </c>
      <c r="C7" t="s">
        <v>33</v>
      </c>
      <c r="F7" s="7"/>
      <c r="I7" t="s">
        <v>143</v>
      </c>
      <c r="K7" t="s">
        <v>173</v>
      </c>
    </row>
    <row r="8" spans="1:19" x14ac:dyDescent="0.25">
      <c r="A8" t="s">
        <v>208</v>
      </c>
      <c r="C8" t="s">
        <v>44</v>
      </c>
      <c r="F8" s="7"/>
      <c r="I8" t="s">
        <v>193</v>
      </c>
      <c r="K8" t="s">
        <v>243</v>
      </c>
    </row>
    <row r="9" spans="1:19" x14ac:dyDescent="0.25">
      <c r="A9" t="s">
        <v>362</v>
      </c>
      <c r="C9" t="s">
        <v>58</v>
      </c>
      <c r="F9" s="7"/>
      <c r="I9" t="s">
        <v>208</v>
      </c>
      <c r="K9" t="s">
        <v>340</v>
      </c>
    </row>
    <row r="10" spans="1:19" x14ac:dyDescent="0.25">
      <c r="A10" t="s">
        <v>90</v>
      </c>
      <c r="C10" t="s">
        <v>60</v>
      </c>
      <c r="F10" s="7"/>
      <c r="I10" t="s">
        <v>218</v>
      </c>
      <c r="K10" t="s">
        <v>385</v>
      </c>
    </row>
    <row r="11" spans="1:19" x14ac:dyDescent="0.25">
      <c r="A11" t="s">
        <v>223</v>
      </c>
      <c r="C11" t="s">
        <v>64</v>
      </c>
      <c r="F11" s="7"/>
      <c r="I11" t="s">
        <v>272</v>
      </c>
      <c r="K11" t="s">
        <v>394</v>
      </c>
    </row>
    <row r="12" spans="1:19" x14ac:dyDescent="0.25">
      <c r="A12" t="s">
        <v>104</v>
      </c>
      <c r="C12" t="s">
        <v>73</v>
      </c>
      <c r="F12" s="7"/>
      <c r="I12" t="s">
        <v>305</v>
      </c>
    </row>
    <row r="13" spans="1:19" x14ac:dyDescent="0.25">
      <c r="A13" t="s">
        <v>267</v>
      </c>
      <c r="C13" t="s">
        <v>79</v>
      </c>
      <c r="F13" s="7"/>
      <c r="I13" t="s">
        <v>330</v>
      </c>
    </row>
    <row r="14" spans="1:19" x14ac:dyDescent="0.25">
      <c r="A14" t="s">
        <v>292</v>
      </c>
      <c r="C14" t="s">
        <v>82</v>
      </c>
      <c r="F14" s="7"/>
      <c r="I14" t="s">
        <v>353</v>
      </c>
    </row>
    <row r="15" spans="1:19" x14ac:dyDescent="0.25">
      <c r="A15" t="s">
        <v>271</v>
      </c>
      <c r="C15" t="s">
        <v>85</v>
      </c>
      <c r="F15" s="7"/>
    </row>
    <row r="16" spans="1:19" x14ac:dyDescent="0.25">
      <c r="A16" t="s">
        <v>384</v>
      </c>
      <c r="C16" t="s">
        <v>93</v>
      </c>
      <c r="F16" s="7"/>
    </row>
    <row r="17" spans="1:6" x14ac:dyDescent="0.25">
      <c r="A17" t="s">
        <v>412</v>
      </c>
      <c r="C17" t="s">
        <v>101</v>
      </c>
      <c r="F17" s="7"/>
    </row>
    <row r="18" spans="1:6" x14ac:dyDescent="0.25">
      <c r="A18" t="s">
        <v>394</v>
      </c>
      <c r="C18" t="s">
        <v>109</v>
      </c>
      <c r="F18" s="7"/>
    </row>
    <row r="19" spans="1:6" x14ac:dyDescent="0.25">
      <c r="A19" t="s">
        <v>83</v>
      </c>
      <c r="C19" t="s">
        <v>132</v>
      </c>
      <c r="F19" s="7"/>
    </row>
    <row r="20" spans="1:6" x14ac:dyDescent="0.25">
      <c r="A20" t="s">
        <v>288</v>
      </c>
      <c r="C20" t="s">
        <v>140</v>
      </c>
      <c r="F20" s="7"/>
    </row>
    <row r="21" spans="1:6" x14ac:dyDescent="0.25">
      <c r="C21" t="s">
        <v>143</v>
      </c>
      <c r="F21" s="7"/>
    </row>
    <row r="22" spans="1:6" x14ac:dyDescent="0.25">
      <c r="C22" t="s">
        <v>154</v>
      </c>
      <c r="F22" s="7"/>
    </row>
    <row r="23" spans="1:6" x14ac:dyDescent="0.25">
      <c r="C23" t="s">
        <v>158</v>
      </c>
      <c r="F23" s="7"/>
    </row>
    <row r="24" spans="1:6" x14ac:dyDescent="0.25">
      <c r="C24" t="s">
        <v>162</v>
      </c>
      <c r="F24" s="7"/>
    </row>
    <row r="25" spans="1:6" x14ac:dyDescent="0.25">
      <c r="C25" t="s">
        <v>173</v>
      </c>
      <c r="F25" s="7"/>
    </row>
    <row r="26" spans="1:6" x14ac:dyDescent="0.25">
      <c r="C26" t="s">
        <v>186</v>
      </c>
      <c r="F26" s="7"/>
    </row>
    <row r="27" spans="1:6" x14ac:dyDescent="0.25">
      <c r="C27" t="s">
        <v>193</v>
      </c>
      <c r="F27" s="7"/>
    </row>
    <row r="28" spans="1:6" x14ac:dyDescent="0.25">
      <c r="C28" t="s">
        <v>205</v>
      </c>
      <c r="F28" s="7"/>
    </row>
    <row r="29" spans="1:6" x14ac:dyDescent="0.25">
      <c r="C29" t="s">
        <v>213</v>
      </c>
      <c r="F29" s="7"/>
    </row>
    <row r="30" spans="1:6" x14ac:dyDescent="0.25">
      <c r="C30" t="s">
        <v>218</v>
      </c>
      <c r="F30" s="7"/>
    </row>
    <row r="31" spans="1:6" x14ac:dyDescent="0.25">
      <c r="C31" t="s">
        <v>222</v>
      </c>
    </row>
    <row r="32" spans="1:6" x14ac:dyDescent="0.25">
      <c r="C32" t="s">
        <v>230</v>
      </c>
    </row>
    <row r="33" spans="3:3" x14ac:dyDescent="0.25">
      <c r="C33" t="s">
        <v>243</v>
      </c>
    </row>
    <row r="34" spans="3:3" x14ac:dyDescent="0.25">
      <c r="C34" t="s">
        <v>250</v>
      </c>
    </row>
    <row r="35" spans="3:3" x14ac:dyDescent="0.25">
      <c r="C35" t="s">
        <v>253</v>
      </c>
    </row>
    <row r="36" spans="3:3" x14ac:dyDescent="0.25">
      <c r="C36" t="s">
        <v>257</v>
      </c>
    </row>
    <row r="37" spans="3:3" x14ac:dyDescent="0.25">
      <c r="C37" t="s">
        <v>268</v>
      </c>
    </row>
    <row r="38" spans="3:3" x14ac:dyDescent="0.25">
      <c r="C38" t="s">
        <v>272</v>
      </c>
    </row>
    <row r="39" spans="3:3" x14ac:dyDescent="0.25">
      <c r="C39" t="s">
        <v>282</v>
      </c>
    </row>
    <row r="40" spans="3:3" x14ac:dyDescent="0.25">
      <c r="C40" t="s">
        <v>283</v>
      </c>
    </row>
    <row r="41" spans="3:3" x14ac:dyDescent="0.25">
      <c r="C41" t="s">
        <v>291</v>
      </c>
    </row>
    <row r="42" spans="3:3" x14ac:dyDescent="0.25">
      <c r="C42" t="s">
        <v>293</v>
      </c>
    </row>
    <row r="43" spans="3:3" x14ac:dyDescent="0.25">
      <c r="C43" t="s">
        <v>297</v>
      </c>
    </row>
    <row r="44" spans="3:3" x14ac:dyDescent="0.25">
      <c r="C44" t="s">
        <v>300</v>
      </c>
    </row>
    <row r="45" spans="3:3" x14ac:dyDescent="0.25">
      <c r="C45" t="s">
        <v>302</v>
      </c>
    </row>
    <row r="46" spans="3:3" x14ac:dyDescent="0.25">
      <c r="C46" t="s">
        <v>305</v>
      </c>
    </row>
    <row r="47" spans="3:3" x14ac:dyDescent="0.25">
      <c r="C47" t="s">
        <v>313</v>
      </c>
    </row>
    <row r="48" spans="3:3" x14ac:dyDescent="0.25">
      <c r="C48" t="s">
        <v>319</v>
      </c>
    </row>
    <row r="49" spans="3:3" x14ac:dyDescent="0.25">
      <c r="C49" t="s">
        <v>322</v>
      </c>
    </row>
    <row r="50" spans="3:3" x14ac:dyDescent="0.25">
      <c r="C50" t="s">
        <v>330</v>
      </c>
    </row>
    <row r="51" spans="3:3" x14ac:dyDescent="0.25">
      <c r="C51" t="s">
        <v>335</v>
      </c>
    </row>
    <row r="52" spans="3:3" x14ac:dyDescent="0.25">
      <c r="C52" t="s">
        <v>353</v>
      </c>
    </row>
    <row r="53" spans="3:3" x14ac:dyDescent="0.25">
      <c r="C53" t="s">
        <v>385</v>
      </c>
    </row>
    <row r="54" spans="3:3" x14ac:dyDescent="0.25">
      <c r="C54" t="s">
        <v>387</v>
      </c>
    </row>
    <row r="55" spans="3:3" x14ac:dyDescent="0.25">
      <c r="C55" t="s">
        <v>392</v>
      </c>
    </row>
    <row r="56" spans="3:3" x14ac:dyDescent="0.25">
      <c r="C56" t="s">
        <v>398</v>
      </c>
    </row>
    <row r="57" spans="3:3" x14ac:dyDescent="0.25">
      <c r="C57" t="s">
        <v>405</v>
      </c>
    </row>
    <row r="58" spans="3:3" x14ac:dyDescent="0.25">
      <c r="C58" t="s">
        <v>415</v>
      </c>
    </row>
    <row r="59" spans="3:3" x14ac:dyDescent="0.25">
      <c r="C59" t="s">
        <v>425</v>
      </c>
    </row>
    <row r="60" spans="3:3" x14ac:dyDescent="0.25">
      <c r="C60" t="s">
        <v>426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X493"/>
  <sheetViews>
    <sheetView topLeftCell="A412" workbookViewId="0">
      <selection activeCell="B418" sqref="B418"/>
    </sheetView>
  </sheetViews>
  <sheetFormatPr defaultRowHeight="15" x14ac:dyDescent="0.25"/>
  <sheetData>
    <row r="1" spans="1:334" x14ac:dyDescent="0.25">
      <c r="A1" t="s">
        <v>2564</v>
      </c>
      <c r="B1" t="s">
        <v>2567</v>
      </c>
      <c r="C1" t="s">
        <v>2566</v>
      </c>
      <c r="D1" t="s">
        <v>2565</v>
      </c>
    </row>
    <row r="2" spans="1:334" x14ac:dyDescent="0.25">
      <c r="A2">
        <f>IF(C2&gt;1,E2,)</f>
        <v>0</v>
      </c>
      <c r="B2">
        <f>IF(C2=0,E2,)</f>
        <v>0</v>
      </c>
      <c r="C2">
        <f>SUM(G2:AAC2)</f>
        <v>1</v>
      </c>
      <c r="D2">
        <f>MAX(F2:ZZ2)</f>
        <v>1</v>
      </c>
      <c r="E2" t="s">
        <v>13</v>
      </c>
      <c r="F2" t="s">
        <v>520</v>
      </c>
      <c r="KO2">
        <v>1</v>
      </c>
    </row>
    <row r="3" spans="1:334" x14ac:dyDescent="0.25">
      <c r="A3">
        <f t="shared" ref="A3:A66" si="0">IF(C3&gt;1,E3,)</f>
        <v>0</v>
      </c>
      <c r="B3">
        <f t="shared" ref="B3:B66" si="1">IF(C3=0,E3,)</f>
        <v>0</v>
      </c>
      <c r="C3">
        <f t="shared" ref="C3:C66" si="2">SUM(G3:AAC3)</f>
        <v>1</v>
      </c>
      <c r="D3">
        <f t="shared" ref="D3:D66" si="3">MAX(F3:ZZ3)</f>
        <v>1</v>
      </c>
      <c r="E3" t="s">
        <v>14</v>
      </c>
      <c r="F3" t="s">
        <v>521</v>
      </c>
      <c r="IM3">
        <v>1</v>
      </c>
    </row>
    <row r="4" spans="1:334" x14ac:dyDescent="0.25">
      <c r="A4">
        <f t="shared" si="0"/>
        <v>0</v>
      </c>
      <c r="B4" t="str">
        <f t="shared" si="1"/>
        <v>A3</v>
      </c>
      <c r="C4">
        <f t="shared" si="2"/>
        <v>0</v>
      </c>
      <c r="D4">
        <f t="shared" si="3"/>
        <v>0</v>
      </c>
      <c r="E4" t="s">
        <v>15</v>
      </c>
      <c r="F4" t="s">
        <v>522</v>
      </c>
    </row>
    <row r="5" spans="1:334" x14ac:dyDescent="0.25">
      <c r="A5">
        <f t="shared" si="0"/>
        <v>0</v>
      </c>
      <c r="B5" t="str">
        <f t="shared" si="1"/>
        <v>A4</v>
      </c>
      <c r="C5">
        <f t="shared" si="2"/>
        <v>0</v>
      </c>
      <c r="D5">
        <f t="shared" si="3"/>
        <v>0</v>
      </c>
      <c r="E5" t="s">
        <v>16</v>
      </c>
      <c r="F5" t="s">
        <v>523</v>
      </c>
    </row>
    <row r="6" spans="1:334" x14ac:dyDescent="0.25">
      <c r="A6">
        <f t="shared" si="0"/>
        <v>0</v>
      </c>
      <c r="B6" t="str">
        <f t="shared" si="1"/>
        <v>A5</v>
      </c>
      <c r="C6">
        <f t="shared" si="2"/>
        <v>0</v>
      </c>
      <c r="D6">
        <f t="shared" si="3"/>
        <v>0</v>
      </c>
      <c r="E6" t="s">
        <v>17</v>
      </c>
      <c r="F6" t="s">
        <v>524</v>
      </c>
    </row>
    <row r="7" spans="1:334" x14ac:dyDescent="0.25">
      <c r="A7">
        <f t="shared" si="0"/>
        <v>0</v>
      </c>
      <c r="B7">
        <f t="shared" si="1"/>
        <v>0</v>
      </c>
      <c r="C7">
        <f t="shared" si="2"/>
        <v>1</v>
      </c>
      <c r="D7">
        <f t="shared" si="3"/>
        <v>1</v>
      </c>
      <c r="E7" t="s">
        <v>18</v>
      </c>
      <c r="F7" t="s">
        <v>525</v>
      </c>
      <c r="BG7">
        <v>1</v>
      </c>
    </row>
    <row r="8" spans="1:334" x14ac:dyDescent="0.25">
      <c r="A8">
        <f t="shared" si="0"/>
        <v>0</v>
      </c>
      <c r="B8">
        <f t="shared" si="1"/>
        <v>0</v>
      </c>
      <c r="C8">
        <f t="shared" si="2"/>
        <v>1</v>
      </c>
      <c r="D8">
        <f t="shared" si="3"/>
        <v>1</v>
      </c>
      <c r="E8" t="s">
        <v>19</v>
      </c>
      <c r="F8" t="s">
        <v>526</v>
      </c>
      <c r="LK8">
        <v>1</v>
      </c>
    </row>
    <row r="9" spans="1:334" x14ac:dyDescent="0.25">
      <c r="A9">
        <f t="shared" si="0"/>
        <v>0</v>
      </c>
      <c r="B9">
        <f t="shared" si="1"/>
        <v>0</v>
      </c>
      <c r="C9">
        <f t="shared" si="2"/>
        <v>1</v>
      </c>
      <c r="D9">
        <f t="shared" si="3"/>
        <v>1</v>
      </c>
      <c r="E9" t="s">
        <v>20</v>
      </c>
      <c r="F9" t="s">
        <v>527</v>
      </c>
      <c r="U9">
        <v>1</v>
      </c>
    </row>
    <row r="10" spans="1:334" x14ac:dyDescent="0.25">
      <c r="A10">
        <f t="shared" si="0"/>
        <v>0</v>
      </c>
      <c r="B10">
        <f t="shared" si="1"/>
        <v>0</v>
      </c>
      <c r="C10">
        <f t="shared" si="2"/>
        <v>1</v>
      </c>
      <c r="D10">
        <f t="shared" si="3"/>
        <v>1</v>
      </c>
      <c r="E10" t="s">
        <v>21</v>
      </c>
      <c r="F10" t="s">
        <v>528</v>
      </c>
      <c r="LV10">
        <v>1</v>
      </c>
    </row>
    <row r="11" spans="1:334" x14ac:dyDescent="0.25">
      <c r="A11">
        <f t="shared" si="0"/>
        <v>0</v>
      </c>
      <c r="B11">
        <f t="shared" si="1"/>
        <v>0</v>
      </c>
      <c r="C11">
        <f t="shared" si="2"/>
        <v>1</v>
      </c>
      <c r="D11">
        <f t="shared" si="3"/>
        <v>1</v>
      </c>
      <c r="E11" t="s">
        <v>22</v>
      </c>
      <c r="F11" t="s">
        <v>529</v>
      </c>
      <c r="Y11">
        <v>1</v>
      </c>
    </row>
    <row r="12" spans="1:334" x14ac:dyDescent="0.25">
      <c r="A12">
        <f t="shared" si="0"/>
        <v>0</v>
      </c>
      <c r="B12" t="str">
        <f t="shared" si="1"/>
        <v>A12</v>
      </c>
      <c r="C12">
        <f t="shared" si="2"/>
        <v>0</v>
      </c>
      <c r="D12">
        <f t="shared" si="3"/>
        <v>0</v>
      </c>
      <c r="E12" t="s">
        <v>23</v>
      </c>
      <c r="F12" t="s">
        <v>530</v>
      </c>
    </row>
    <row r="13" spans="1:334" x14ac:dyDescent="0.25">
      <c r="A13">
        <f t="shared" si="0"/>
        <v>0</v>
      </c>
      <c r="B13">
        <f t="shared" si="1"/>
        <v>0</v>
      </c>
      <c r="C13">
        <f t="shared" si="2"/>
        <v>1</v>
      </c>
      <c r="D13">
        <f t="shared" si="3"/>
        <v>1</v>
      </c>
      <c r="E13" t="s">
        <v>24</v>
      </c>
      <c r="F13" t="s">
        <v>531</v>
      </c>
      <c r="V13">
        <v>1</v>
      </c>
    </row>
    <row r="14" spans="1:334" x14ac:dyDescent="0.25">
      <c r="A14">
        <f t="shared" si="0"/>
        <v>0</v>
      </c>
      <c r="B14">
        <f t="shared" si="1"/>
        <v>0</v>
      </c>
      <c r="C14">
        <f t="shared" si="2"/>
        <v>1</v>
      </c>
      <c r="D14">
        <f t="shared" si="3"/>
        <v>1</v>
      </c>
      <c r="E14" t="s">
        <v>25</v>
      </c>
      <c r="F14" t="s">
        <v>532</v>
      </c>
      <c r="JC14">
        <v>1</v>
      </c>
    </row>
    <row r="15" spans="1:334" x14ac:dyDescent="0.25">
      <c r="A15">
        <f t="shared" si="0"/>
        <v>0</v>
      </c>
      <c r="B15">
        <f t="shared" si="1"/>
        <v>0</v>
      </c>
      <c r="C15">
        <f t="shared" si="2"/>
        <v>1</v>
      </c>
      <c r="D15">
        <f t="shared" si="3"/>
        <v>1</v>
      </c>
      <c r="E15" t="s">
        <v>26</v>
      </c>
      <c r="F15" t="s">
        <v>533</v>
      </c>
      <c r="AG15">
        <v>1</v>
      </c>
    </row>
    <row r="16" spans="1:334" x14ac:dyDescent="0.25">
      <c r="A16">
        <f t="shared" si="0"/>
        <v>0</v>
      </c>
      <c r="B16">
        <f t="shared" si="1"/>
        <v>0</v>
      </c>
      <c r="C16">
        <f t="shared" si="2"/>
        <v>1</v>
      </c>
      <c r="D16">
        <f t="shared" si="3"/>
        <v>1</v>
      </c>
      <c r="E16" t="s">
        <v>27</v>
      </c>
      <c r="F16" t="s">
        <v>534</v>
      </c>
      <c r="HK16">
        <v>1</v>
      </c>
    </row>
    <row r="17" spans="1:359" x14ac:dyDescent="0.25">
      <c r="A17">
        <f t="shared" si="0"/>
        <v>0</v>
      </c>
      <c r="B17">
        <f t="shared" si="1"/>
        <v>0</v>
      </c>
      <c r="C17">
        <f t="shared" si="2"/>
        <v>1</v>
      </c>
      <c r="D17">
        <f t="shared" si="3"/>
        <v>1</v>
      </c>
      <c r="E17" t="s">
        <v>28</v>
      </c>
      <c r="F17" t="s">
        <v>535</v>
      </c>
      <c r="AQ17">
        <v>1</v>
      </c>
    </row>
    <row r="18" spans="1:359" x14ac:dyDescent="0.25">
      <c r="A18">
        <f t="shared" si="0"/>
        <v>0</v>
      </c>
      <c r="B18" t="str">
        <f t="shared" si="1"/>
        <v>A110</v>
      </c>
      <c r="C18">
        <f t="shared" si="2"/>
        <v>0</v>
      </c>
      <c r="D18">
        <f t="shared" si="3"/>
        <v>0</v>
      </c>
      <c r="E18" t="s">
        <v>29</v>
      </c>
      <c r="F18" t="s">
        <v>536</v>
      </c>
    </row>
    <row r="19" spans="1:359" x14ac:dyDescent="0.25">
      <c r="A19">
        <f t="shared" si="0"/>
        <v>0</v>
      </c>
      <c r="B19">
        <f t="shared" si="1"/>
        <v>0</v>
      </c>
      <c r="C19">
        <f t="shared" si="2"/>
        <v>1</v>
      </c>
      <c r="D19">
        <f t="shared" si="3"/>
        <v>1</v>
      </c>
      <c r="E19" t="s">
        <v>30</v>
      </c>
      <c r="F19" t="s">
        <v>537</v>
      </c>
      <c r="FU19">
        <v>1</v>
      </c>
    </row>
    <row r="20" spans="1:359" x14ac:dyDescent="0.25">
      <c r="A20">
        <f t="shared" si="0"/>
        <v>0</v>
      </c>
      <c r="B20">
        <f t="shared" si="1"/>
        <v>0</v>
      </c>
      <c r="C20">
        <f t="shared" si="2"/>
        <v>1</v>
      </c>
      <c r="D20">
        <f t="shared" si="3"/>
        <v>1</v>
      </c>
      <c r="E20" t="s">
        <v>31</v>
      </c>
      <c r="F20" t="s">
        <v>538</v>
      </c>
      <c r="CQ20">
        <v>1</v>
      </c>
    </row>
    <row r="21" spans="1:359" x14ac:dyDescent="0.25">
      <c r="A21">
        <f t="shared" si="0"/>
        <v>0</v>
      </c>
      <c r="B21">
        <f t="shared" si="1"/>
        <v>0</v>
      </c>
      <c r="C21">
        <f t="shared" si="2"/>
        <v>1</v>
      </c>
      <c r="D21">
        <f t="shared" si="3"/>
        <v>1</v>
      </c>
      <c r="E21" t="s">
        <v>32</v>
      </c>
      <c r="F21" t="s">
        <v>539</v>
      </c>
      <c r="GP21">
        <v>1</v>
      </c>
    </row>
    <row r="22" spans="1:359" x14ac:dyDescent="0.25">
      <c r="A22">
        <f t="shared" si="0"/>
        <v>0</v>
      </c>
      <c r="B22" t="str">
        <f t="shared" si="1"/>
        <v>A108</v>
      </c>
      <c r="C22">
        <f t="shared" si="2"/>
        <v>0</v>
      </c>
      <c r="D22">
        <f t="shared" si="3"/>
        <v>0</v>
      </c>
      <c r="E22" t="s">
        <v>33</v>
      </c>
      <c r="F22" t="s">
        <v>540</v>
      </c>
    </row>
    <row r="23" spans="1:359" x14ac:dyDescent="0.25">
      <c r="A23">
        <f t="shared" si="0"/>
        <v>0</v>
      </c>
      <c r="B23">
        <f t="shared" si="1"/>
        <v>0</v>
      </c>
      <c r="C23">
        <f t="shared" si="2"/>
        <v>1</v>
      </c>
      <c r="D23">
        <f t="shared" si="3"/>
        <v>1</v>
      </c>
      <c r="E23" t="s">
        <v>34</v>
      </c>
      <c r="F23" t="s">
        <v>541</v>
      </c>
      <c r="CM23">
        <v>1</v>
      </c>
    </row>
    <row r="24" spans="1:359" x14ac:dyDescent="0.25">
      <c r="A24">
        <f t="shared" si="0"/>
        <v>0</v>
      </c>
      <c r="B24">
        <f t="shared" si="1"/>
        <v>0</v>
      </c>
      <c r="C24">
        <f t="shared" si="2"/>
        <v>1</v>
      </c>
      <c r="D24">
        <f t="shared" si="3"/>
        <v>1</v>
      </c>
      <c r="E24" t="s">
        <v>35</v>
      </c>
      <c r="F24" t="s">
        <v>542</v>
      </c>
      <c r="FH24">
        <v>1</v>
      </c>
    </row>
    <row r="25" spans="1:359" x14ac:dyDescent="0.25">
      <c r="A25">
        <f t="shared" si="0"/>
        <v>0</v>
      </c>
      <c r="B25">
        <f t="shared" si="1"/>
        <v>0</v>
      </c>
      <c r="C25">
        <f t="shared" si="2"/>
        <v>1</v>
      </c>
      <c r="D25">
        <f t="shared" si="3"/>
        <v>1</v>
      </c>
      <c r="E25" t="s">
        <v>36</v>
      </c>
      <c r="F25" t="s">
        <v>543</v>
      </c>
      <c r="MH25">
        <v>1</v>
      </c>
    </row>
    <row r="26" spans="1:359" x14ac:dyDescent="0.25">
      <c r="A26">
        <f t="shared" si="0"/>
        <v>0</v>
      </c>
      <c r="B26">
        <f t="shared" si="1"/>
        <v>0</v>
      </c>
      <c r="C26">
        <f t="shared" si="2"/>
        <v>1</v>
      </c>
      <c r="D26">
        <f t="shared" si="3"/>
        <v>1</v>
      </c>
      <c r="E26" t="s">
        <v>37</v>
      </c>
      <c r="F26" t="s">
        <v>544</v>
      </c>
      <c r="EO26">
        <v>1</v>
      </c>
    </row>
    <row r="27" spans="1:359" x14ac:dyDescent="0.25">
      <c r="A27">
        <f t="shared" si="0"/>
        <v>0</v>
      </c>
      <c r="B27">
        <f t="shared" si="1"/>
        <v>0</v>
      </c>
      <c r="C27">
        <f t="shared" si="2"/>
        <v>1</v>
      </c>
      <c r="D27">
        <f t="shared" si="3"/>
        <v>1</v>
      </c>
      <c r="E27" t="s">
        <v>38</v>
      </c>
      <c r="F27" t="s">
        <v>545</v>
      </c>
      <c r="FP27">
        <v>1</v>
      </c>
    </row>
    <row r="28" spans="1:359" x14ac:dyDescent="0.25">
      <c r="A28" t="str">
        <f t="shared" si="0"/>
        <v>A118</v>
      </c>
      <c r="B28">
        <f t="shared" si="1"/>
        <v>0</v>
      </c>
      <c r="C28">
        <f t="shared" si="2"/>
        <v>2</v>
      </c>
      <c r="D28">
        <f t="shared" si="3"/>
        <v>1</v>
      </c>
      <c r="E28" t="s">
        <v>39</v>
      </c>
      <c r="F28" t="s">
        <v>546</v>
      </c>
      <c r="BR28">
        <v>1</v>
      </c>
      <c r="MU28">
        <v>1</v>
      </c>
    </row>
    <row r="29" spans="1:359" x14ac:dyDescent="0.25">
      <c r="A29">
        <f t="shared" si="0"/>
        <v>0</v>
      </c>
      <c r="B29">
        <f t="shared" si="1"/>
        <v>0</v>
      </c>
      <c r="C29">
        <f t="shared" si="2"/>
        <v>1</v>
      </c>
      <c r="D29">
        <f t="shared" si="3"/>
        <v>1</v>
      </c>
      <c r="E29" t="s">
        <v>40</v>
      </c>
      <c r="F29" t="s">
        <v>547</v>
      </c>
      <c r="IC29">
        <v>1</v>
      </c>
    </row>
    <row r="30" spans="1:359" x14ac:dyDescent="0.25">
      <c r="A30">
        <f t="shared" si="0"/>
        <v>0</v>
      </c>
      <c r="B30">
        <f t="shared" si="1"/>
        <v>0</v>
      </c>
      <c r="C30">
        <f t="shared" si="2"/>
        <v>1</v>
      </c>
      <c r="D30">
        <f t="shared" si="3"/>
        <v>1</v>
      </c>
      <c r="E30" t="s">
        <v>41</v>
      </c>
      <c r="F30" t="s">
        <v>548</v>
      </c>
      <c r="KM30">
        <v>1</v>
      </c>
    </row>
    <row r="31" spans="1:359" x14ac:dyDescent="0.25">
      <c r="A31">
        <f t="shared" si="0"/>
        <v>0</v>
      </c>
      <c r="B31">
        <f t="shared" si="1"/>
        <v>0</v>
      </c>
      <c r="C31">
        <f t="shared" si="2"/>
        <v>1</v>
      </c>
      <c r="D31">
        <f t="shared" si="3"/>
        <v>1</v>
      </c>
      <c r="E31" t="s">
        <v>42</v>
      </c>
      <c r="F31" t="s">
        <v>549</v>
      </c>
      <c r="DQ31">
        <v>1</v>
      </c>
    </row>
    <row r="32" spans="1:359" x14ac:dyDescent="0.25">
      <c r="A32">
        <f t="shared" si="0"/>
        <v>0</v>
      </c>
      <c r="B32">
        <f t="shared" si="1"/>
        <v>0</v>
      </c>
      <c r="C32">
        <f t="shared" si="2"/>
        <v>1</v>
      </c>
      <c r="D32">
        <f t="shared" si="3"/>
        <v>1</v>
      </c>
      <c r="E32" t="s">
        <v>43</v>
      </c>
      <c r="F32" t="s">
        <v>550</v>
      </c>
      <c r="EH32">
        <v>1</v>
      </c>
    </row>
    <row r="33" spans="1:364" x14ac:dyDescent="0.25">
      <c r="A33">
        <f t="shared" si="0"/>
        <v>0</v>
      </c>
      <c r="B33" t="str">
        <f t="shared" si="1"/>
        <v>A120</v>
      </c>
      <c r="C33">
        <f t="shared" si="2"/>
        <v>0</v>
      </c>
      <c r="D33">
        <f t="shared" si="3"/>
        <v>0</v>
      </c>
      <c r="E33" t="s">
        <v>44</v>
      </c>
      <c r="F33" t="s">
        <v>551</v>
      </c>
    </row>
    <row r="34" spans="1:364" x14ac:dyDescent="0.25">
      <c r="A34">
        <f t="shared" si="0"/>
        <v>0</v>
      </c>
      <c r="B34">
        <f t="shared" si="1"/>
        <v>0</v>
      </c>
      <c r="C34">
        <f t="shared" si="2"/>
        <v>1</v>
      </c>
      <c r="D34">
        <f t="shared" si="3"/>
        <v>1</v>
      </c>
      <c r="E34" t="s">
        <v>45</v>
      </c>
      <c r="F34" t="s">
        <v>552</v>
      </c>
      <c r="IZ34">
        <v>1</v>
      </c>
    </row>
    <row r="35" spans="1:364" x14ac:dyDescent="0.25">
      <c r="A35">
        <f t="shared" si="0"/>
        <v>0</v>
      </c>
      <c r="B35">
        <f t="shared" si="1"/>
        <v>0</v>
      </c>
      <c r="C35">
        <f t="shared" si="2"/>
        <v>1</v>
      </c>
      <c r="D35">
        <f t="shared" si="3"/>
        <v>1</v>
      </c>
      <c r="E35" t="s">
        <v>46</v>
      </c>
      <c r="F35" t="s">
        <v>553</v>
      </c>
      <c r="BI35">
        <v>1</v>
      </c>
    </row>
    <row r="36" spans="1:364" x14ac:dyDescent="0.25">
      <c r="A36">
        <f t="shared" si="0"/>
        <v>0</v>
      </c>
      <c r="B36">
        <f t="shared" si="1"/>
        <v>0</v>
      </c>
      <c r="C36">
        <f t="shared" si="2"/>
        <v>1</v>
      </c>
      <c r="D36">
        <f t="shared" si="3"/>
        <v>1</v>
      </c>
      <c r="E36" t="s">
        <v>47</v>
      </c>
      <c r="F36" t="s">
        <v>554</v>
      </c>
      <c r="LW36">
        <v>1</v>
      </c>
    </row>
    <row r="37" spans="1:364" x14ac:dyDescent="0.25">
      <c r="A37" t="str">
        <f t="shared" si="0"/>
        <v>A124</v>
      </c>
      <c r="B37">
        <f t="shared" si="1"/>
        <v>0</v>
      </c>
      <c r="C37">
        <f t="shared" si="2"/>
        <v>2</v>
      </c>
      <c r="D37">
        <f t="shared" si="3"/>
        <v>1</v>
      </c>
      <c r="E37" t="s">
        <v>48</v>
      </c>
      <c r="F37" t="s">
        <v>555</v>
      </c>
      <c r="HC37">
        <v>1</v>
      </c>
      <c r="MR37">
        <v>1</v>
      </c>
    </row>
    <row r="38" spans="1:364" x14ac:dyDescent="0.25">
      <c r="A38">
        <f t="shared" si="0"/>
        <v>0</v>
      </c>
      <c r="B38">
        <f t="shared" si="1"/>
        <v>0</v>
      </c>
      <c r="C38">
        <f t="shared" si="2"/>
        <v>1</v>
      </c>
      <c r="D38">
        <f t="shared" si="3"/>
        <v>1</v>
      </c>
      <c r="E38" t="s">
        <v>49</v>
      </c>
      <c r="F38" t="s">
        <v>556</v>
      </c>
      <c r="AE38">
        <v>1</v>
      </c>
    </row>
    <row r="39" spans="1:364" x14ac:dyDescent="0.25">
      <c r="A39">
        <f t="shared" si="0"/>
        <v>0</v>
      </c>
      <c r="B39">
        <f t="shared" si="1"/>
        <v>0</v>
      </c>
      <c r="C39">
        <f t="shared" si="2"/>
        <v>1</v>
      </c>
      <c r="D39">
        <f t="shared" si="3"/>
        <v>1</v>
      </c>
      <c r="E39" t="s">
        <v>50</v>
      </c>
      <c r="F39" t="s">
        <v>557</v>
      </c>
      <c r="EM39">
        <v>1</v>
      </c>
    </row>
    <row r="40" spans="1:364" x14ac:dyDescent="0.25">
      <c r="A40">
        <f t="shared" si="0"/>
        <v>0</v>
      </c>
      <c r="B40">
        <f t="shared" si="1"/>
        <v>0</v>
      </c>
      <c r="C40">
        <f t="shared" si="2"/>
        <v>1</v>
      </c>
      <c r="D40">
        <f t="shared" si="3"/>
        <v>1</v>
      </c>
      <c r="E40" t="s">
        <v>51</v>
      </c>
      <c r="F40" t="s">
        <v>558</v>
      </c>
      <c r="LN40">
        <v>1</v>
      </c>
    </row>
    <row r="41" spans="1:364" x14ac:dyDescent="0.25">
      <c r="A41">
        <f t="shared" si="0"/>
        <v>0</v>
      </c>
      <c r="B41">
        <f t="shared" si="1"/>
        <v>0</v>
      </c>
      <c r="C41">
        <f t="shared" si="2"/>
        <v>1</v>
      </c>
      <c r="D41">
        <f t="shared" si="3"/>
        <v>1</v>
      </c>
      <c r="E41" t="s">
        <v>52</v>
      </c>
      <c r="F41" t="s">
        <v>559</v>
      </c>
      <c r="EN41">
        <v>1</v>
      </c>
    </row>
    <row r="42" spans="1:364" x14ac:dyDescent="0.25">
      <c r="A42">
        <f t="shared" si="0"/>
        <v>0</v>
      </c>
      <c r="B42">
        <f t="shared" si="1"/>
        <v>0</v>
      </c>
      <c r="C42">
        <f t="shared" si="2"/>
        <v>1</v>
      </c>
      <c r="D42">
        <f t="shared" si="3"/>
        <v>1</v>
      </c>
      <c r="E42" t="s">
        <v>53</v>
      </c>
      <c r="F42" t="s">
        <v>560</v>
      </c>
      <c r="IT42">
        <v>1</v>
      </c>
    </row>
    <row r="43" spans="1:364" x14ac:dyDescent="0.25">
      <c r="A43">
        <f t="shared" si="0"/>
        <v>0</v>
      </c>
      <c r="B43">
        <f t="shared" si="1"/>
        <v>0</v>
      </c>
      <c r="C43">
        <f t="shared" si="2"/>
        <v>1</v>
      </c>
      <c r="D43">
        <f t="shared" si="3"/>
        <v>1</v>
      </c>
      <c r="E43" t="s">
        <v>54</v>
      </c>
      <c r="F43" t="s">
        <v>561</v>
      </c>
      <c r="MZ43">
        <v>1</v>
      </c>
    </row>
    <row r="44" spans="1:364" x14ac:dyDescent="0.25">
      <c r="A44">
        <f t="shared" si="0"/>
        <v>0</v>
      </c>
      <c r="B44">
        <f t="shared" si="1"/>
        <v>0</v>
      </c>
      <c r="C44">
        <f t="shared" si="2"/>
        <v>1</v>
      </c>
      <c r="D44">
        <f t="shared" si="3"/>
        <v>1</v>
      </c>
      <c r="E44" t="s">
        <v>55</v>
      </c>
      <c r="F44" t="s">
        <v>562</v>
      </c>
      <c r="K44">
        <v>1</v>
      </c>
    </row>
    <row r="45" spans="1:364" x14ac:dyDescent="0.25">
      <c r="A45">
        <f t="shared" si="0"/>
        <v>0</v>
      </c>
      <c r="B45">
        <f t="shared" si="1"/>
        <v>0</v>
      </c>
      <c r="C45">
        <f t="shared" si="2"/>
        <v>1</v>
      </c>
      <c r="D45">
        <f t="shared" si="3"/>
        <v>1</v>
      </c>
      <c r="E45" t="s">
        <v>56</v>
      </c>
      <c r="F45" t="s">
        <v>563</v>
      </c>
      <c r="EU45">
        <v>1</v>
      </c>
    </row>
    <row r="46" spans="1:364" x14ac:dyDescent="0.25">
      <c r="A46">
        <f t="shared" si="0"/>
        <v>0</v>
      </c>
      <c r="B46">
        <f t="shared" si="1"/>
        <v>0</v>
      </c>
      <c r="C46">
        <f t="shared" si="2"/>
        <v>1</v>
      </c>
      <c r="D46">
        <f t="shared" si="3"/>
        <v>1</v>
      </c>
      <c r="E46" t="s">
        <v>57</v>
      </c>
      <c r="F46" t="s">
        <v>564</v>
      </c>
      <c r="X46">
        <v>1</v>
      </c>
    </row>
    <row r="47" spans="1:364" x14ac:dyDescent="0.25">
      <c r="A47">
        <f t="shared" si="0"/>
        <v>0</v>
      </c>
      <c r="B47" t="str">
        <f t="shared" si="1"/>
        <v>A135</v>
      </c>
      <c r="C47">
        <f t="shared" si="2"/>
        <v>0</v>
      </c>
      <c r="D47">
        <f t="shared" si="3"/>
        <v>0</v>
      </c>
      <c r="E47" t="s">
        <v>58</v>
      </c>
      <c r="F47" t="s">
        <v>565</v>
      </c>
    </row>
    <row r="48" spans="1:364" x14ac:dyDescent="0.25">
      <c r="A48">
        <f t="shared" si="0"/>
        <v>0</v>
      </c>
      <c r="B48">
        <f t="shared" si="1"/>
        <v>0</v>
      </c>
      <c r="C48">
        <f t="shared" si="2"/>
        <v>1</v>
      </c>
      <c r="D48">
        <f t="shared" si="3"/>
        <v>1</v>
      </c>
      <c r="E48" t="s">
        <v>59</v>
      </c>
      <c r="F48" t="s">
        <v>566</v>
      </c>
      <c r="GV48">
        <v>1</v>
      </c>
    </row>
    <row r="49" spans="1:370" x14ac:dyDescent="0.25">
      <c r="A49">
        <f t="shared" si="0"/>
        <v>0</v>
      </c>
      <c r="B49" t="str">
        <f t="shared" si="1"/>
        <v>A137</v>
      </c>
      <c r="C49">
        <f t="shared" si="2"/>
        <v>0</v>
      </c>
      <c r="D49">
        <f t="shared" si="3"/>
        <v>0</v>
      </c>
      <c r="E49" t="s">
        <v>60</v>
      </c>
      <c r="F49" t="s">
        <v>567</v>
      </c>
    </row>
    <row r="50" spans="1:370" x14ac:dyDescent="0.25">
      <c r="A50" t="str">
        <f t="shared" si="0"/>
        <v>A138</v>
      </c>
      <c r="B50">
        <f t="shared" si="1"/>
        <v>0</v>
      </c>
      <c r="C50">
        <f t="shared" si="2"/>
        <v>2</v>
      </c>
      <c r="D50">
        <f t="shared" si="3"/>
        <v>1</v>
      </c>
      <c r="E50" t="s">
        <v>61</v>
      </c>
      <c r="F50" t="s">
        <v>568</v>
      </c>
      <c r="KJ50">
        <v>1</v>
      </c>
      <c r="NF50">
        <v>1</v>
      </c>
    </row>
    <row r="51" spans="1:370" x14ac:dyDescent="0.25">
      <c r="A51">
        <f t="shared" si="0"/>
        <v>0</v>
      </c>
      <c r="B51">
        <f t="shared" si="1"/>
        <v>0</v>
      </c>
      <c r="C51">
        <f t="shared" si="2"/>
        <v>1</v>
      </c>
      <c r="D51">
        <f t="shared" si="3"/>
        <v>1</v>
      </c>
      <c r="E51" t="s">
        <v>62</v>
      </c>
      <c r="F51" t="s">
        <v>569</v>
      </c>
      <c r="MN51">
        <v>1</v>
      </c>
    </row>
    <row r="52" spans="1:370" x14ac:dyDescent="0.25">
      <c r="A52">
        <f t="shared" si="0"/>
        <v>0</v>
      </c>
      <c r="B52">
        <f t="shared" si="1"/>
        <v>0</v>
      </c>
      <c r="C52">
        <f t="shared" si="2"/>
        <v>1</v>
      </c>
      <c r="D52">
        <f t="shared" si="3"/>
        <v>1</v>
      </c>
      <c r="E52" t="s">
        <v>63</v>
      </c>
      <c r="F52" t="s">
        <v>570</v>
      </c>
      <c r="JW52">
        <v>1</v>
      </c>
    </row>
    <row r="53" spans="1:370" x14ac:dyDescent="0.25">
      <c r="A53">
        <f t="shared" si="0"/>
        <v>0</v>
      </c>
      <c r="B53" t="str">
        <f t="shared" si="1"/>
        <v>A140</v>
      </c>
      <c r="C53">
        <f t="shared" si="2"/>
        <v>0</v>
      </c>
      <c r="D53">
        <f t="shared" si="3"/>
        <v>0</v>
      </c>
      <c r="E53" t="s">
        <v>64</v>
      </c>
      <c r="F53" t="s">
        <v>571</v>
      </c>
    </row>
    <row r="54" spans="1:370" x14ac:dyDescent="0.25">
      <c r="A54">
        <f t="shared" si="0"/>
        <v>0</v>
      </c>
      <c r="B54">
        <f t="shared" si="1"/>
        <v>0</v>
      </c>
      <c r="C54">
        <f t="shared" si="2"/>
        <v>1</v>
      </c>
      <c r="D54">
        <f t="shared" si="3"/>
        <v>1</v>
      </c>
      <c r="E54" t="s">
        <v>65</v>
      </c>
      <c r="F54" t="s">
        <v>572</v>
      </c>
      <c r="CE54">
        <v>1</v>
      </c>
    </row>
    <row r="55" spans="1:370" x14ac:dyDescent="0.25">
      <c r="A55">
        <f t="shared" si="0"/>
        <v>0</v>
      </c>
      <c r="B55">
        <f t="shared" si="1"/>
        <v>0</v>
      </c>
      <c r="C55">
        <f t="shared" si="2"/>
        <v>1</v>
      </c>
      <c r="D55">
        <f t="shared" si="3"/>
        <v>1</v>
      </c>
      <c r="E55" t="s">
        <v>66</v>
      </c>
      <c r="F55" t="s">
        <v>573</v>
      </c>
      <c r="FD55">
        <v>1</v>
      </c>
    </row>
    <row r="56" spans="1:370" x14ac:dyDescent="0.25">
      <c r="A56">
        <f t="shared" si="0"/>
        <v>0</v>
      </c>
      <c r="B56">
        <f t="shared" si="1"/>
        <v>0</v>
      </c>
      <c r="C56">
        <f t="shared" si="2"/>
        <v>1</v>
      </c>
      <c r="D56">
        <f t="shared" si="3"/>
        <v>1</v>
      </c>
      <c r="E56" t="s">
        <v>67</v>
      </c>
      <c r="F56" t="s">
        <v>574</v>
      </c>
      <c r="AT56">
        <v>1</v>
      </c>
    </row>
    <row r="57" spans="1:370" x14ac:dyDescent="0.25">
      <c r="A57">
        <f t="shared" si="0"/>
        <v>0</v>
      </c>
      <c r="B57">
        <f t="shared" si="1"/>
        <v>0</v>
      </c>
      <c r="C57">
        <f t="shared" si="2"/>
        <v>1</v>
      </c>
      <c r="D57">
        <f t="shared" si="3"/>
        <v>1</v>
      </c>
      <c r="E57" t="s">
        <v>68</v>
      </c>
      <c r="F57" t="s">
        <v>575</v>
      </c>
      <c r="CD57">
        <v>1</v>
      </c>
    </row>
    <row r="58" spans="1:370" x14ac:dyDescent="0.25">
      <c r="A58">
        <f t="shared" si="0"/>
        <v>0</v>
      </c>
      <c r="B58">
        <f t="shared" si="1"/>
        <v>0</v>
      </c>
      <c r="C58">
        <f t="shared" si="2"/>
        <v>1</v>
      </c>
      <c r="D58">
        <f t="shared" si="3"/>
        <v>1</v>
      </c>
      <c r="E58" t="s">
        <v>69</v>
      </c>
      <c r="F58" t="s">
        <v>576</v>
      </c>
      <c r="W58">
        <v>1</v>
      </c>
    </row>
    <row r="59" spans="1:370" x14ac:dyDescent="0.25">
      <c r="A59">
        <f t="shared" si="0"/>
        <v>0</v>
      </c>
      <c r="B59">
        <f t="shared" si="1"/>
        <v>0</v>
      </c>
      <c r="C59">
        <f t="shared" si="2"/>
        <v>1</v>
      </c>
      <c r="D59">
        <f t="shared" si="3"/>
        <v>1</v>
      </c>
      <c r="E59" t="s">
        <v>70</v>
      </c>
      <c r="F59" t="s">
        <v>577</v>
      </c>
      <c r="EW59">
        <v>1</v>
      </c>
    </row>
    <row r="60" spans="1:370" x14ac:dyDescent="0.25">
      <c r="A60">
        <f t="shared" si="0"/>
        <v>0</v>
      </c>
      <c r="B60">
        <f t="shared" si="1"/>
        <v>0</v>
      </c>
      <c r="C60">
        <f t="shared" si="2"/>
        <v>1</v>
      </c>
      <c r="D60">
        <f t="shared" si="3"/>
        <v>1</v>
      </c>
      <c r="E60" t="s">
        <v>71</v>
      </c>
      <c r="F60" t="s">
        <v>578</v>
      </c>
      <c r="MA60">
        <v>1</v>
      </c>
    </row>
    <row r="61" spans="1:370" x14ac:dyDescent="0.25">
      <c r="A61">
        <f t="shared" si="0"/>
        <v>0</v>
      </c>
      <c r="B61">
        <f t="shared" si="1"/>
        <v>0</v>
      </c>
      <c r="C61">
        <f t="shared" si="2"/>
        <v>1</v>
      </c>
      <c r="D61">
        <f t="shared" si="3"/>
        <v>1</v>
      </c>
      <c r="E61" t="s">
        <v>72</v>
      </c>
      <c r="F61" t="s">
        <v>579</v>
      </c>
      <c r="FB61">
        <v>1</v>
      </c>
    </row>
    <row r="62" spans="1:370" x14ac:dyDescent="0.25">
      <c r="A62">
        <f t="shared" si="0"/>
        <v>0</v>
      </c>
      <c r="B62" t="str">
        <f t="shared" si="1"/>
        <v>A149</v>
      </c>
      <c r="C62">
        <f t="shared" si="2"/>
        <v>0</v>
      </c>
      <c r="D62">
        <f t="shared" si="3"/>
        <v>0</v>
      </c>
      <c r="E62" t="s">
        <v>73</v>
      </c>
      <c r="F62" t="s">
        <v>580</v>
      </c>
    </row>
    <row r="63" spans="1:370" x14ac:dyDescent="0.25">
      <c r="A63">
        <f t="shared" si="0"/>
        <v>0</v>
      </c>
      <c r="B63">
        <f t="shared" si="1"/>
        <v>0</v>
      </c>
      <c r="C63">
        <f t="shared" si="2"/>
        <v>1</v>
      </c>
      <c r="D63">
        <f t="shared" si="3"/>
        <v>1</v>
      </c>
      <c r="E63" t="s">
        <v>74</v>
      </c>
      <c r="F63" t="s">
        <v>581</v>
      </c>
      <c r="LE63">
        <v>1</v>
      </c>
    </row>
    <row r="64" spans="1:370" x14ac:dyDescent="0.25">
      <c r="A64">
        <f t="shared" si="0"/>
        <v>0</v>
      </c>
      <c r="B64">
        <f t="shared" si="1"/>
        <v>0</v>
      </c>
      <c r="C64">
        <f t="shared" si="2"/>
        <v>1</v>
      </c>
      <c r="D64">
        <f t="shared" si="3"/>
        <v>1</v>
      </c>
      <c r="E64" t="s">
        <v>75</v>
      </c>
      <c r="F64" t="s">
        <v>582</v>
      </c>
      <c r="CR64">
        <v>1</v>
      </c>
    </row>
    <row r="65" spans="1:378" x14ac:dyDescent="0.25">
      <c r="A65">
        <f t="shared" si="0"/>
        <v>0</v>
      </c>
      <c r="B65">
        <f t="shared" si="1"/>
        <v>0</v>
      </c>
      <c r="C65">
        <f t="shared" si="2"/>
        <v>1</v>
      </c>
      <c r="D65">
        <f t="shared" si="3"/>
        <v>1</v>
      </c>
      <c r="E65" t="s">
        <v>76</v>
      </c>
      <c r="F65" t="s">
        <v>583</v>
      </c>
      <c r="AR65">
        <v>1</v>
      </c>
    </row>
    <row r="66" spans="1:378" x14ac:dyDescent="0.25">
      <c r="A66">
        <f t="shared" si="0"/>
        <v>0</v>
      </c>
      <c r="B66">
        <f t="shared" si="1"/>
        <v>0</v>
      </c>
      <c r="C66">
        <f t="shared" si="2"/>
        <v>1</v>
      </c>
      <c r="D66">
        <f t="shared" si="3"/>
        <v>1</v>
      </c>
      <c r="E66" t="s">
        <v>77</v>
      </c>
      <c r="F66" t="s">
        <v>584</v>
      </c>
      <c r="CV66">
        <v>1</v>
      </c>
    </row>
    <row r="67" spans="1:378" x14ac:dyDescent="0.25">
      <c r="A67">
        <f t="shared" ref="A67:A130" si="4">IF(C67&gt;1,E67,)</f>
        <v>0</v>
      </c>
      <c r="B67">
        <f t="shared" ref="B67:B130" si="5">IF(C67=0,E67,)</f>
        <v>0</v>
      </c>
      <c r="C67">
        <f t="shared" ref="C67:C130" si="6">SUM(G67:AAC67)</f>
        <v>1</v>
      </c>
      <c r="D67">
        <f t="shared" ref="D67:D130" si="7">MAX(F67:ZZ67)</f>
        <v>1</v>
      </c>
      <c r="E67" t="s">
        <v>78</v>
      </c>
      <c r="F67" t="s">
        <v>585</v>
      </c>
      <c r="GE67">
        <v>1</v>
      </c>
    </row>
    <row r="68" spans="1:378" x14ac:dyDescent="0.25">
      <c r="A68">
        <f t="shared" si="4"/>
        <v>0</v>
      </c>
      <c r="B68" t="str">
        <f t="shared" si="5"/>
        <v>A154</v>
      </c>
      <c r="C68">
        <f t="shared" si="6"/>
        <v>0</v>
      </c>
      <c r="D68">
        <f t="shared" si="7"/>
        <v>0</v>
      </c>
      <c r="E68" t="s">
        <v>79</v>
      </c>
      <c r="F68" t="s">
        <v>586</v>
      </c>
    </row>
    <row r="69" spans="1:378" x14ac:dyDescent="0.25">
      <c r="A69">
        <f t="shared" si="4"/>
        <v>0</v>
      </c>
      <c r="B69">
        <f t="shared" si="5"/>
        <v>0</v>
      </c>
      <c r="C69">
        <f t="shared" si="6"/>
        <v>1</v>
      </c>
      <c r="D69">
        <f t="shared" si="7"/>
        <v>1</v>
      </c>
      <c r="E69" t="s">
        <v>80</v>
      </c>
      <c r="F69" t="s">
        <v>587</v>
      </c>
      <c r="IU69">
        <v>1</v>
      </c>
    </row>
    <row r="70" spans="1:378" x14ac:dyDescent="0.25">
      <c r="A70">
        <f t="shared" si="4"/>
        <v>0</v>
      </c>
      <c r="B70">
        <f t="shared" si="5"/>
        <v>0</v>
      </c>
      <c r="C70">
        <f t="shared" si="6"/>
        <v>1</v>
      </c>
      <c r="D70">
        <f t="shared" si="7"/>
        <v>1</v>
      </c>
      <c r="E70" t="s">
        <v>81</v>
      </c>
      <c r="F70" t="s">
        <v>588</v>
      </c>
      <c r="DY70">
        <v>1</v>
      </c>
    </row>
    <row r="71" spans="1:378" x14ac:dyDescent="0.25">
      <c r="A71">
        <f t="shared" si="4"/>
        <v>0</v>
      </c>
      <c r="B71" t="str">
        <f t="shared" si="5"/>
        <v>A159</v>
      </c>
      <c r="C71">
        <f t="shared" si="6"/>
        <v>0</v>
      </c>
      <c r="D71">
        <f t="shared" si="7"/>
        <v>0</v>
      </c>
      <c r="E71" t="s">
        <v>82</v>
      </c>
      <c r="F71" t="s">
        <v>589</v>
      </c>
    </row>
    <row r="72" spans="1:378" x14ac:dyDescent="0.25">
      <c r="A72" t="str">
        <f t="shared" si="4"/>
        <v>A16</v>
      </c>
      <c r="B72">
        <f t="shared" si="5"/>
        <v>0</v>
      </c>
      <c r="C72">
        <f t="shared" si="6"/>
        <v>2</v>
      </c>
      <c r="D72">
        <f t="shared" si="7"/>
        <v>1</v>
      </c>
      <c r="E72" t="s">
        <v>83</v>
      </c>
      <c r="F72" t="s">
        <v>590</v>
      </c>
      <c r="H72">
        <v>1</v>
      </c>
      <c r="NJ72">
        <v>1</v>
      </c>
    </row>
    <row r="73" spans="1:378" x14ac:dyDescent="0.25">
      <c r="A73">
        <f t="shared" si="4"/>
        <v>0</v>
      </c>
      <c r="B73">
        <f t="shared" si="5"/>
        <v>0</v>
      </c>
      <c r="C73">
        <f t="shared" si="6"/>
        <v>1</v>
      </c>
      <c r="D73">
        <f t="shared" si="7"/>
        <v>1</v>
      </c>
      <c r="E73" t="s">
        <v>84</v>
      </c>
      <c r="F73" t="s">
        <v>591</v>
      </c>
      <c r="JZ73">
        <v>1</v>
      </c>
    </row>
    <row r="74" spans="1:378" x14ac:dyDescent="0.25">
      <c r="A74">
        <f t="shared" si="4"/>
        <v>0</v>
      </c>
      <c r="B74" t="str">
        <f t="shared" si="5"/>
        <v>A161</v>
      </c>
      <c r="C74">
        <f t="shared" si="6"/>
        <v>0</v>
      </c>
      <c r="D74">
        <f t="shared" si="7"/>
        <v>0</v>
      </c>
      <c r="E74" t="s">
        <v>85</v>
      </c>
      <c r="F74" t="s">
        <v>592</v>
      </c>
    </row>
    <row r="75" spans="1:378" x14ac:dyDescent="0.25">
      <c r="A75" t="str">
        <f t="shared" si="4"/>
        <v>A162</v>
      </c>
      <c r="B75">
        <f t="shared" si="5"/>
        <v>0</v>
      </c>
      <c r="C75">
        <f t="shared" si="6"/>
        <v>2</v>
      </c>
      <c r="D75">
        <f t="shared" si="7"/>
        <v>1</v>
      </c>
      <c r="E75" t="s">
        <v>86</v>
      </c>
      <c r="F75" t="s">
        <v>593</v>
      </c>
      <c r="LI75">
        <v>1</v>
      </c>
      <c r="NN75">
        <v>1</v>
      </c>
    </row>
    <row r="76" spans="1:378" x14ac:dyDescent="0.25">
      <c r="A76">
        <f t="shared" si="4"/>
        <v>0</v>
      </c>
      <c r="B76">
        <f t="shared" si="5"/>
        <v>0</v>
      </c>
      <c r="C76">
        <f t="shared" si="6"/>
        <v>1</v>
      </c>
      <c r="D76">
        <f t="shared" si="7"/>
        <v>1</v>
      </c>
      <c r="E76" t="s">
        <v>87</v>
      </c>
      <c r="F76" t="s">
        <v>594</v>
      </c>
      <c r="KK76">
        <v>1</v>
      </c>
    </row>
    <row r="77" spans="1:378" x14ac:dyDescent="0.25">
      <c r="A77">
        <f t="shared" si="4"/>
        <v>0</v>
      </c>
      <c r="B77">
        <f t="shared" si="5"/>
        <v>0</v>
      </c>
      <c r="C77">
        <f t="shared" si="6"/>
        <v>1</v>
      </c>
      <c r="D77">
        <f t="shared" si="7"/>
        <v>1</v>
      </c>
      <c r="E77" t="s">
        <v>88</v>
      </c>
      <c r="F77" t="s">
        <v>595</v>
      </c>
      <c r="CI77">
        <v>1</v>
      </c>
    </row>
    <row r="78" spans="1:378" x14ac:dyDescent="0.25">
      <c r="A78">
        <f t="shared" si="4"/>
        <v>0</v>
      </c>
      <c r="B78">
        <f t="shared" si="5"/>
        <v>0</v>
      </c>
      <c r="C78">
        <f t="shared" si="6"/>
        <v>1</v>
      </c>
      <c r="D78">
        <f t="shared" si="7"/>
        <v>1</v>
      </c>
      <c r="E78" t="s">
        <v>89</v>
      </c>
      <c r="F78" t="s">
        <v>596</v>
      </c>
      <c r="DF78">
        <v>1</v>
      </c>
    </row>
    <row r="79" spans="1:378" x14ac:dyDescent="0.25">
      <c r="A79">
        <f t="shared" si="4"/>
        <v>0</v>
      </c>
      <c r="B79">
        <f t="shared" si="5"/>
        <v>0</v>
      </c>
      <c r="C79">
        <f t="shared" si="6"/>
        <v>1</v>
      </c>
      <c r="D79">
        <f t="shared" si="7"/>
        <v>1</v>
      </c>
      <c r="E79" t="s">
        <v>90</v>
      </c>
      <c r="F79" t="s">
        <v>597</v>
      </c>
      <c r="GW79">
        <v>1</v>
      </c>
    </row>
    <row r="80" spans="1:378" x14ac:dyDescent="0.25">
      <c r="A80" t="str">
        <f t="shared" si="4"/>
        <v>A17</v>
      </c>
      <c r="B80">
        <f t="shared" si="5"/>
        <v>0</v>
      </c>
      <c r="C80">
        <f t="shared" si="6"/>
        <v>2</v>
      </c>
      <c r="D80">
        <f t="shared" si="7"/>
        <v>1</v>
      </c>
      <c r="E80" t="s">
        <v>91</v>
      </c>
      <c r="F80" t="s">
        <v>598</v>
      </c>
      <c r="KR80">
        <v>1</v>
      </c>
      <c r="NA80">
        <v>1</v>
      </c>
    </row>
    <row r="81" spans="1:371" x14ac:dyDescent="0.25">
      <c r="A81">
        <f t="shared" si="4"/>
        <v>0</v>
      </c>
      <c r="B81">
        <f t="shared" si="5"/>
        <v>0</v>
      </c>
      <c r="C81">
        <f t="shared" si="6"/>
        <v>1</v>
      </c>
      <c r="D81">
        <f t="shared" si="7"/>
        <v>1</v>
      </c>
      <c r="E81" t="s">
        <v>92</v>
      </c>
      <c r="F81" t="s">
        <v>599</v>
      </c>
      <c r="AK81">
        <v>1</v>
      </c>
    </row>
    <row r="82" spans="1:371" x14ac:dyDescent="0.25">
      <c r="A82">
        <f t="shared" si="4"/>
        <v>0</v>
      </c>
      <c r="B82" t="str">
        <f t="shared" si="5"/>
        <v>A171</v>
      </c>
      <c r="C82">
        <f t="shared" si="6"/>
        <v>0</v>
      </c>
      <c r="D82">
        <f t="shared" si="7"/>
        <v>0</v>
      </c>
      <c r="E82" t="s">
        <v>93</v>
      </c>
      <c r="F82" t="s">
        <v>600</v>
      </c>
    </row>
    <row r="83" spans="1:371" x14ac:dyDescent="0.25">
      <c r="A83">
        <f t="shared" si="4"/>
        <v>0</v>
      </c>
      <c r="B83">
        <f t="shared" si="5"/>
        <v>0</v>
      </c>
      <c r="C83">
        <f t="shared" si="6"/>
        <v>1</v>
      </c>
      <c r="D83">
        <f t="shared" si="7"/>
        <v>1</v>
      </c>
      <c r="E83" t="s">
        <v>94</v>
      </c>
      <c r="F83" t="s">
        <v>601</v>
      </c>
      <c r="NG83">
        <v>1</v>
      </c>
    </row>
    <row r="84" spans="1:371" x14ac:dyDescent="0.25">
      <c r="A84">
        <f t="shared" si="4"/>
        <v>0</v>
      </c>
      <c r="B84">
        <f t="shared" si="5"/>
        <v>0</v>
      </c>
      <c r="C84">
        <f t="shared" si="6"/>
        <v>1</v>
      </c>
      <c r="D84">
        <f t="shared" si="7"/>
        <v>1</v>
      </c>
      <c r="E84" t="s">
        <v>95</v>
      </c>
      <c r="F84" t="s">
        <v>602</v>
      </c>
      <c r="CX84">
        <v>1</v>
      </c>
    </row>
    <row r="85" spans="1:371" x14ac:dyDescent="0.25">
      <c r="A85" t="str">
        <f t="shared" si="4"/>
        <v>A174</v>
      </c>
      <c r="B85">
        <f t="shared" si="5"/>
        <v>0</v>
      </c>
      <c r="C85">
        <f t="shared" si="6"/>
        <v>2</v>
      </c>
      <c r="D85">
        <f t="shared" si="7"/>
        <v>1</v>
      </c>
      <c r="E85" t="s">
        <v>96</v>
      </c>
      <c r="F85" t="s">
        <v>603</v>
      </c>
      <c r="JJ85">
        <v>1</v>
      </c>
      <c r="MY85">
        <v>1</v>
      </c>
    </row>
    <row r="86" spans="1:371" x14ac:dyDescent="0.25">
      <c r="A86">
        <f t="shared" si="4"/>
        <v>0</v>
      </c>
      <c r="B86">
        <f t="shared" si="5"/>
        <v>0</v>
      </c>
      <c r="C86">
        <f t="shared" si="6"/>
        <v>1</v>
      </c>
      <c r="D86">
        <f t="shared" si="7"/>
        <v>1</v>
      </c>
      <c r="E86" t="s">
        <v>97</v>
      </c>
      <c r="F86" t="s">
        <v>604</v>
      </c>
      <c r="KS86">
        <v>1</v>
      </c>
    </row>
    <row r="87" spans="1:371" x14ac:dyDescent="0.25">
      <c r="A87">
        <f t="shared" si="4"/>
        <v>0</v>
      </c>
      <c r="B87">
        <f t="shared" si="5"/>
        <v>0</v>
      </c>
      <c r="C87">
        <f t="shared" si="6"/>
        <v>1</v>
      </c>
      <c r="D87">
        <f t="shared" si="7"/>
        <v>1</v>
      </c>
      <c r="E87" t="s">
        <v>98</v>
      </c>
      <c r="F87" t="s">
        <v>605</v>
      </c>
      <c r="IH87">
        <v>1</v>
      </c>
    </row>
    <row r="88" spans="1:371" x14ac:dyDescent="0.25">
      <c r="A88">
        <f t="shared" si="4"/>
        <v>0</v>
      </c>
      <c r="B88">
        <f t="shared" si="5"/>
        <v>0</v>
      </c>
      <c r="C88">
        <f t="shared" si="6"/>
        <v>1</v>
      </c>
      <c r="D88">
        <f t="shared" si="7"/>
        <v>1</v>
      </c>
      <c r="E88" t="s">
        <v>99</v>
      </c>
      <c r="F88" t="s">
        <v>606</v>
      </c>
      <c r="BD88">
        <v>1</v>
      </c>
    </row>
    <row r="89" spans="1:371" x14ac:dyDescent="0.25">
      <c r="A89">
        <f t="shared" si="4"/>
        <v>0</v>
      </c>
      <c r="B89">
        <f t="shared" si="5"/>
        <v>0</v>
      </c>
      <c r="C89">
        <f t="shared" si="6"/>
        <v>1</v>
      </c>
      <c r="D89">
        <f t="shared" si="7"/>
        <v>1</v>
      </c>
      <c r="E89" t="s">
        <v>100</v>
      </c>
      <c r="F89" t="s">
        <v>607</v>
      </c>
      <c r="HN89">
        <v>1</v>
      </c>
    </row>
    <row r="90" spans="1:371" x14ac:dyDescent="0.25">
      <c r="A90">
        <f t="shared" si="4"/>
        <v>0</v>
      </c>
      <c r="B90" t="str">
        <f t="shared" si="5"/>
        <v>A180</v>
      </c>
      <c r="C90">
        <f t="shared" si="6"/>
        <v>0</v>
      </c>
      <c r="D90">
        <f t="shared" si="7"/>
        <v>0</v>
      </c>
      <c r="E90" t="s">
        <v>101</v>
      </c>
      <c r="F90" t="s">
        <v>608</v>
      </c>
    </row>
    <row r="91" spans="1:371" x14ac:dyDescent="0.25">
      <c r="A91">
        <f t="shared" si="4"/>
        <v>0</v>
      </c>
      <c r="B91">
        <f t="shared" si="5"/>
        <v>0</v>
      </c>
      <c r="C91">
        <f t="shared" si="6"/>
        <v>1</v>
      </c>
      <c r="D91">
        <f t="shared" si="7"/>
        <v>1</v>
      </c>
      <c r="E91" t="s">
        <v>102</v>
      </c>
      <c r="F91" t="s">
        <v>609</v>
      </c>
      <c r="BO91">
        <v>1</v>
      </c>
    </row>
    <row r="92" spans="1:371" x14ac:dyDescent="0.25">
      <c r="A92">
        <f t="shared" si="4"/>
        <v>0</v>
      </c>
      <c r="B92">
        <f t="shared" si="5"/>
        <v>0</v>
      </c>
      <c r="C92">
        <f t="shared" si="6"/>
        <v>1</v>
      </c>
      <c r="D92">
        <f t="shared" si="7"/>
        <v>1</v>
      </c>
      <c r="E92" t="s">
        <v>103</v>
      </c>
      <c r="F92" t="s">
        <v>610</v>
      </c>
      <c r="FZ92">
        <v>1</v>
      </c>
    </row>
    <row r="93" spans="1:371" x14ac:dyDescent="0.25">
      <c r="A93">
        <f t="shared" si="4"/>
        <v>0</v>
      </c>
      <c r="B93">
        <f t="shared" si="5"/>
        <v>0</v>
      </c>
      <c r="C93">
        <f t="shared" si="6"/>
        <v>1</v>
      </c>
      <c r="D93">
        <f t="shared" si="7"/>
        <v>1</v>
      </c>
      <c r="E93" t="s">
        <v>104</v>
      </c>
      <c r="F93" t="s">
        <v>611</v>
      </c>
      <c r="HY93">
        <v>1</v>
      </c>
    </row>
    <row r="94" spans="1:371" x14ac:dyDescent="0.25">
      <c r="A94">
        <f t="shared" si="4"/>
        <v>0</v>
      </c>
      <c r="B94">
        <f t="shared" si="5"/>
        <v>0</v>
      </c>
      <c r="C94">
        <f t="shared" si="6"/>
        <v>1</v>
      </c>
      <c r="D94">
        <f t="shared" si="7"/>
        <v>1</v>
      </c>
      <c r="E94" t="s">
        <v>105</v>
      </c>
      <c r="F94" t="s">
        <v>612</v>
      </c>
      <c r="LO94">
        <v>1</v>
      </c>
    </row>
    <row r="95" spans="1:371" x14ac:dyDescent="0.25">
      <c r="A95">
        <f t="shared" si="4"/>
        <v>0</v>
      </c>
      <c r="B95">
        <f t="shared" si="5"/>
        <v>0</v>
      </c>
      <c r="C95">
        <f t="shared" si="6"/>
        <v>1</v>
      </c>
      <c r="D95">
        <f t="shared" si="7"/>
        <v>1</v>
      </c>
      <c r="E95" t="s">
        <v>106</v>
      </c>
      <c r="F95" t="s">
        <v>613</v>
      </c>
      <c r="IQ95">
        <v>1</v>
      </c>
    </row>
    <row r="96" spans="1:371" x14ac:dyDescent="0.25">
      <c r="A96">
        <f t="shared" si="4"/>
        <v>0</v>
      </c>
      <c r="B96">
        <f t="shared" si="5"/>
        <v>0</v>
      </c>
      <c r="C96">
        <f t="shared" si="6"/>
        <v>1</v>
      </c>
      <c r="D96">
        <f t="shared" si="7"/>
        <v>1</v>
      </c>
      <c r="E96" t="s">
        <v>107</v>
      </c>
      <c r="F96" t="s">
        <v>614</v>
      </c>
      <c r="IF96">
        <v>1</v>
      </c>
    </row>
    <row r="97" spans="1:376" x14ac:dyDescent="0.25">
      <c r="A97" t="str">
        <f t="shared" si="4"/>
        <v>A188</v>
      </c>
      <c r="B97">
        <f t="shared" si="5"/>
        <v>0</v>
      </c>
      <c r="C97">
        <f t="shared" si="6"/>
        <v>2</v>
      </c>
      <c r="D97">
        <f t="shared" si="7"/>
        <v>1</v>
      </c>
      <c r="E97" t="s">
        <v>108</v>
      </c>
      <c r="F97" t="s">
        <v>615</v>
      </c>
      <c r="GZ97">
        <v>1</v>
      </c>
      <c r="NE97">
        <v>1</v>
      </c>
    </row>
    <row r="98" spans="1:376" x14ac:dyDescent="0.25">
      <c r="A98">
        <f t="shared" si="4"/>
        <v>0</v>
      </c>
      <c r="B98" t="str">
        <f t="shared" si="5"/>
        <v>A189</v>
      </c>
      <c r="C98">
        <f t="shared" si="6"/>
        <v>0</v>
      </c>
      <c r="D98">
        <f t="shared" si="7"/>
        <v>0</v>
      </c>
      <c r="E98" t="s">
        <v>109</v>
      </c>
      <c r="F98" t="s">
        <v>616</v>
      </c>
    </row>
    <row r="99" spans="1:376" x14ac:dyDescent="0.25">
      <c r="A99">
        <f t="shared" si="4"/>
        <v>0</v>
      </c>
      <c r="B99">
        <f t="shared" si="5"/>
        <v>0</v>
      </c>
      <c r="C99">
        <f t="shared" si="6"/>
        <v>1</v>
      </c>
      <c r="D99">
        <f t="shared" si="7"/>
        <v>1</v>
      </c>
      <c r="E99" t="s">
        <v>110</v>
      </c>
      <c r="F99" t="s">
        <v>617</v>
      </c>
      <c r="CP99">
        <v>1</v>
      </c>
    </row>
    <row r="100" spans="1:376" x14ac:dyDescent="0.25">
      <c r="A100">
        <f t="shared" si="4"/>
        <v>0</v>
      </c>
      <c r="B100">
        <f t="shared" si="5"/>
        <v>0</v>
      </c>
      <c r="C100">
        <f t="shared" si="6"/>
        <v>1</v>
      </c>
      <c r="D100">
        <f t="shared" si="7"/>
        <v>1</v>
      </c>
      <c r="E100" t="s">
        <v>111</v>
      </c>
      <c r="F100" t="s">
        <v>618</v>
      </c>
      <c r="HV100">
        <v>1</v>
      </c>
    </row>
    <row r="101" spans="1:376" x14ac:dyDescent="0.25">
      <c r="A101">
        <f t="shared" si="4"/>
        <v>0</v>
      </c>
      <c r="B101">
        <f t="shared" si="5"/>
        <v>0</v>
      </c>
      <c r="C101">
        <f t="shared" si="6"/>
        <v>1</v>
      </c>
      <c r="D101">
        <f t="shared" si="7"/>
        <v>1</v>
      </c>
      <c r="E101" t="s">
        <v>112</v>
      </c>
      <c r="F101" t="s">
        <v>619</v>
      </c>
      <c r="KP101">
        <v>1</v>
      </c>
    </row>
    <row r="102" spans="1:376" x14ac:dyDescent="0.25">
      <c r="A102">
        <f t="shared" si="4"/>
        <v>0</v>
      </c>
      <c r="B102">
        <f t="shared" si="5"/>
        <v>0</v>
      </c>
      <c r="C102">
        <f t="shared" si="6"/>
        <v>1</v>
      </c>
      <c r="D102">
        <f t="shared" si="7"/>
        <v>1</v>
      </c>
      <c r="E102" t="s">
        <v>113</v>
      </c>
      <c r="F102" t="s">
        <v>620</v>
      </c>
      <c r="HW102">
        <v>1</v>
      </c>
    </row>
    <row r="103" spans="1:376" x14ac:dyDescent="0.25">
      <c r="A103">
        <f t="shared" si="4"/>
        <v>0</v>
      </c>
      <c r="B103">
        <f t="shared" si="5"/>
        <v>0</v>
      </c>
      <c r="C103">
        <f t="shared" si="6"/>
        <v>1</v>
      </c>
      <c r="D103">
        <f t="shared" si="7"/>
        <v>1</v>
      </c>
      <c r="E103" t="s">
        <v>114</v>
      </c>
      <c r="F103" t="s">
        <v>621</v>
      </c>
      <c r="FO103">
        <v>1</v>
      </c>
    </row>
    <row r="104" spans="1:376" x14ac:dyDescent="0.25">
      <c r="A104">
        <f t="shared" si="4"/>
        <v>0</v>
      </c>
      <c r="B104">
        <f t="shared" si="5"/>
        <v>0</v>
      </c>
      <c r="C104">
        <f t="shared" si="6"/>
        <v>1</v>
      </c>
      <c r="D104">
        <f t="shared" si="7"/>
        <v>1</v>
      </c>
      <c r="E104" t="s">
        <v>115</v>
      </c>
      <c r="F104" t="s">
        <v>622</v>
      </c>
      <c r="HB104">
        <v>1</v>
      </c>
    </row>
    <row r="105" spans="1:376" x14ac:dyDescent="0.25">
      <c r="A105">
        <f t="shared" si="4"/>
        <v>0</v>
      </c>
      <c r="B105">
        <f t="shared" si="5"/>
        <v>0</v>
      </c>
      <c r="C105">
        <f t="shared" si="6"/>
        <v>1</v>
      </c>
      <c r="D105">
        <f t="shared" si="7"/>
        <v>1</v>
      </c>
      <c r="E105" t="s">
        <v>116</v>
      </c>
      <c r="F105" t="s">
        <v>623</v>
      </c>
      <c r="BK105">
        <v>1</v>
      </c>
    </row>
    <row r="106" spans="1:376" x14ac:dyDescent="0.25">
      <c r="A106" t="str">
        <f t="shared" si="4"/>
        <v>A196</v>
      </c>
      <c r="B106">
        <f t="shared" si="5"/>
        <v>0</v>
      </c>
      <c r="C106">
        <f t="shared" si="6"/>
        <v>2</v>
      </c>
      <c r="D106">
        <f t="shared" si="7"/>
        <v>1</v>
      </c>
      <c r="E106" t="s">
        <v>117</v>
      </c>
      <c r="F106" t="s">
        <v>624</v>
      </c>
      <c r="Q106">
        <v>1</v>
      </c>
      <c r="NI106">
        <v>1</v>
      </c>
    </row>
    <row r="107" spans="1:376" x14ac:dyDescent="0.25">
      <c r="A107">
        <f t="shared" si="4"/>
        <v>0</v>
      </c>
      <c r="B107">
        <f t="shared" si="5"/>
        <v>0</v>
      </c>
      <c r="C107">
        <f t="shared" si="6"/>
        <v>1</v>
      </c>
      <c r="D107">
        <f t="shared" si="7"/>
        <v>1</v>
      </c>
      <c r="E107" t="s">
        <v>118</v>
      </c>
      <c r="F107" t="s">
        <v>625</v>
      </c>
      <c r="GC107">
        <v>1</v>
      </c>
    </row>
    <row r="108" spans="1:376" x14ac:dyDescent="0.25">
      <c r="A108" t="str">
        <f t="shared" si="4"/>
        <v>A20</v>
      </c>
      <c r="B108">
        <f t="shared" si="5"/>
        <v>0</v>
      </c>
      <c r="C108">
        <f t="shared" si="6"/>
        <v>2</v>
      </c>
      <c r="D108">
        <f t="shared" si="7"/>
        <v>1</v>
      </c>
      <c r="E108" t="s">
        <v>119</v>
      </c>
      <c r="F108" t="s">
        <v>626</v>
      </c>
      <c r="LZ108">
        <v>1</v>
      </c>
      <c r="NL108">
        <v>1</v>
      </c>
    </row>
    <row r="109" spans="1:376" x14ac:dyDescent="0.25">
      <c r="A109">
        <f t="shared" si="4"/>
        <v>0</v>
      </c>
      <c r="B109">
        <f t="shared" si="5"/>
        <v>0</v>
      </c>
      <c r="C109">
        <f t="shared" si="6"/>
        <v>1</v>
      </c>
      <c r="D109">
        <f t="shared" si="7"/>
        <v>1</v>
      </c>
      <c r="E109" t="s">
        <v>120</v>
      </c>
      <c r="F109" t="s">
        <v>627</v>
      </c>
      <c r="JH109">
        <v>1</v>
      </c>
    </row>
    <row r="110" spans="1:376" x14ac:dyDescent="0.25">
      <c r="A110">
        <f t="shared" si="4"/>
        <v>0</v>
      </c>
      <c r="B110">
        <f t="shared" si="5"/>
        <v>0</v>
      </c>
      <c r="C110">
        <f t="shared" si="6"/>
        <v>1</v>
      </c>
      <c r="D110">
        <f t="shared" si="7"/>
        <v>1</v>
      </c>
      <c r="E110" t="s">
        <v>121</v>
      </c>
      <c r="F110" t="s">
        <v>628</v>
      </c>
      <c r="JI110">
        <v>1</v>
      </c>
    </row>
    <row r="111" spans="1:376" x14ac:dyDescent="0.25">
      <c r="A111">
        <f t="shared" si="4"/>
        <v>0</v>
      </c>
      <c r="B111">
        <f t="shared" si="5"/>
        <v>0</v>
      </c>
      <c r="C111">
        <f t="shared" si="6"/>
        <v>1</v>
      </c>
      <c r="D111">
        <f t="shared" si="7"/>
        <v>1</v>
      </c>
      <c r="E111" t="s">
        <v>122</v>
      </c>
      <c r="F111" t="s">
        <v>629</v>
      </c>
      <c r="KX111">
        <v>1</v>
      </c>
    </row>
    <row r="112" spans="1:376" x14ac:dyDescent="0.25">
      <c r="A112">
        <f t="shared" si="4"/>
        <v>0</v>
      </c>
      <c r="B112">
        <f t="shared" si="5"/>
        <v>0</v>
      </c>
      <c r="C112">
        <f t="shared" si="6"/>
        <v>1</v>
      </c>
      <c r="D112">
        <f t="shared" si="7"/>
        <v>1</v>
      </c>
      <c r="E112" t="s">
        <v>123</v>
      </c>
      <c r="F112" t="s">
        <v>630</v>
      </c>
      <c r="IJ112">
        <v>1</v>
      </c>
    </row>
    <row r="113" spans="1:382" x14ac:dyDescent="0.25">
      <c r="A113">
        <f t="shared" si="4"/>
        <v>0</v>
      </c>
      <c r="B113">
        <f t="shared" si="5"/>
        <v>0</v>
      </c>
      <c r="C113">
        <f t="shared" si="6"/>
        <v>1</v>
      </c>
      <c r="D113">
        <f t="shared" si="7"/>
        <v>1</v>
      </c>
      <c r="E113" t="s">
        <v>124</v>
      </c>
      <c r="F113" t="s">
        <v>631</v>
      </c>
      <c r="LJ113">
        <v>1</v>
      </c>
    </row>
    <row r="114" spans="1:382" x14ac:dyDescent="0.25">
      <c r="A114">
        <f t="shared" si="4"/>
        <v>0</v>
      </c>
      <c r="B114">
        <f t="shared" si="5"/>
        <v>0</v>
      </c>
      <c r="C114">
        <f t="shared" si="6"/>
        <v>1</v>
      </c>
      <c r="D114">
        <f t="shared" si="7"/>
        <v>1</v>
      </c>
      <c r="E114" t="s">
        <v>125</v>
      </c>
      <c r="F114" t="s">
        <v>632</v>
      </c>
      <c r="IY114">
        <v>1</v>
      </c>
    </row>
    <row r="115" spans="1:382" x14ac:dyDescent="0.25">
      <c r="A115">
        <f t="shared" si="4"/>
        <v>0</v>
      </c>
      <c r="B115">
        <f t="shared" si="5"/>
        <v>0</v>
      </c>
      <c r="C115">
        <f t="shared" si="6"/>
        <v>1</v>
      </c>
      <c r="D115">
        <f t="shared" si="7"/>
        <v>1</v>
      </c>
      <c r="E115" t="s">
        <v>126</v>
      </c>
      <c r="F115" t="s">
        <v>633</v>
      </c>
      <c r="IV115">
        <v>1</v>
      </c>
    </row>
    <row r="116" spans="1:382" x14ac:dyDescent="0.25">
      <c r="A116" t="str">
        <f t="shared" si="4"/>
        <v>A209</v>
      </c>
      <c r="B116">
        <f t="shared" si="5"/>
        <v>0</v>
      </c>
      <c r="C116">
        <f t="shared" si="6"/>
        <v>2</v>
      </c>
      <c r="D116">
        <f t="shared" si="7"/>
        <v>1</v>
      </c>
      <c r="E116" t="s">
        <v>127</v>
      </c>
      <c r="F116" t="s">
        <v>634</v>
      </c>
      <c r="G116">
        <v>1</v>
      </c>
      <c r="HI116">
        <v>1</v>
      </c>
    </row>
    <row r="117" spans="1:382" x14ac:dyDescent="0.25">
      <c r="A117" t="str">
        <f t="shared" si="4"/>
        <v>A210</v>
      </c>
      <c r="B117">
        <f t="shared" si="5"/>
        <v>0</v>
      </c>
      <c r="C117">
        <f t="shared" si="6"/>
        <v>2</v>
      </c>
      <c r="D117">
        <f t="shared" si="7"/>
        <v>1</v>
      </c>
      <c r="E117" t="s">
        <v>128</v>
      </c>
      <c r="F117" t="s">
        <v>635</v>
      </c>
      <c r="MB117">
        <v>1</v>
      </c>
      <c r="NP117">
        <v>1</v>
      </c>
    </row>
    <row r="118" spans="1:382" x14ac:dyDescent="0.25">
      <c r="A118">
        <f t="shared" si="4"/>
        <v>0</v>
      </c>
      <c r="B118">
        <f t="shared" si="5"/>
        <v>0</v>
      </c>
      <c r="C118">
        <f t="shared" si="6"/>
        <v>1</v>
      </c>
      <c r="D118">
        <f t="shared" si="7"/>
        <v>1</v>
      </c>
      <c r="E118" t="s">
        <v>129</v>
      </c>
      <c r="F118" t="s">
        <v>636</v>
      </c>
      <c r="MS118">
        <v>1</v>
      </c>
    </row>
    <row r="119" spans="1:382" x14ac:dyDescent="0.25">
      <c r="A119">
        <f t="shared" si="4"/>
        <v>0</v>
      </c>
      <c r="B119">
        <f t="shared" si="5"/>
        <v>0</v>
      </c>
      <c r="C119">
        <f t="shared" si="6"/>
        <v>1</v>
      </c>
      <c r="D119">
        <f t="shared" si="7"/>
        <v>1</v>
      </c>
      <c r="E119" t="s">
        <v>130</v>
      </c>
      <c r="F119" t="s">
        <v>637</v>
      </c>
      <c r="AJ119">
        <v>1</v>
      </c>
    </row>
    <row r="120" spans="1:382" x14ac:dyDescent="0.25">
      <c r="A120">
        <f t="shared" si="4"/>
        <v>0</v>
      </c>
      <c r="B120">
        <f t="shared" si="5"/>
        <v>0</v>
      </c>
      <c r="C120">
        <f t="shared" si="6"/>
        <v>1</v>
      </c>
      <c r="D120">
        <f t="shared" si="7"/>
        <v>1</v>
      </c>
      <c r="E120" t="s">
        <v>131</v>
      </c>
      <c r="F120" t="s">
        <v>638</v>
      </c>
      <c r="KZ120">
        <v>1</v>
      </c>
    </row>
    <row r="121" spans="1:382" x14ac:dyDescent="0.25">
      <c r="A121">
        <f t="shared" si="4"/>
        <v>0</v>
      </c>
      <c r="B121" t="str">
        <f t="shared" si="5"/>
        <v>A22</v>
      </c>
      <c r="C121">
        <f t="shared" si="6"/>
        <v>0</v>
      </c>
      <c r="D121">
        <f t="shared" si="7"/>
        <v>0</v>
      </c>
      <c r="E121" t="s">
        <v>132</v>
      </c>
      <c r="F121" t="s">
        <v>639</v>
      </c>
    </row>
    <row r="122" spans="1:382" x14ac:dyDescent="0.25">
      <c r="A122" t="str">
        <f t="shared" si="4"/>
        <v>A220</v>
      </c>
      <c r="B122">
        <f t="shared" si="5"/>
        <v>0</v>
      </c>
      <c r="C122">
        <f t="shared" si="6"/>
        <v>2</v>
      </c>
      <c r="D122">
        <f t="shared" si="7"/>
        <v>1</v>
      </c>
      <c r="E122" t="s">
        <v>133</v>
      </c>
      <c r="F122" t="s">
        <v>640</v>
      </c>
      <c r="GH122">
        <v>1</v>
      </c>
      <c r="MO122">
        <v>1</v>
      </c>
    </row>
    <row r="123" spans="1:382" x14ac:dyDescent="0.25">
      <c r="A123">
        <f t="shared" si="4"/>
        <v>0</v>
      </c>
      <c r="B123">
        <f t="shared" si="5"/>
        <v>0</v>
      </c>
      <c r="C123">
        <f t="shared" si="6"/>
        <v>1</v>
      </c>
      <c r="D123">
        <f t="shared" si="7"/>
        <v>1</v>
      </c>
      <c r="E123" t="s">
        <v>134</v>
      </c>
      <c r="F123" t="s">
        <v>641</v>
      </c>
      <c r="MM123">
        <v>1</v>
      </c>
    </row>
    <row r="124" spans="1:382" x14ac:dyDescent="0.25">
      <c r="A124">
        <f t="shared" si="4"/>
        <v>0</v>
      </c>
      <c r="B124">
        <f t="shared" si="5"/>
        <v>0</v>
      </c>
      <c r="C124">
        <f t="shared" si="6"/>
        <v>1</v>
      </c>
      <c r="D124">
        <f t="shared" si="7"/>
        <v>1</v>
      </c>
      <c r="E124" t="s">
        <v>135</v>
      </c>
      <c r="F124" t="s">
        <v>642</v>
      </c>
      <c r="MT124">
        <v>1</v>
      </c>
    </row>
    <row r="125" spans="1:382" x14ac:dyDescent="0.25">
      <c r="A125" t="str">
        <f t="shared" si="4"/>
        <v>A23</v>
      </c>
      <c r="B125">
        <f t="shared" si="5"/>
        <v>0</v>
      </c>
      <c r="C125">
        <f t="shared" si="6"/>
        <v>2</v>
      </c>
      <c r="D125">
        <f t="shared" si="7"/>
        <v>1</v>
      </c>
      <c r="E125" t="s">
        <v>136</v>
      </c>
      <c r="F125" t="s">
        <v>643</v>
      </c>
      <c r="GD125">
        <v>1</v>
      </c>
      <c r="NR125">
        <v>1</v>
      </c>
    </row>
    <row r="126" spans="1:382" x14ac:dyDescent="0.25">
      <c r="A126">
        <f t="shared" si="4"/>
        <v>0</v>
      </c>
      <c r="B126">
        <f t="shared" si="5"/>
        <v>0</v>
      </c>
      <c r="C126">
        <f t="shared" si="6"/>
        <v>1</v>
      </c>
      <c r="D126">
        <f t="shared" si="7"/>
        <v>1</v>
      </c>
      <c r="E126" t="s">
        <v>137</v>
      </c>
      <c r="F126" t="s">
        <v>644</v>
      </c>
      <c r="FS126">
        <v>1</v>
      </c>
    </row>
    <row r="127" spans="1:382" x14ac:dyDescent="0.25">
      <c r="A127">
        <f t="shared" si="4"/>
        <v>0</v>
      </c>
      <c r="B127">
        <f t="shared" si="5"/>
        <v>0</v>
      </c>
      <c r="C127">
        <f t="shared" si="6"/>
        <v>1</v>
      </c>
      <c r="D127">
        <f t="shared" si="7"/>
        <v>1</v>
      </c>
      <c r="E127" t="s">
        <v>138</v>
      </c>
      <c r="F127" t="s">
        <v>645</v>
      </c>
      <c r="O127">
        <v>1</v>
      </c>
    </row>
    <row r="128" spans="1:382" x14ac:dyDescent="0.25">
      <c r="A128" t="str">
        <f t="shared" si="4"/>
        <v>A235</v>
      </c>
      <c r="B128">
        <f t="shared" si="5"/>
        <v>0</v>
      </c>
      <c r="C128">
        <f t="shared" si="6"/>
        <v>2</v>
      </c>
      <c r="D128">
        <f t="shared" si="7"/>
        <v>1</v>
      </c>
      <c r="E128" t="s">
        <v>139</v>
      </c>
      <c r="F128" t="s">
        <v>646</v>
      </c>
      <c r="JN128">
        <v>1</v>
      </c>
      <c r="NC128">
        <v>1</v>
      </c>
    </row>
    <row r="129" spans="1:386" x14ac:dyDescent="0.25">
      <c r="A129">
        <f t="shared" si="4"/>
        <v>0</v>
      </c>
      <c r="B129" t="str">
        <f t="shared" si="5"/>
        <v>A236</v>
      </c>
      <c r="C129">
        <f t="shared" si="6"/>
        <v>0</v>
      </c>
      <c r="D129">
        <f t="shared" si="7"/>
        <v>0</v>
      </c>
      <c r="E129" t="s">
        <v>140</v>
      </c>
      <c r="F129" t="s">
        <v>647</v>
      </c>
    </row>
    <row r="130" spans="1:386" x14ac:dyDescent="0.25">
      <c r="A130">
        <f t="shared" si="4"/>
        <v>0</v>
      </c>
      <c r="B130">
        <f t="shared" si="5"/>
        <v>0</v>
      </c>
      <c r="C130">
        <f t="shared" si="6"/>
        <v>1</v>
      </c>
      <c r="D130">
        <f t="shared" si="7"/>
        <v>1</v>
      </c>
      <c r="E130" t="s">
        <v>141</v>
      </c>
      <c r="F130" t="s">
        <v>648</v>
      </c>
      <c r="LH130">
        <v>1</v>
      </c>
    </row>
    <row r="131" spans="1:386" x14ac:dyDescent="0.25">
      <c r="A131">
        <f t="shared" ref="A131:A194" si="8">IF(C131&gt;1,E131,)</f>
        <v>0</v>
      </c>
      <c r="B131">
        <f t="shared" ref="B131:B194" si="9">IF(C131=0,E131,)</f>
        <v>0</v>
      </c>
      <c r="C131">
        <f t="shared" ref="C131:C194" si="10">SUM(G131:AAC131)</f>
        <v>1</v>
      </c>
      <c r="D131">
        <f t="shared" ref="D131:D194" si="11">MAX(F131:ZZ131)</f>
        <v>1</v>
      </c>
      <c r="E131" t="s">
        <v>142</v>
      </c>
      <c r="F131" t="s">
        <v>649</v>
      </c>
      <c r="EK131">
        <v>1</v>
      </c>
    </row>
    <row r="132" spans="1:386" x14ac:dyDescent="0.25">
      <c r="A132">
        <f t="shared" si="8"/>
        <v>0</v>
      </c>
      <c r="B132" t="str">
        <f t="shared" si="9"/>
        <v>A241</v>
      </c>
      <c r="C132">
        <f t="shared" si="10"/>
        <v>0</v>
      </c>
      <c r="D132">
        <f t="shared" si="11"/>
        <v>0</v>
      </c>
      <c r="E132" t="s">
        <v>143</v>
      </c>
      <c r="F132" t="s">
        <v>650</v>
      </c>
    </row>
    <row r="133" spans="1:386" x14ac:dyDescent="0.25">
      <c r="A133">
        <f t="shared" si="8"/>
        <v>0</v>
      </c>
      <c r="B133">
        <f t="shared" si="9"/>
        <v>0</v>
      </c>
      <c r="C133">
        <f t="shared" si="10"/>
        <v>1</v>
      </c>
      <c r="D133">
        <f t="shared" si="11"/>
        <v>1</v>
      </c>
      <c r="E133" t="s">
        <v>144</v>
      </c>
      <c r="F133" t="s">
        <v>651</v>
      </c>
      <c r="HU133">
        <v>1</v>
      </c>
    </row>
    <row r="134" spans="1:386" x14ac:dyDescent="0.25">
      <c r="A134" t="str">
        <f t="shared" si="8"/>
        <v>A243</v>
      </c>
      <c r="B134">
        <f t="shared" si="9"/>
        <v>0</v>
      </c>
      <c r="C134">
        <f t="shared" si="10"/>
        <v>2</v>
      </c>
      <c r="D134">
        <f t="shared" si="11"/>
        <v>1</v>
      </c>
      <c r="E134" t="s">
        <v>145</v>
      </c>
      <c r="F134" t="s">
        <v>652</v>
      </c>
      <c r="GR134">
        <v>1</v>
      </c>
      <c r="NV134">
        <v>1</v>
      </c>
    </row>
    <row r="135" spans="1:386" x14ac:dyDescent="0.25">
      <c r="A135">
        <f t="shared" si="8"/>
        <v>0</v>
      </c>
      <c r="B135">
        <f t="shared" si="9"/>
        <v>0</v>
      </c>
      <c r="C135">
        <f t="shared" si="10"/>
        <v>1</v>
      </c>
      <c r="D135">
        <f t="shared" si="11"/>
        <v>1</v>
      </c>
      <c r="E135" t="s">
        <v>146</v>
      </c>
      <c r="F135" t="s">
        <v>653</v>
      </c>
      <c r="BP135">
        <v>1</v>
      </c>
    </row>
    <row r="136" spans="1:386" x14ac:dyDescent="0.25">
      <c r="A136">
        <f t="shared" si="8"/>
        <v>0</v>
      </c>
      <c r="B136">
        <f t="shared" si="9"/>
        <v>0</v>
      </c>
      <c r="C136">
        <f t="shared" si="10"/>
        <v>1</v>
      </c>
      <c r="D136">
        <f t="shared" si="11"/>
        <v>1</v>
      </c>
      <c r="E136" t="s">
        <v>147</v>
      </c>
      <c r="F136" t="s">
        <v>654</v>
      </c>
      <c r="HO136">
        <v>1</v>
      </c>
    </row>
    <row r="137" spans="1:386" x14ac:dyDescent="0.25">
      <c r="A137">
        <f t="shared" si="8"/>
        <v>0</v>
      </c>
      <c r="B137">
        <f t="shared" si="9"/>
        <v>0</v>
      </c>
      <c r="C137">
        <f t="shared" si="10"/>
        <v>1</v>
      </c>
      <c r="D137">
        <f t="shared" si="11"/>
        <v>1</v>
      </c>
      <c r="E137" t="s">
        <v>148</v>
      </c>
      <c r="F137" t="s">
        <v>655</v>
      </c>
      <c r="IS137">
        <v>1</v>
      </c>
    </row>
    <row r="138" spans="1:386" x14ac:dyDescent="0.25">
      <c r="A138">
        <f t="shared" si="8"/>
        <v>0</v>
      </c>
      <c r="B138">
        <f t="shared" si="9"/>
        <v>0</v>
      </c>
      <c r="C138">
        <f t="shared" si="10"/>
        <v>1</v>
      </c>
      <c r="D138">
        <f t="shared" si="11"/>
        <v>1</v>
      </c>
      <c r="E138" t="s">
        <v>149</v>
      </c>
      <c r="F138" t="s">
        <v>656</v>
      </c>
      <c r="JU138">
        <v>1</v>
      </c>
    </row>
    <row r="139" spans="1:386" x14ac:dyDescent="0.25">
      <c r="A139">
        <f t="shared" si="8"/>
        <v>0</v>
      </c>
      <c r="B139">
        <f t="shared" si="9"/>
        <v>0</v>
      </c>
      <c r="C139">
        <f t="shared" si="10"/>
        <v>1</v>
      </c>
      <c r="D139">
        <f t="shared" si="11"/>
        <v>1</v>
      </c>
      <c r="E139" t="s">
        <v>150</v>
      </c>
      <c r="F139" t="s">
        <v>657</v>
      </c>
      <c r="HJ139">
        <v>1</v>
      </c>
    </row>
    <row r="140" spans="1:386" x14ac:dyDescent="0.25">
      <c r="A140">
        <f t="shared" si="8"/>
        <v>0</v>
      </c>
      <c r="B140">
        <f t="shared" si="9"/>
        <v>0</v>
      </c>
      <c r="C140">
        <f t="shared" si="10"/>
        <v>1</v>
      </c>
      <c r="D140">
        <f t="shared" si="11"/>
        <v>1</v>
      </c>
      <c r="E140" t="s">
        <v>151</v>
      </c>
      <c r="F140" t="s">
        <v>658</v>
      </c>
      <c r="EA140">
        <v>1</v>
      </c>
    </row>
    <row r="141" spans="1:386" x14ac:dyDescent="0.25">
      <c r="A141">
        <f t="shared" si="8"/>
        <v>0</v>
      </c>
      <c r="B141">
        <f t="shared" si="9"/>
        <v>0</v>
      </c>
      <c r="C141">
        <f t="shared" si="10"/>
        <v>1</v>
      </c>
      <c r="D141">
        <f t="shared" si="11"/>
        <v>1</v>
      </c>
      <c r="E141" t="s">
        <v>152</v>
      </c>
      <c r="F141" t="s">
        <v>659</v>
      </c>
      <c r="LD141">
        <v>1</v>
      </c>
    </row>
    <row r="142" spans="1:386" x14ac:dyDescent="0.25">
      <c r="A142">
        <f t="shared" si="8"/>
        <v>0</v>
      </c>
      <c r="B142">
        <f t="shared" si="9"/>
        <v>0</v>
      </c>
      <c r="C142">
        <f t="shared" si="10"/>
        <v>1</v>
      </c>
      <c r="D142">
        <f t="shared" si="11"/>
        <v>1</v>
      </c>
      <c r="E142" t="s">
        <v>153</v>
      </c>
      <c r="F142" t="s">
        <v>660</v>
      </c>
      <c r="BF142">
        <v>1</v>
      </c>
    </row>
    <row r="143" spans="1:386" x14ac:dyDescent="0.25">
      <c r="A143">
        <f t="shared" si="8"/>
        <v>0</v>
      </c>
      <c r="B143" t="str">
        <f t="shared" si="9"/>
        <v>A256</v>
      </c>
      <c r="C143">
        <f t="shared" si="10"/>
        <v>0</v>
      </c>
      <c r="D143">
        <f t="shared" si="11"/>
        <v>0</v>
      </c>
      <c r="E143" t="s">
        <v>154</v>
      </c>
      <c r="F143" t="s">
        <v>661</v>
      </c>
    </row>
    <row r="144" spans="1:386" x14ac:dyDescent="0.25">
      <c r="A144">
        <f t="shared" si="8"/>
        <v>0</v>
      </c>
      <c r="B144">
        <f t="shared" si="9"/>
        <v>0</v>
      </c>
      <c r="C144">
        <f t="shared" si="10"/>
        <v>1</v>
      </c>
      <c r="D144">
        <f t="shared" si="11"/>
        <v>1</v>
      </c>
      <c r="E144" t="s">
        <v>155</v>
      </c>
      <c r="F144" t="s">
        <v>662</v>
      </c>
      <c r="FA144">
        <v>1</v>
      </c>
    </row>
    <row r="145" spans="1:298" x14ac:dyDescent="0.25">
      <c r="A145">
        <f t="shared" si="8"/>
        <v>0</v>
      </c>
      <c r="B145">
        <f t="shared" si="9"/>
        <v>0</v>
      </c>
      <c r="C145">
        <f t="shared" si="10"/>
        <v>1</v>
      </c>
      <c r="D145">
        <f t="shared" si="11"/>
        <v>1</v>
      </c>
      <c r="E145" t="s">
        <v>156</v>
      </c>
      <c r="F145" t="s">
        <v>663</v>
      </c>
      <c r="KL145">
        <v>1</v>
      </c>
    </row>
    <row r="146" spans="1:298" x14ac:dyDescent="0.25">
      <c r="A146">
        <f t="shared" si="8"/>
        <v>0</v>
      </c>
      <c r="B146">
        <f t="shared" si="9"/>
        <v>0</v>
      </c>
      <c r="C146">
        <f t="shared" si="10"/>
        <v>1</v>
      </c>
      <c r="D146">
        <f t="shared" si="11"/>
        <v>1</v>
      </c>
      <c r="E146" t="s">
        <v>157</v>
      </c>
      <c r="F146" t="s">
        <v>664</v>
      </c>
      <c r="BS146">
        <v>1</v>
      </c>
    </row>
    <row r="147" spans="1:298" x14ac:dyDescent="0.25">
      <c r="A147">
        <f t="shared" si="8"/>
        <v>0</v>
      </c>
      <c r="B147" t="str">
        <f t="shared" si="9"/>
        <v>A26</v>
      </c>
      <c r="C147">
        <f t="shared" si="10"/>
        <v>0</v>
      </c>
      <c r="D147">
        <f t="shared" si="11"/>
        <v>0</v>
      </c>
      <c r="E147" t="s">
        <v>158</v>
      </c>
      <c r="F147" t="s">
        <v>665</v>
      </c>
    </row>
    <row r="148" spans="1:298" x14ac:dyDescent="0.25">
      <c r="A148">
        <f t="shared" si="8"/>
        <v>0</v>
      </c>
      <c r="B148">
        <f t="shared" si="9"/>
        <v>0</v>
      </c>
      <c r="C148">
        <f t="shared" si="10"/>
        <v>1</v>
      </c>
      <c r="D148">
        <f t="shared" si="11"/>
        <v>1</v>
      </c>
      <c r="E148" t="s">
        <v>159</v>
      </c>
      <c r="F148" t="s">
        <v>666</v>
      </c>
      <c r="DU148">
        <v>1</v>
      </c>
    </row>
    <row r="149" spans="1:298" x14ac:dyDescent="0.25">
      <c r="A149">
        <f t="shared" si="8"/>
        <v>0</v>
      </c>
      <c r="B149">
        <f t="shared" si="9"/>
        <v>0</v>
      </c>
      <c r="C149">
        <f t="shared" si="10"/>
        <v>1</v>
      </c>
      <c r="D149">
        <f t="shared" si="11"/>
        <v>1</v>
      </c>
      <c r="E149" t="s">
        <v>160</v>
      </c>
      <c r="F149" t="s">
        <v>667</v>
      </c>
      <c r="DB149">
        <v>1</v>
      </c>
    </row>
    <row r="150" spans="1:298" x14ac:dyDescent="0.25">
      <c r="A150">
        <f t="shared" si="8"/>
        <v>0</v>
      </c>
      <c r="B150">
        <f t="shared" si="9"/>
        <v>0</v>
      </c>
      <c r="C150">
        <f t="shared" si="10"/>
        <v>1</v>
      </c>
      <c r="D150">
        <f t="shared" si="11"/>
        <v>1</v>
      </c>
      <c r="E150" t="s">
        <v>161</v>
      </c>
      <c r="F150" t="s">
        <v>668</v>
      </c>
      <c r="JL150">
        <v>1</v>
      </c>
    </row>
    <row r="151" spans="1:298" x14ac:dyDescent="0.25">
      <c r="A151">
        <f t="shared" si="8"/>
        <v>0</v>
      </c>
      <c r="B151" t="str">
        <f t="shared" si="9"/>
        <v>A263</v>
      </c>
      <c r="C151">
        <f t="shared" si="10"/>
        <v>0</v>
      </c>
      <c r="D151">
        <f t="shared" si="11"/>
        <v>0</v>
      </c>
      <c r="E151" t="s">
        <v>162</v>
      </c>
      <c r="F151" t="s">
        <v>669</v>
      </c>
    </row>
    <row r="152" spans="1:298" x14ac:dyDescent="0.25">
      <c r="A152">
        <f t="shared" si="8"/>
        <v>0</v>
      </c>
      <c r="B152">
        <f t="shared" si="9"/>
        <v>0</v>
      </c>
      <c r="C152">
        <f t="shared" si="10"/>
        <v>1</v>
      </c>
      <c r="D152">
        <f t="shared" si="11"/>
        <v>1</v>
      </c>
      <c r="E152" t="s">
        <v>163</v>
      </c>
      <c r="F152" t="s">
        <v>670</v>
      </c>
      <c r="BX152">
        <v>1</v>
      </c>
    </row>
    <row r="153" spans="1:298" x14ac:dyDescent="0.25">
      <c r="A153">
        <f t="shared" si="8"/>
        <v>0</v>
      </c>
      <c r="B153">
        <f t="shared" si="9"/>
        <v>0</v>
      </c>
      <c r="C153">
        <f t="shared" si="10"/>
        <v>1</v>
      </c>
      <c r="D153">
        <f t="shared" si="11"/>
        <v>1</v>
      </c>
      <c r="E153" t="s">
        <v>164</v>
      </c>
      <c r="F153" t="s">
        <v>671</v>
      </c>
      <c r="AM153">
        <v>1</v>
      </c>
    </row>
    <row r="154" spans="1:298" x14ac:dyDescent="0.25">
      <c r="A154">
        <f t="shared" si="8"/>
        <v>0</v>
      </c>
      <c r="B154">
        <f t="shared" si="9"/>
        <v>0</v>
      </c>
      <c r="C154">
        <f t="shared" si="10"/>
        <v>1</v>
      </c>
      <c r="D154">
        <f t="shared" si="11"/>
        <v>1</v>
      </c>
      <c r="E154" t="s">
        <v>165</v>
      </c>
      <c r="F154" t="s">
        <v>672</v>
      </c>
      <c r="IP154">
        <v>1</v>
      </c>
    </row>
    <row r="155" spans="1:298" x14ac:dyDescent="0.25">
      <c r="A155">
        <f t="shared" si="8"/>
        <v>0</v>
      </c>
      <c r="B155">
        <f t="shared" si="9"/>
        <v>0</v>
      </c>
      <c r="C155">
        <f t="shared" si="10"/>
        <v>1</v>
      </c>
      <c r="D155">
        <f t="shared" si="11"/>
        <v>1</v>
      </c>
      <c r="E155" t="s">
        <v>166</v>
      </c>
      <c r="F155" t="s">
        <v>673</v>
      </c>
      <c r="IA155">
        <v>1</v>
      </c>
    </row>
    <row r="156" spans="1:298" x14ac:dyDescent="0.25">
      <c r="A156">
        <f t="shared" si="8"/>
        <v>0</v>
      </c>
      <c r="B156">
        <f t="shared" si="9"/>
        <v>0</v>
      </c>
      <c r="C156">
        <f t="shared" si="10"/>
        <v>1</v>
      </c>
      <c r="D156">
        <f t="shared" si="11"/>
        <v>1</v>
      </c>
      <c r="E156" t="s">
        <v>167</v>
      </c>
      <c r="F156" t="s">
        <v>674</v>
      </c>
      <c r="ER156">
        <v>1</v>
      </c>
    </row>
    <row r="157" spans="1:298" x14ac:dyDescent="0.25">
      <c r="A157">
        <f t="shared" si="8"/>
        <v>0</v>
      </c>
      <c r="B157">
        <f t="shared" si="9"/>
        <v>0</v>
      </c>
      <c r="C157">
        <f t="shared" si="10"/>
        <v>1</v>
      </c>
      <c r="D157">
        <f t="shared" si="11"/>
        <v>1</v>
      </c>
      <c r="E157" t="s">
        <v>168</v>
      </c>
      <c r="F157" t="s">
        <v>675</v>
      </c>
      <c r="JD157">
        <v>1</v>
      </c>
    </row>
    <row r="158" spans="1:298" x14ac:dyDescent="0.25">
      <c r="A158">
        <f t="shared" si="8"/>
        <v>0</v>
      </c>
      <c r="B158">
        <f t="shared" si="9"/>
        <v>0</v>
      </c>
      <c r="C158">
        <f t="shared" si="10"/>
        <v>1</v>
      </c>
      <c r="D158">
        <f t="shared" si="11"/>
        <v>1</v>
      </c>
      <c r="E158" t="s">
        <v>169</v>
      </c>
      <c r="F158" t="s">
        <v>676</v>
      </c>
      <c r="DR158">
        <v>1</v>
      </c>
    </row>
    <row r="159" spans="1:298" x14ac:dyDescent="0.25">
      <c r="A159">
        <f t="shared" si="8"/>
        <v>0</v>
      </c>
      <c r="B159">
        <f t="shared" si="9"/>
        <v>0</v>
      </c>
      <c r="C159">
        <f t="shared" si="10"/>
        <v>1</v>
      </c>
      <c r="D159">
        <f t="shared" si="11"/>
        <v>1</v>
      </c>
      <c r="E159" t="s">
        <v>170</v>
      </c>
      <c r="F159" t="s">
        <v>677</v>
      </c>
      <c r="L159">
        <v>1</v>
      </c>
    </row>
    <row r="160" spans="1:298" x14ac:dyDescent="0.25">
      <c r="A160">
        <f t="shared" si="8"/>
        <v>0</v>
      </c>
      <c r="B160">
        <f t="shared" si="9"/>
        <v>0</v>
      </c>
      <c r="C160">
        <f t="shared" si="10"/>
        <v>1</v>
      </c>
      <c r="D160">
        <f t="shared" si="11"/>
        <v>1</v>
      </c>
      <c r="E160" t="s">
        <v>171</v>
      </c>
      <c r="F160" t="s">
        <v>678</v>
      </c>
      <c r="IW160">
        <v>1</v>
      </c>
    </row>
    <row r="161" spans="1:287" x14ac:dyDescent="0.25">
      <c r="A161">
        <f t="shared" si="8"/>
        <v>0</v>
      </c>
      <c r="B161">
        <f t="shared" si="9"/>
        <v>0</v>
      </c>
      <c r="C161">
        <f t="shared" si="10"/>
        <v>1</v>
      </c>
      <c r="D161">
        <f t="shared" si="11"/>
        <v>1</v>
      </c>
      <c r="E161" t="s">
        <v>172</v>
      </c>
      <c r="F161" t="s">
        <v>679</v>
      </c>
      <c r="HS161">
        <v>1</v>
      </c>
    </row>
    <row r="162" spans="1:287" x14ac:dyDescent="0.25">
      <c r="A162">
        <f t="shared" si="8"/>
        <v>0</v>
      </c>
      <c r="B162" t="str">
        <f t="shared" si="9"/>
        <v>A275</v>
      </c>
      <c r="C162">
        <f t="shared" si="10"/>
        <v>0</v>
      </c>
      <c r="D162">
        <f t="shared" si="11"/>
        <v>0</v>
      </c>
      <c r="E162" t="s">
        <v>173</v>
      </c>
      <c r="F162" t="s">
        <v>680</v>
      </c>
    </row>
    <row r="163" spans="1:287" x14ac:dyDescent="0.25">
      <c r="A163">
        <f t="shared" si="8"/>
        <v>0</v>
      </c>
      <c r="B163">
        <f t="shared" si="9"/>
        <v>0</v>
      </c>
      <c r="C163">
        <f t="shared" si="10"/>
        <v>1</v>
      </c>
      <c r="D163">
        <f t="shared" si="11"/>
        <v>1</v>
      </c>
      <c r="E163" t="s">
        <v>174</v>
      </c>
      <c r="F163" t="s">
        <v>681</v>
      </c>
      <c r="IL163">
        <v>1</v>
      </c>
    </row>
    <row r="164" spans="1:287" x14ac:dyDescent="0.25">
      <c r="A164">
        <f t="shared" si="8"/>
        <v>0</v>
      </c>
      <c r="B164">
        <f t="shared" si="9"/>
        <v>0</v>
      </c>
      <c r="C164">
        <f t="shared" si="10"/>
        <v>1</v>
      </c>
      <c r="D164">
        <f t="shared" si="11"/>
        <v>1</v>
      </c>
      <c r="E164" t="s">
        <v>175</v>
      </c>
      <c r="F164" t="s">
        <v>682</v>
      </c>
      <c r="JS164">
        <v>1</v>
      </c>
    </row>
    <row r="165" spans="1:287" x14ac:dyDescent="0.25">
      <c r="A165">
        <f t="shared" si="8"/>
        <v>0</v>
      </c>
      <c r="B165">
        <f t="shared" si="9"/>
        <v>0</v>
      </c>
      <c r="C165">
        <f t="shared" si="10"/>
        <v>1</v>
      </c>
      <c r="D165">
        <f t="shared" si="11"/>
        <v>1</v>
      </c>
      <c r="E165" t="s">
        <v>176</v>
      </c>
      <c r="F165" t="s">
        <v>683</v>
      </c>
      <c r="FE165">
        <v>1</v>
      </c>
    </row>
    <row r="166" spans="1:287" x14ac:dyDescent="0.25">
      <c r="A166">
        <f t="shared" si="8"/>
        <v>0</v>
      </c>
      <c r="B166">
        <f t="shared" si="9"/>
        <v>0</v>
      </c>
      <c r="C166">
        <f t="shared" si="10"/>
        <v>1</v>
      </c>
      <c r="D166">
        <f t="shared" si="11"/>
        <v>1</v>
      </c>
      <c r="E166" t="s">
        <v>177</v>
      </c>
      <c r="F166" t="s">
        <v>684</v>
      </c>
      <c r="AV166">
        <v>1</v>
      </c>
    </row>
    <row r="167" spans="1:287" x14ac:dyDescent="0.25">
      <c r="A167">
        <f t="shared" si="8"/>
        <v>0</v>
      </c>
      <c r="B167">
        <f t="shared" si="9"/>
        <v>0</v>
      </c>
      <c r="C167">
        <f t="shared" si="10"/>
        <v>1</v>
      </c>
      <c r="D167">
        <f t="shared" si="11"/>
        <v>1</v>
      </c>
      <c r="E167" t="s">
        <v>178</v>
      </c>
      <c r="F167" t="s">
        <v>685</v>
      </c>
      <c r="S167">
        <v>1</v>
      </c>
    </row>
    <row r="168" spans="1:287" x14ac:dyDescent="0.25">
      <c r="A168">
        <f t="shared" si="8"/>
        <v>0</v>
      </c>
      <c r="B168">
        <f t="shared" si="9"/>
        <v>0</v>
      </c>
      <c r="C168">
        <f t="shared" si="10"/>
        <v>1</v>
      </c>
      <c r="D168">
        <f t="shared" si="11"/>
        <v>1</v>
      </c>
      <c r="E168" t="s">
        <v>179</v>
      </c>
      <c r="F168" t="s">
        <v>686</v>
      </c>
      <c r="BZ168">
        <v>1</v>
      </c>
    </row>
    <row r="169" spans="1:287" x14ac:dyDescent="0.25">
      <c r="A169">
        <f t="shared" si="8"/>
        <v>0</v>
      </c>
      <c r="B169">
        <f t="shared" si="9"/>
        <v>0</v>
      </c>
      <c r="C169">
        <f t="shared" si="10"/>
        <v>1</v>
      </c>
      <c r="D169">
        <f t="shared" si="11"/>
        <v>1</v>
      </c>
      <c r="E169" t="s">
        <v>180</v>
      </c>
      <c r="F169" t="s">
        <v>687</v>
      </c>
      <c r="EE169">
        <v>1</v>
      </c>
    </row>
    <row r="170" spans="1:287" x14ac:dyDescent="0.25">
      <c r="A170">
        <f t="shared" si="8"/>
        <v>0</v>
      </c>
      <c r="B170">
        <f t="shared" si="9"/>
        <v>0</v>
      </c>
      <c r="C170">
        <f t="shared" si="10"/>
        <v>1</v>
      </c>
      <c r="D170">
        <f t="shared" si="11"/>
        <v>1</v>
      </c>
      <c r="E170" t="s">
        <v>181</v>
      </c>
      <c r="F170" t="s">
        <v>688</v>
      </c>
      <c r="EB170">
        <v>1</v>
      </c>
    </row>
    <row r="171" spans="1:287" x14ac:dyDescent="0.25">
      <c r="A171">
        <f t="shared" si="8"/>
        <v>0</v>
      </c>
      <c r="B171">
        <f t="shared" si="9"/>
        <v>0</v>
      </c>
      <c r="C171">
        <f t="shared" si="10"/>
        <v>1</v>
      </c>
      <c r="D171">
        <f t="shared" si="11"/>
        <v>1</v>
      </c>
      <c r="E171" t="s">
        <v>182</v>
      </c>
      <c r="F171" t="s">
        <v>689</v>
      </c>
      <c r="CA171">
        <v>1</v>
      </c>
    </row>
    <row r="172" spans="1:287" x14ac:dyDescent="0.25">
      <c r="A172">
        <f t="shared" si="8"/>
        <v>0</v>
      </c>
      <c r="B172">
        <f t="shared" si="9"/>
        <v>0</v>
      </c>
      <c r="C172">
        <f t="shared" si="10"/>
        <v>1</v>
      </c>
      <c r="D172">
        <f t="shared" si="11"/>
        <v>1</v>
      </c>
      <c r="E172" t="s">
        <v>183</v>
      </c>
      <c r="F172" t="s">
        <v>690</v>
      </c>
      <c r="EP172">
        <v>1</v>
      </c>
    </row>
    <row r="173" spans="1:287" x14ac:dyDescent="0.25">
      <c r="A173">
        <f t="shared" si="8"/>
        <v>0</v>
      </c>
      <c r="B173">
        <f t="shared" si="9"/>
        <v>0</v>
      </c>
      <c r="C173">
        <f t="shared" si="10"/>
        <v>1</v>
      </c>
      <c r="D173">
        <f t="shared" si="11"/>
        <v>1</v>
      </c>
      <c r="E173" t="s">
        <v>184</v>
      </c>
      <c r="F173" t="s">
        <v>691</v>
      </c>
      <c r="KA173">
        <v>1</v>
      </c>
    </row>
    <row r="174" spans="1:287" x14ac:dyDescent="0.25">
      <c r="A174">
        <f t="shared" si="8"/>
        <v>0</v>
      </c>
      <c r="B174">
        <f t="shared" si="9"/>
        <v>0</v>
      </c>
      <c r="C174">
        <f t="shared" si="10"/>
        <v>1</v>
      </c>
      <c r="D174">
        <f t="shared" si="11"/>
        <v>1</v>
      </c>
      <c r="E174" t="s">
        <v>185</v>
      </c>
      <c r="F174" t="s">
        <v>692</v>
      </c>
      <c r="BM174">
        <v>1</v>
      </c>
    </row>
    <row r="175" spans="1:287" x14ac:dyDescent="0.25">
      <c r="A175">
        <f t="shared" si="8"/>
        <v>0</v>
      </c>
      <c r="B175" t="str">
        <f t="shared" si="9"/>
        <v>A289</v>
      </c>
      <c r="C175">
        <f t="shared" si="10"/>
        <v>0</v>
      </c>
      <c r="D175">
        <f t="shared" si="11"/>
        <v>0</v>
      </c>
      <c r="E175" t="s">
        <v>186</v>
      </c>
      <c r="F175" t="s">
        <v>693</v>
      </c>
    </row>
    <row r="176" spans="1:287" x14ac:dyDescent="0.25">
      <c r="A176">
        <f t="shared" si="8"/>
        <v>0</v>
      </c>
      <c r="B176">
        <f t="shared" si="9"/>
        <v>0</v>
      </c>
      <c r="C176">
        <f t="shared" si="10"/>
        <v>1</v>
      </c>
      <c r="D176">
        <f t="shared" si="11"/>
        <v>1</v>
      </c>
      <c r="E176" t="s">
        <v>187</v>
      </c>
      <c r="F176" t="s">
        <v>694</v>
      </c>
      <c r="AS176">
        <v>1</v>
      </c>
    </row>
    <row r="177" spans="1:381" x14ac:dyDescent="0.25">
      <c r="A177">
        <f t="shared" si="8"/>
        <v>0</v>
      </c>
      <c r="B177">
        <f t="shared" si="9"/>
        <v>0</v>
      </c>
      <c r="C177">
        <f t="shared" si="10"/>
        <v>1</v>
      </c>
      <c r="D177">
        <f t="shared" si="11"/>
        <v>1</v>
      </c>
      <c r="E177" t="s">
        <v>188</v>
      </c>
      <c r="F177" t="s">
        <v>695</v>
      </c>
      <c r="JT177">
        <v>1</v>
      </c>
    </row>
    <row r="178" spans="1:381" x14ac:dyDescent="0.25">
      <c r="A178">
        <f t="shared" si="8"/>
        <v>0</v>
      </c>
      <c r="B178">
        <f t="shared" si="9"/>
        <v>0</v>
      </c>
      <c r="C178">
        <f t="shared" si="10"/>
        <v>1</v>
      </c>
      <c r="D178">
        <f t="shared" si="11"/>
        <v>1</v>
      </c>
      <c r="E178" t="s">
        <v>189</v>
      </c>
      <c r="F178" t="s">
        <v>696</v>
      </c>
      <c r="ED178">
        <v>1</v>
      </c>
    </row>
    <row r="179" spans="1:381" x14ac:dyDescent="0.25">
      <c r="A179">
        <f t="shared" si="8"/>
        <v>0</v>
      </c>
      <c r="B179">
        <f t="shared" si="9"/>
        <v>0</v>
      </c>
      <c r="C179">
        <f t="shared" si="10"/>
        <v>1</v>
      </c>
      <c r="D179">
        <f t="shared" si="11"/>
        <v>1</v>
      </c>
      <c r="E179" t="s">
        <v>190</v>
      </c>
      <c r="F179" t="s">
        <v>697</v>
      </c>
      <c r="FL179">
        <v>1</v>
      </c>
    </row>
    <row r="180" spans="1:381" x14ac:dyDescent="0.25">
      <c r="A180">
        <f t="shared" si="8"/>
        <v>0</v>
      </c>
      <c r="B180">
        <f t="shared" si="9"/>
        <v>0</v>
      </c>
      <c r="C180">
        <f t="shared" si="10"/>
        <v>1</v>
      </c>
      <c r="D180">
        <f t="shared" si="11"/>
        <v>1</v>
      </c>
      <c r="E180" t="s">
        <v>191</v>
      </c>
      <c r="F180" t="s">
        <v>698</v>
      </c>
      <c r="MQ180">
        <v>1</v>
      </c>
    </row>
    <row r="181" spans="1:381" x14ac:dyDescent="0.25">
      <c r="A181">
        <f t="shared" si="8"/>
        <v>0</v>
      </c>
      <c r="B181">
        <f t="shared" si="9"/>
        <v>0</v>
      </c>
      <c r="C181">
        <f t="shared" si="10"/>
        <v>1</v>
      </c>
      <c r="D181">
        <f t="shared" si="11"/>
        <v>1</v>
      </c>
      <c r="E181" t="s">
        <v>192</v>
      </c>
      <c r="F181" t="s">
        <v>699</v>
      </c>
      <c r="GO181">
        <v>1</v>
      </c>
    </row>
    <row r="182" spans="1:381" x14ac:dyDescent="0.25">
      <c r="A182">
        <f t="shared" si="8"/>
        <v>0</v>
      </c>
      <c r="B182" t="str">
        <f t="shared" si="9"/>
        <v>A297</v>
      </c>
      <c r="C182">
        <f t="shared" si="10"/>
        <v>0</v>
      </c>
      <c r="D182">
        <f t="shared" si="11"/>
        <v>0</v>
      </c>
      <c r="E182" t="s">
        <v>193</v>
      </c>
      <c r="F182" t="s">
        <v>700</v>
      </c>
    </row>
    <row r="183" spans="1:381" x14ac:dyDescent="0.25">
      <c r="A183">
        <f t="shared" si="8"/>
        <v>0</v>
      </c>
      <c r="B183">
        <f t="shared" si="9"/>
        <v>0</v>
      </c>
      <c r="C183">
        <f t="shared" si="10"/>
        <v>1</v>
      </c>
      <c r="D183">
        <f t="shared" si="11"/>
        <v>1</v>
      </c>
      <c r="E183" t="s">
        <v>194</v>
      </c>
      <c r="F183" t="s">
        <v>701</v>
      </c>
      <c r="KV183">
        <v>1</v>
      </c>
    </row>
    <row r="184" spans="1:381" x14ac:dyDescent="0.25">
      <c r="A184">
        <f t="shared" si="8"/>
        <v>0</v>
      </c>
      <c r="B184">
        <f t="shared" si="9"/>
        <v>0</v>
      </c>
      <c r="C184">
        <f t="shared" si="10"/>
        <v>1</v>
      </c>
      <c r="D184">
        <f t="shared" si="11"/>
        <v>1</v>
      </c>
      <c r="E184" t="s">
        <v>195</v>
      </c>
      <c r="F184" t="s">
        <v>702</v>
      </c>
      <c r="AD184">
        <v>1</v>
      </c>
    </row>
    <row r="185" spans="1:381" x14ac:dyDescent="0.25">
      <c r="A185" t="str">
        <f t="shared" si="8"/>
        <v>A30</v>
      </c>
      <c r="B185">
        <f t="shared" si="9"/>
        <v>0</v>
      </c>
      <c r="C185">
        <f t="shared" si="10"/>
        <v>2</v>
      </c>
      <c r="D185">
        <f t="shared" si="11"/>
        <v>1</v>
      </c>
      <c r="E185" t="s">
        <v>196</v>
      </c>
      <c r="F185" t="s">
        <v>703</v>
      </c>
      <c r="KW185">
        <v>1</v>
      </c>
      <c r="NB185">
        <v>1</v>
      </c>
    </row>
    <row r="186" spans="1:381" x14ac:dyDescent="0.25">
      <c r="A186">
        <f t="shared" si="8"/>
        <v>0</v>
      </c>
      <c r="B186">
        <f t="shared" si="9"/>
        <v>0</v>
      </c>
      <c r="C186">
        <f t="shared" si="10"/>
        <v>1</v>
      </c>
      <c r="D186">
        <f t="shared" si="11"/>
        <v>1</v>
      </c>
      <c r="E186" t="s">
        <v>197</v>
      </c>
      <c r="F186" t="s">
        <v>704</v>
      </c>
      <c r="J186">
        <v>1</v>
      </c>
    </row>
    <row r="187" spans="1:381" x14ac:dyDescent="0.25">
      <c r="A187" t="str">
        <f t="shared" si="8"/>
        <v>A302</v>
      </c>
      <c r="B187">
        <f t="shared" si="9"/>
        <v>0</v>
      </c>
      <c r="C187">
        <f t="shared" si="10"/>
        <v>2</v>
      </c>
      <c r="D187">
        <f t="shared" si="11"/>
        <v>1</v>
      </c>
      <c r="E187" t="s">
        <v>198</v>
      </c>
      <c r="F187" t="s">
        <v>705</v>
      </c>
      <c r="FK187">
        <v>1</v>
      </c>
      <c r="NQ187">
        <v>1</v>
      </c>
    </row>
    <row r="188" spans="1:381" x14ac:dyDescent="0.25">
      <c r="A188">
        <f t="shared" si="8"/>
        <v>0</v>
      </c>
      <c r="B188">
        <f t="shared" si="9"/>
        <v>0</v>
      </c>
      <c r="C188">
        <f t="shared" si="10"/>
        <v>1</v>
      </c>
      <c r="D188">
        <f t="shared" si="11"/>
        <v>1</v>
      </c>
      <c r="E188" t="s">
        <v>199</v>
      </c>
      <c r="F188" t="s">
        <v>706</v>
      </c>
      <c r="BA188">
        <v>1</v>
      </c>
    </row>
    <row r="189" spans="1:381" x14ac:dyDescent="0.25">
      <c r="A189" t="str">
        <f t="shared" si="8"/>
        <v>A305</v>
      </c>
      <c r="B189">
        <f t="shared" si="9"/>
        <v>0</v>
      </c>
      <c r="C189">
        <f t="shared" si="10"/>
        <v>2</v>
      </c>
      <c r="D189">
        <f t="shared" si="11"/>
        <v>1</v>
      </c>
      <c r="E189" t="s">
        <v>200</v>
      </c>
      <c r="F189" t="s">
        <v>707</v>
      </c>
      <c r="KI189">
        <v>1</v>
      </c>
      <c r="NH189">
        <v>1</v>
      </c>
    </row>
    <row r="190" spans="1:381" x14ac:dyDescent="0.25">
      <c r="A190">
        <f t="shared" si="8"/>
        <v>0</v>
      </c>
      <c r="B190">
        <f t="shared" si="9"/>
        <v>0</v>
      </c>
      <c r="C190">
        <f t="shared" si="10"/>
        <v>1</v>
      </c>
      <c r="D190">
        <f t="shared" si="11"/>
        <v>1</v>
      </c>
      <c r="E190" t="s">
        <v>201</v>
      </c>
      <c r="F190" t="s">
        <v>708</v>
      </c>
      <c r="MV190">
        <v>1</v>
      </c>
    </row>
    <row r="191" spans="1:381" x14ac:dyDescent="0.25">
      <c r="A191">
        <f t="shared" si="8"/>
        <v>0</v>
      </c>
      <c r="B191">
        <f t="shared" si="9"/>
        <v>0</v>
      </c>
      <c r="C191">
        <f t="shared" si="10"/>
        <v>1</v>
      </c>
      <c r="D191">
        <f t="shared" si="11"/>
        <v>1</v>
      </c>
      <c r="E191" t="s">
        <v>202</v>
      </c>
      <c r="F191" t="s">
        <v>709</v>
      </c>
      <c r="GL191">
        <v>1</v>
      </c>
    </row>
    <row r="192" spans="1:381" x14ac:dyDescent="0.25">
      <c r="A192">
        <f t="shared" si="8"/>
        <v>0</v>
      </c>
      <c r="B192">
        <f t="shared" si="9"/>
        <v>0</v>
      </c>
      <c r="C192">
        <f t="shared" si="10"/>
        <v>1</v>
      </c>
      <c r="D192">
        <f t="shared" si="11"/>
        <v>1</v>
      </c>
      <c r="E192" t="s">
        <v>203</v>
      </c>
      <c r="F192" t="s">
        <v>710</v>
      </c>
      <c r="AW192">
        <v>1</v>
      </c>
    </row>
    <row r="193" spans="1:383" x14ac:dyDescent="0.25">
      <c r="A193">
        <f t="shared" si="8"/>
        <v>0</v>
      </c>
      <c r="B193">
        <f t="shared" si="9"/>
        <v>0</v>
      </c>
      <c r="C193">
        <f t="shared" si="10"/>
        <v>1</v>
      </c>
      <c r="D193">
        <f t="shared" si="11"/>
        <v>1</v>
      </c>
      <c r="E193" t="s">
        <v>204</v>
      </c>
      <c r="F193" t="s">
        <v>711</v>
      </c>
      <c r="HL193">
        <v>1</v>
      </c>
    </row>
    <row r="194" spans="1:383" x14ac:dyDescent="0.25">
      <c r="A194">
        <f t="shared" si="8"/>
        <v>0</v>
      </c>
      <c r="B194" t="str">
        <f t="shared" si="9"/>
        <v>A310</v>
      </c>
      <c r="C194">
        <f t="shared" si="10"/>
        <v>0</v>
      </c>
      <c r="D194">
        <f t="shared" si="11"/>
        <v>0</v>
      </c>
      <c r="E194" t="s">
        <v>205</v>
      </c>
      <c r="F194" t="s">
        <v>712</v>
      </c>
    </row>
    <row r="195" spans="1:383" x14ac:dyDescent="0.25">
      <c r="A195">
        <f t="shared" ref="A195:A258" si="12">IF(C195&gt;1,E195,)</f>
        <v>0</v>
      </c>
      <c r="B195">
        <f t="shared" ref="B195:B258" si="13">IF(C195=0,E195,)</f>
        <v>0</v>
      </c>
      <c r="C195">
        <f t="shared" ref="C195:C258" si="14">SUM(G195:AAC195)</f>
        <v>1</v>
      </c>
      <c r="D195">
        <f t="shared" ref="D195:D258" si="15">MAX(F195:ZZ195)</f>
        <v>1</v>
      </c>
      <c r="E195" t="s">
        <v>206</v>
      </c>
      <c r="F195" t="s">
        <v>713</v>
      </c>
      <c r="DM195">
        <v>1</v>
      </c>
    </row>
    <row r="196" spans="1:383" x14ac:dyDescent="0.25">
      <c r="A196">
        <f t="shared" si="12"/>
        <v>0</v>
      </c>
      <c r="B196">
        <f t="shared" si="13"/>
        <v>0</v>
      </c>
      <c r="C196">
        <f t="shared" si="14"/>
        <v>1</v>
      </c>
      <c r="D196">
        <f t="shared" si="15"/>
        <v>1</v>
      </c>
      <c r="E196" t="s">
        <v>207</v>
      </c>
      <c r="F196" t="s">
        <v>714</v>
      </c>
      <c r="JG196">
        <v>1</v>
      </c>
    </row>
    <row r="197" spans="1:383" x14ac:dyDescent="0.25">
      <c r="A197">
        <f t="shared" si="12"/>
        <v>0</v>
      </c>
      <c r="B197">
        <f t="shared" si="13"/>
        <v>0</v>
      </c>
      <c r="C197">
        <f t="shared" si="14"/>
        <v>1</v>
      </c>
      <c r="D197">
        <f t="shared" si="15"/>
        <v>1</v>
      </c>
      <c r="E197" t="s">
        <v>208</v>
      </c>
      <c r="F197" t="s">
        <v>715</v>
      </c>
      <c r="EY197">
        <v>1</v>
      </c>
    </row>
    <row r="198" spans="1:383" x14ac:dyDescent="0.25">
      <c r="A198">
        <f t="shared" si="12"/>
        <v>0</v>
      </c>
      <c r="B198">
        <f t="shared" si="13"/>
        <v>0</v>
      </c>
      <c r="C198">
        <f t="shared" si="14"/>
        <v>1</v>
      </c>
      <c r="D198">
        <f t="shared" si="15"/>
        <v>1</v>
      </c>
      <c r="E198" t="s">
        <v>209</v>
      </c>
      <c r="F198" t="s">
        <v>716</v>
      </c>
      <c r="GX198">
        <v>1</v>
      </c>
    </row>
    <row r="199" spans="1:383" x14ac:dyDescent="0.25">
      <c r="A199">
        <f t="shared" si="12"/>
        <v>0</v>
      </c>
      <c r="B199">
        <f t="shared" si="13"/>
        <v>0</v>
      </c>
      <c r="C199">
        <f t="shared" si="14"/>
        <v>1</v>
      </c>
      <c r="D199">
        <f t="shared" si="15"/>
        <v>1</v>
      </c>
      <c r="E199" t="s">
        <v>210</v>
      </c>
      <c r="F199" t="s">
        <v>717</v>
      </c>
      <c r="LP199">
        <v>1</v>
      </c>
    </row>
    <row r="200" spans="1:383" x14ac:dyDescent="0.25">
      <c r="A200">
        <f t="shared" si="12"/>
        <v>0</v>
      </c>
      <c r="B200">
        <f t="shared" si="13"/>
        <v>0</v>
      </c>
      <c r="C200">
        <f t="shared" si="14"/>
        <v>1</v>
      </c>
      <c r="D200">
        <f t="shared" si="15"/>
        <v>1</v>
      </c>
      <c r="E200" t="s">
        <v>211</v>
      </c>
      <c r="F200" t="s">
        <v>718</v>
      </c>
      <c r="IG200">
        <v>1</v>
      </c>
    </row>
    <row r="201" spans="1:383" x14ac:dyDescent="0.25">
      <c r="A201">
        <f t="shared" si="12"/>
        <v>0</v>
      </c>
      <c r="B201">
        <f t="shared" si="13"/>
        <v>0</v>
      </c>
      <c r="C201">
        <f t="shared" si="14"/>
        <v>1</v>
      </c>
      <c r="D201">
        <f t="shared" si="15"/>
        <v>1</v>
      </c>
      <c r="E201" t="s">
        <v>212</v>
      </c>
      <c r="F201" t="s">
        <v>719</v>
      </c>
      <c r="BB201">
        <v>1</v>
      </c>
    </row>
    <row r="202" spans="1:383" x14ac:dyDescent="0.25">
      <c r="A202">
        <f t="shared" si="12"/>
        <v>0</v>
      </c>
      <c r="B202" t="str">
        <f t="shared" si="13"/>
        <v>A327</v>
      </c>
      <c r="C202">
        <f t="shared" si="14"/>
        <v>0</v>
      </c>
      <c r="D202">
        <f t="shared" si="15"/>
        <v>0</v>
      </c>
      <c r="E202" t="s">
        <v>213</v>
      </c>
      <c r="F202" t="s">
        <v>720</v>
      </c>
    </row>
    <row r="203" spans="1:383" x14ac:dyDescent="0.25">
      <c r="A203">
        <f t="shared" si="12"/>
        <v>0</v>
      </c>
      <c r="B203">
        <f t="shared" si="13"/>
        <v>0</v>
      </c>
      <c r="C203">
        <f t="shared" si="14"/>
        <v>1</v>
      </c>
      <c r="D203">
        <f t="shared" si="15"/>
        <v>1</v>
      </c>
      <c r="E203" t="s">
        <v>214</v>
      </c>
      <c r="F203" t="s">
        <v>721</v>
      </c>
      <c r="JP203">
        <v>1</v>
      </c>
    </row>
    <row r="204" spans="1:383" x14ac:dyDescent="0.25">
      <c r="A204">
        <f t="shared" si="12"/>
        <v>0</v>
      </c>
      <c r="B204">
        <f t="shared" si="13"/>
        <v>0</v>
      </c>
      <c r="C204">
        <f t="shared" si="14"/>
        <v>1</v>
      </c>
      <c r="D204">
        <f t="shared" si="15"/>
        <v>1</v>
      </c>
      <c r="E204" t="s">
        <v>215</v>
      </c>
      <c r="F204" t="s">
        <v>722</v>
      </c>
      <c r="EQ204">
        <v>1</v>
      </c>
    </row>
    <row r="205" spans="1:383" x14ac:dyDescent="0.25">
      <c r="A205">
        <f t="shared" si="12"/>
        <v>0</v>
      </c>
      <c r="B205">
        <f t="shared" si="13"/>
        <v>0</v>
      </c>
      <c r="C205">
        <f t="shared" si="14"/>
        <v>1</v>
      </c>
      <c r="D205">
        <f t="shared" si="15"/>
        <v>1</v>
      </c>
      <c r="E205" t="s">
        <v>216</v>
      </c>
      <c r="F205" t="s">
        <v>723</v>
      </c>
      <c r="KE205">
        <v>1</v>
      </c>
    </row>
    <row r="206" spans="1:383" x14ac:dyDescent="0.25">
      <c r="A206" t="str">
        <f t="shared" si="12"/>
        <v>A333</v>
      </c>
      <c r="B206">
        <f t="shared" si="13"/>
        <v>0</v>
      </c>
      <c r="C206">
        <f t="shared" si="14"/>
        <v>2</v>
      </c>
      <c r="D206">
        <f t="shared" si="15"/>
        <v>1</v>
      </c>
      <c r="E206" t="s">
        <v>217</v>
      </c>
      <c r="F206" t="s">
        <v>724</v>
      </c>
      <c r="DG206">
        <v>1</v>
      </c>
      <c r="NS206">
        <v>1</v>
      </c>
    </row>
    <row r="207" spans="1:383" x14ac:dyDescent="0.25">
      <c r="A207">
        <f t="shared" si="12"/>
        <v>0</v>
      </c>
      <c r="B207" t="str">
        <f t="shared" si="13"/>
        <v>A335</v>
      </c>
      <c r="C207">
        <f t="shared" si="14"/>
        <v>0</v>
      </c>
      <c r="D207">
        <f t="shared" si="15"/>
        <v>0</v>
      </c>
      <c r="E207" t="s">
        <v>218</v>
      </c>
      <c r="F207" t="s">
        <v>725</v>
      </c>
    </row>
    <row r="208" spans="1:383" x14ac:dyDescent="0.25">
      <c r="A208">
        <f t="shared" si="12"/>
        <v>0</v>
      </c>
      <c r="B208">
        <f t="shared" si="13"/>
        <v>0</v>
      </c>
      <c r="C208">
        <f t="shared" si="14"/>
        <v>1</v>
      </c>
      <c r="D208">
        <f t="shared" si="15"/>
        <v>1</v>
      </c>
      <c r="E208" t="s">
        <v>219</v>
      </c>
      <c r="F208" t="s">
        <v>726</v>
      </c>
      <c r="JO208">
        <v>1</v>
      </c>
    </row>
    <row r="209" spans="1:307" x14ac:dyDescent="0.25">
      <c r="A209">
        <f t="shared" si="12"/>
        <v>0</v>
      </c>
      <c r="B209">
        <f t="shared" si="13"/>
        <v>0</v>
      </c>
      <c r="C209">
        <f t="shared" si="14"/>
        <v>1</v>
      </c>
      <c r="D209">
        <f t="shared" si="15"/>
        <v>1</v>
      </c>
      <c r="E209" t="s">
        <v>220</v>
      </c>
      <c r="F209" t="s">
        <v>727</v>
      </c>
      <c r="JE209">
        <v>1</v>
      </c>
    </row>
    <row r="210" spans="1:307" x14ac:dyDescent="0.25">
      <c r="A210">
        <f t="shared" si="12"/>
        <v>0</v>
      </c>
      <c r="B210">
        <f t="shared" si="13"/>
        <v>0</v>
      </c>
      <c r="C210">
        <f t="shared" si="14"/>
        <v>1</v>
      </c>
      <c r="D210">
        <f t="shared" si="15"/>
        <v>1</v>
      </c>
      <c r="E210" t="s">
        <v>221</v>
      </c>
      <c r="F210" t="s">
        <v>728</v>
      </c>
      <c r="GU210">
        <v>1</v>
      </c>
    </row>
    <row r="211" spans="1:307" x14ac:dyDescent="0.25">
      <c r="A211">
        <f t="shared" si="12"/>
        <v>0</v>
      </c>
      <c r="B211" t="str">
        <f t="shared" si="13"/>
        <v>A349</v>
      </c>
      <c r="C211">
        <f t="shared" si="14"/>
        <v>0</v>
      </c>
      <c r="D211">
        <f t="shared" si="15"/>
        <v>0</v>
      </c>
      <c r="E211" t="s">
        <v>222</v>
      </c>
      <c r="F211" t="s">
        <v>729</v>
      </c>
    </row>
    <row r="212" spans="1:307" x14ac:dyDescent="0.25">
      <c r="A212">
        <f t="shared" si="12"/>
        <v>0</v>
      </c>
      <c r="B212">
        <f t="shared" si="13"/>
        <v>0</v>
      </c>
      <c r="C212">
        <f t="shared" si="14"/>
        <v>1</v>
      </c>
      <c r="D212">
        <f t="shared" si="15"/>
        <v>1</v>
      </c>
      <c r="E212" t="s">
        <v>223</v>
      </c>
      <c r="F212" t="s">
        <v>730</v>
      </c>
      <c r="HQ212">
        <v>1</v>
      </c>
    </row>
    <row r="213" spans="1:307" x14ac:dyDescent="0.25">
      <c r="A213">
        <f t="shared" si="12"/>
        <v>0</v>
      </c>
      <c r="B213">
        <f t="shared" si="13"/>
        <v>0</v>
      </c>
      <c r="C213">
        <f t="shared" si="14"/>
        <v>1</v>
      </c>
      <c r="D213">
        <f t="shared" si="15"/>
        <v>1</v>
      </c>
      <c r="E213" t="s">
        <v>224</v>
      </c>
      <c r="F213" t="s">
        <v>731</v>
      </c>
      <c r="KU213">
        <v>1</v>
      </c>
    </row>
    <row r="214" spans="1:307" x14ac:dyDescent="0.25">
      <c r="A214">
        <f t="shared" si="12"/>
        <v>0</v>
      </c>
      <c r="B214">
        <f t="shared" si="13"/>
        <v>0</v>
      </c>
      <c r="C214">
        <f t="shared" si="14"/>
        <v>1</v>
      </c>
      <c r="D214">
        <f t="shared" si="15"/>
        <v>1</v>
      </c>
      <c r="E214" t="s">
        <v>225</v>
      </c>
      <c r="F214" t="s">
        <v>732</v>
      </c>
      <c r="FX214">
        <v>1</v>
      </c>
    </row>
    <row r="215" spans="1:307" x14ac:dyDescent="0.25">
      <c r="A215">
        <f t="shared" si="12"/>
        <v>0</v>
      </c>
      <c r="B215">
        <f t="shared" si="13"/>
        <v>0</v>
      </c>
      <c r="C215">
        <f t="shared" si="14"/>
        <v>1</v>
      </c>
      <c r="D215">
        <f t="shared" si="15"/>
        <v>1</v>
      </c>
      <c r="E215" t="s">
        <v>226</v>
      </c>
      <c r="F215" t="s">
        <v>733</v>
      </c>
      <c r="GB215">
        <v>1</v>
      </c>
    </row>
    <row r="216" spans="1:307" x14ac:dyDescent="0.25">
      <c r="A216">
        <f t="shared" si="12"/>
        <v>0</v>
      </c>
      <c r="B216">
        <f t="shared" si="13"/>
        <v>0</v>
      </c>
      <c r="C216">
        <f t="shared" si="14"/>
        <v>1</v>
      </c>
      <c r="D216">
        <f t="shared" si="15"/>
        <v>1</v>
      </c>
      <c r="E216" t="s">
        <v>227</v>
      </c>
      <c r="F216" t="s">
        <v>734</v>
      </c>
      <c r="CB216">
        <v>1</v>
      </c>
    </row>
    <row r="217" spans="1:307" x14ac:dyDescent="0.25">
      <c r="A217">
        <f t="shared" si="12"/>
        <v>0</v>
      </c>
      <c r="B217">
        <f t="shared" si="13"/>
        <v>0</v>
      </c>
      <c r="C217">
        <f t="shared" si="14"/>
        <v>1</v>
      </c>
      <c r="D217">
        <f t="shared" si="15"/>
        <v>1</v>
      </c>
      <c r="E217" t="s">
        <v>228</v>
      </c>
      <c r="F217" t="s">
        <v>735</v>
      </c>
      <c r="CY217">
        <v>1</v>
      </c>
    </row>
    <row r="218" spans="1:307" x14ac:dyDescent="0.25">
      <c r="A218">
        <f t="shared" si="12"/>
        <v>0</v>
      </c>
      <c r="B218">
        <f t="shared" si="13"/>
        <v>0</v>
      </c>
      <c r="C218">
        <f t="shared" si="14"/>
        <v>1</v>
      </c>
      <c r="D218">
        <f t="shared" si="15"/>
        <v>1</v>
      </c>
      <c r="E218" t="s">
        <v>229</v>
      </c>
      <c r="F218" t="s">
        <v>736</v>
      </c>
      <c r="CJ218">
        <v>1</v>
      </c>
    </row>
    <row r="219" spans="1:307" x14ac:dyDescent="0.25">
      <c r="A219">
        <f t="shared" si="12"/>
        <v>0</v>
      </c>
      <c r="B219" t="str">
        <f t="shared" si="13"/>
        <v>A359</v>
      </c>
      <c r="C219">
        <f t="shared" si="14"/>
        <v>0</v>
      </c>
      <c r="D219">
        <f t="shared" si="15"/>
        <v>0</v>
      </c>
      <c r="E219" t="s">
        <v>230</v>
      </c>
      <c r="F219" t="s">
        <v>737</v>
      </c>
    </row>
    <row r="220" spans="1:307" x14ac:dyDescent="0.25">
      <c r="A220">
        <f t="shared" si="12"/>
        <v>0</v>
      </c>
      <c r="B220">
        <f t="shared" si="13"/>
        <v>0</v>
      </c>
      <c r="C220">
        <f t="shared" si="14"/>
        <v>1</v>
      </c>
      <c r="D220">
        <f t="shared" si="15"/>
        <v>1</v>
      </c>
      <c r="E220" t="s">
        <v>231</v>
      </c>
      <c r="F220" t="s">
        <v>738</v>
      </c>
      <c r="DN220">
        <v>1</v>
      </c>
    </row>
    <row r="221" spans="1:307" x14ac:dyDescent="0.25">
      <c r="A221">
        <f t="shared" si="12"/>
        <v>0</v>
      </c>
      <c r="B221">
        <f t="shared" si="13"/>
        <v>0</v>
      </c>
      <c r="C221">
        <f t="shared" si="14"/>
        <v>1</v>
      </c>
      <c r="D221">
        <f t="shared" si="15"/>
        <v>1</v>
      </c>
      <c r="E221" t="s">
        <v>232</v>
      </c>
      <c r="F221" t="s">
        <v>739</v>
      </c>
      <c r="HT221">
        <v>1</v>
      </c>
    </row>
    <row r="222" spans="1:307" x14ac:dyDescent="0.25">
      <c r="A222">
        <f t="shared" si="12"/>
        <v>0</v>
      </c>
      <c r="B222">
        <f t="shared" si="13"/>
        <v>0</v>
      </c>
      <c r="C222">
        <f t="shared" si="14"/>
        <v>1</v>
      </c>
      <c r="D222">
        <f t="shared" si="15"/>
        <v>1</v>
      </c>
      <c r="E222" t="s">
        <v>233</v>
      </c>
      <c r="F222" t="s">
        <v>740</v>
      </c>
      <c r="IO222">
        <v>1</v>
      </c>
    </row>
    <row r="223" spans="1:307" x14ac:dyDescent="0.25">
      <c r="A223">
        <f t="shared" si="12"/>
        <v>0</v>
      </c>
      <c r="B223">
        <f t="shared" si="13"/>
        <v>0</v>
      </c>
      <c r="C223">
        <f t="shared" si="14"/>
        <v>1</v>
      </c>
      <c r="D223">
        <f t="shared" si="15"/>
        <v>1</v>
      </c>
      <c r="E223" t="s">
        <v>234</v>
      </c>
      <c r="F223" t="s">
        <v>741</v>
      </c>
      <c r="CT223">
        <v>1</v>
      </c>
    </row>
    <row r="224" spans="1:307" x14ac:dyDescent="0.25">
      <c r="A224">
        <f t="shared" si="12"/>
        <v>0</v>
      </c>
      <c r="B224">
        <f t="shared" si="13"/>
        <v>0</v>
      </c>
      <c r="C224">
        <f t="shared" si="14"/>
        <v>1</v>
      </c>
      <c r="D224">
        <f t="shared" si="15"/>
        <v>1</v>
      </c>
      <c r="E224" t="s">
        <v>235</v>
      </c>
      <c r="F224" t="s">
        <v>742</v>
      </c>
      <c r="DZ224">
        <v>1</v>
      </c>
    </row>
    <row r="225" spans="1:350" x14ac:dyDescent="0.25">
      <c r="A225">
        <f t="shared" si="12"/>
        <v>0</v>
      </c>
      <c r="B225">
        <f t="shared" si="13"/>
        <v>0</v>
      </c>
      <c r="C225">
        <f t="shared" si="14"/>
        <v>1</v>
      </c>
      <c r="D225">
        <f t="shared" si="15"/>
        <v>1</v>
      </c>
      <c r="E225" t="s">
        <v>236</v>
      </c>
      <c r="F225" t="s">
        <v>743</v>
      </c>
      <c r="BH225">
        <v>1</v>
      </c>
    </row>
    <row r="226" spans="1:350" x14ac:dyDescent="0.25">
      <c r="A226">
        <f t="shared" si="12"/>
        <v>0</v>
      </c>
      <c r="B226">
        <f t="shared" si="13"/>
        <v>0</v>
      </c>
      <c r="C226">
        <f t="shared" si="14"/>
        <v>1</v>
      </c>
      <c r="D226">
        <f t="shared" si="15"/>
        <v>1</v>
      </c>
      <c r="E226" t="s">
        <v>237</v>
      </c>
      <c r="F226" t="s">
        <v>744</v>
      </c>
      <c r="CO226">
        <v>1</v>
      </c>
    </row>
    <row r="227" spans="1:350" x14ac:dyDescent="0.25">
      <c r="A227">
        <f t="shared" si="12"/>
        <v>0</v>
      </c>
      <c r="B227">
        <f t="shared" si="13"/>
        <v>0</v>
      </c>
      <c r="C227">
        <f t="shared" si="14"/>
        <v>1</v>
      </c>
      <c r="D227">
        <f t="shared" si="15"/>
        <v>1</v>
      </c>
      <c r="E227" t="s">
        <v>238</v>
      </c>
      <c r="F227" t="s">
        <v>745</v>
      </c>
      <c r="ML227">
        <v>1</v>
      </c>
    </row>
    <row r="228" spans="1:350" x14ac:dyDescent="0.25">
      <c r="A228">
        <f t="shared" si="12"/>
        <v>0</v>
      </c>
      <c r="B228">
        <f t="shared" si="13"/>
        <v>0</v>
      </c>
      <c r="C228">
        <f t="shared" si="14"/>
        <v>1</v>
      </c>
      <c r="D228">
        <f t="shared" si="15"/>
        <v>1</v>
      </c>
      <c r="E228" t="s">
        <v>239</v>
      </c>
      <c r="F228" t="s">
        <v>746</v>
      </c>
      <c r="HX228">
        <v>1</v>
      </c>
    </row>
    <row r="229" spans="1:350" x14ac:dyDescent="0.25">
      <c r="A229">
        <f t="shared" si="12"/>
        <v>0</v>
      </c>
      <c r="B229">
        <f t="shared" si="13"/>
        <v>0</v>
      </c>
      <c r="C229">
        <f t="shared" si="14"/>
        <v>1</v>
      </c>
      <c r="D229">
        <f t="shared" si="15"/>
        <v>1</v>
      </c>
      <c r="E229" t="s">
        <v>240</v>
      </c>
      <c r="F229" t="s">
        <v>747</v>
      </c>
      <c r="HR229">
        <v>1</v>
      </c>
    </row>
    <row r="230" spans="1:350" x14ac:dyDescent="0.25">
      <c r="A230">
        <f t="shared" si="12"/>
        <v>0</v>
      </c>
      <c r="B230">
        <f t="shared" si="13"/>
        <v>0</v>
      </c>
      <c r="C230">
        <f t="shared" si="14"/>
        <v>1</v>
      </c>
      <c r="D230">
        <f t="shared" si="15"/>
        <v>1</v>
      </c>
      <c r="E230" t="s">
        <v>241</v>
      </c>
      <c r="F230" t="s">
        <v>748</v>
      </c>
      <c r="JA230">
        <v>1</v>
      </c>
    </row>
    <row r="231" spans="1:350" x14ac:dyDescent="0.25">
      <c r="A231">
        <f t="shared" si="12"/>
        <v>0</v>
      </c>
      <c r="B231">
        <f t="shared" si="13"/>
        <v>0</v>
      </c>
      <c r="C231">
        <f t="shared" si="14"/>
        <v>1</v>
      </c>
      <c r="D231">
        <f t="shared" si="15"/>
        <v>1</v>
      </c>
      <c r="E231" t="s">
        <v>242</v>
      </c>
      <c r="F231" t="s">
        <v>749</v>
      </c>
      <c r="AU231">
        <v>1</v>
      </c>
    </row>
    <row r="232" spans="1:350" x14ac:dyDescent="0.25">
      <c r="A232">
        <f t="shared" si="12"/>
        <v>0</v>
      </c>
      <c r="B232" t="str">
        <f t="shared" si="13"/>
        <v>A373</v>
      </c>
      <c r="C232">
        <f t="shared" si="14"/>
        <v>0</v>
      </c>
      <c r="D232">
        <f t="shared" si="15"/>
        <v>0</v>
      </c>
      <c r="E232" t="s">
        <v>243</v>
      </c>
      <c r="F232" t="s">
        <v>750</v>
      </c>
    </row>
    <row r="233" spans="1:350" x14ac:dyDescent="0.25">
      <c r="A233">
        <f t="shared" si="12"/>
        <v>0</v>
      </c>
      <c r="B233">
        <f t="shared" si="13"/>
        <v>0</v>
      </c>
      <c r="C233">
        <f t="shared" si="14"/>
        <v>1</v>
      </c>
      <c r="D233">
        <f t="shared" si="15"/>
        <v>1</v>
      </c>
      <c r="E233" t="s">
        <v>244</v>
      </c>
      <c r="F233" t="s">
        <v>751</v>
      </c>
      <c r="HA233">
        <v>1</v>
      </c>
    </row>
    <row r="234" spans="1:350" x14ac:dyDescent="0.25">
      <c r="A234">
        <f t="shared" si="12"/>
        <v>0</v>
      </c>
      <c r="B234">
        <f t="shared" si="13"/>
        <v>0</v>
      </c>
      <c r="C234">
        <f t="shared" si="14"/>
        <v>1</v>
      </c>
      <c r="D234">
        <f t="shared" si="15"/>
        <v>1</v>
      </c>
      <c r="E234" t="s">
        <v>245</v>
      </c>
      <c r="F234" t="s">
        <v>752</v>
      </c>
      <c r="KB234">
        <v>1</v>
      </c>
    </row>
    <row r="235" spans="1:350" x14ac:dyDescent="0.25">
      <c r="A235">
        <f t="shared" si="12"/>
        <v>0</v>
      </c>
      <c r="B235">
        <f t="shared" si="13"/>
        <v>0</v>
      </c>
      <c r="C235">
        <f t="shared" si="14"/>
        <v>1</v>
      </c>
      <c r="D235">
        <f t="shared" si="15"/>
        <v>1</v>
      </c>
      <c r="E235" t="s">
        <v>246</v>
      </c>
      <c r="F235" t="s">
        <v>753</v>
      </c>
      <c r="EC235">
        <v>1</v>
      </c>
    </row>
    <row r="236" spans="1:350" x14ac:dyDescent="0.25">
      <c r="A236">
        <f t="shared" si="12"/>
        <v>0</v>
      </c>
      <c r="B236">
        <f t="shared" si="13"/>
        <v>0</v>
      </c>
      <c r="C236">
        <f t="shared" si="14"/>
        <v>1</v>
      </c>
      <c r="D236">
        <f t="shared" si="15"/>
        <v>1</v>
      </c>
      <c r="E236" t="s">
        <v>247</v>
      </c>
      <c r="F236" t="s">
        <v>754</v>
      </c>
      <c r="MJ236">
        <v>1</v>
      </c>
    </row>
    <row r="237" spans="1:350" x14ac:dyDescent="0.25">
      <c r="A237">
        <f t="shared" si="12"/>
        <v>0</v>
      </c>
      <c r="B237">
        <f t="shared" si="13"/>
        <v>0</v>
      </c>
      <c r="C237">
        <f t="shared" si="14"/>
        <v>1</v>
      </c>
      <c r="D237">
        <f t="shared" si="15"/>
        <v>1</v>
      </c>
      <c r="E237" t="s">
        <v>248</v>
      </c>
      <c r="F237" t="s">
        <v>755</v>
      </c>
      <c r="N237">
        <v>1</v>
      </c>
    </row>
    <row r="238" spans="1:350" x14ac:dyDescent="0.25">
      <c r="A238">
        <f t="shared" si="12"/>
        <v>0</v>
      </c>
      <c r="B238">
        <f t="shared" si="13"/>
        <v>0</v>
      </c>
      <c r="C238">
        <f t="shared" si="14"/>
        <v>1</v>
      </c>
      <c r="D238">
        <f t="shared" si="15"/>
        <v>1</v>
      </c>
      <c r="E238" t="s">
        <v>249</v>
      </c>
      <c r="F238" t="s">
        <v>756</v>
      </c>
      <c r="HM238">
        <v>1</v>
      </c>
    </row>
    <row r="239" spans="1:350" x14ac:dyDescent="0.25">
      <c r="A239">
        <f t="shared" si="12"/>
        <v>0</v>
      </c>
      <c r="B239" t="str">
        <f t="shared" si="13"/>
        <v>A38</v>
      </c>
      <c r="C239">
        <f t="shared" si="14"/>
        <v>0</v>
      </c>
      <c r="D239">
        <f t="shared" si="15"/>
        <v>0</v>
      </c>
      <c r="E239" t="s">
        <v>250</v>
      </c>
      <c r="F239" t="s">
        <v>757</v>
      </c>
    </row>
    <row r="240" spans="1:350" x14ac:dyDescent="0.25">
      <c r="A240">
        <f t="shared" si="12"/>
        <v>0</v>
      </c>
      <c r="B240">
        <f t="shared" si="13"/>
        <v>0</v>
      </c>
      <c r="C240">
        <f t="shared" si="14"/>
        <v>1</v>
      </c>
      <c r="D240">
        <f t="shared" si="15"/>
        <v>1</v>
      </c>
      <c r="E240" t="s">
        <v>251</v>
      </c>
      <c r="F240" t="s">
        <v>758</v>
      </c>
      <c r="LM240">
        <v>1</v>
      </c>
    </row>
    <row r="241" spans="1:319" x14ac:dyDescent="0.25">
      <c r="A241">
        <f t="shared" si="12"/>
        <v>0</v>
      </c>
      <c r="B241">
        <f t="shared" si="13"/>
        <v>0</v>
      </c>
      <c r="C241">
        <f t="shared" si="14"/>
        <v>1</v>
      </c>
      <c r="D241">
        <f t="shared" si="15"/>
        <v>1</v>
      </c>
      <c r="E241" t="s">
        <v>252</v>
      </c>
      <c r="F241" t="s">
        <v>759</v>
      </c>
      <c r="FC241">
        <v>1</v>
      </c>
    </row>
    <row r="242" spans="1:319" x14ac:dyDescent="0.25">
      <c r="A242">
        <f t="shared" si="12"/>
        <v>0</v>
      </c>
      <c r="B242" t="str">
        <f t="shared" si="13"/>
        <v>A382</v>
      </c>
      <c r="C242">
        <f t="shared" si="14"/>
        <v>0</v>
      </c>
      <c r="D242">
        <f t="shared" si="15"/>
        <v>0</v>
      </c>
      <c r="E242" t="s">
        <v>253</v>
      </c>
      <c r="F242" t="s">
        <v>760</v>
      </c>
    </row>
    <row r="243" spans="1:319" x14ac:dyDescent="0.25">
      <c r="A243">
        <f t="shared" si="12"/>
        <v>0</v>
      </c>
      <c r="B243">
        <f t="shared" si="13"/>
        <v>0</v>
      </c>
      <c r="C243">
        <f t="shared" si="14"/>
        <v>1</v>
      </c>
      <c r="D243">
        <f t="shared" si="15"/>
        <v>1</v>
      </c>
      <c r="E243" t="s">
        <v>254</v>
      </c>
      <c r="F243" t="s">
        <v>761</v>
      </c>
      <c r="FF243">
        <v>1</v>
      </c>
    </row>
    <row r="244" spans="1:319" x14ac:dyDescent="0.25">
      <c r="A244">
        <f t="shared" si="12"/>
        <v>0</v>
      </c>
      <c r="B244">
        <f t="shared" si="13"/>
        <v>0</v>
      </c>
      <c r="C244">
        <f t="shared" si="14"/>
        <v>1</v>
      </c>
      <c r="D244">
        <f t="shared" si="15"/>
        <v>1</v>
      </c>
      <c r="E244" t="s">
        <v>255</v>
      </c>
      <c r="F244" t="s">
        <v>762</v>
      </c>
      <c r="DS244">
        <v>1</v>
      </c>
    </row>
    <row r="245" spans="1:319" x14ac:dyDescent="0.25">
      <c r="A245">
        <f t="shared" si="12"/>
        <v>0</v>
      </c>
      <c r="B245">
        <f t="shared" si="13"/>
        <v>0</v>
      </c>
      <c r="C245">
        <f t="shared" si="14"/>
        <v>1</v>
      </c>
      <c r="D245">
        <f t="shared" si="15"/>
        <v>1</v>
      </c>
      <c r="E245" t="s">
        <v>256</v>
      </c>
      <c r="F245" t="s">
        <v>763</v>
      </c>
      <c r="KC245">
        <v>1</v>
      </c>
    </row>
    <row r="246" spans="1:319" x14ac:dyDescent="0.25">
      <c r="A246">
        <f t="shared" si="12"/>
        <v>0</v>
      </c>
      <c r="B246" t="str">
        <f t="shared" si="13"/>
        <v>A386</v>
      </c>
      <c r="C246">
        <f t="shared" si="14"/>
        <v>0</v>
      </c>
      <c r="D246">
        <f t="shared" si="15"/>
        <v>0</v>
      </c>
      <c r="E246" t="s">
        <v>257</v>
      </c>
      <c r="F246" t="s">
        <v>764</v>
      </c>
    </row>
    <row r="247" spans="1:319" x14ac:dyDescent="0.25">
      <c r="A247">
        <f t="shared" si="12"/>
        <v>0</v>
      </c>
      <c r="B247">
        <f t="shared" si="13"/>
        <v>0</v>
      </c>
      <c r="C247">
        <f t="shared" si="14"/>
        <v>1</v>
      </c>
      <c r="D247">
        <f t="shared" si="15"/>
        <v>1</v>
      </c>
      <c r="E247" t="s">
        <v>258</v>
      </c>
      <c r="F247" t="s">
        <v>765</v>
      </c>
      <c r="IX247">
        <v>1</v>
      </c>
    </row>
    <row r="248" spans="1:319" x14ac:dyDescent="0.25">
      <c r="A248">
        <f t="shared" si="12"/>
        <v>0</v>
      </c>
      <c r="B248">
        <f t="shared" si="13"/>
        <v>0</v>
      </c>
      <c r="C248">
        <f t="shared" si="14"/>
        <v>1</v>
      </c>
      <c r="D248">
        <f t="shared" si="15"/>
        <v>1</v>
      </c>
      <c r="E248" t="s">
        <v>259</v>
      </c>
      <c r="F248" t="s">
        <v>766</v>
      </c>
      <c r="AI248">
        <v>1</v>
      </c>
    </row>
    <row r="249" spans="1:319" x14ac:dyDescent="0.25">
      <c r="A249">
        <f t="shared" si="12"/>
        <v>0</v>
      </c>
      <c r="B249">
        <f t="shared" si="13"/>
        <v>0</v>
      </c>
      <c r="C249">
        <f t="shared" si="14"/>
        <v>1</v>
      </c>
      <c r="D249">
        <f t="shared" si="15"/>
        <v>1</v>
      </c>
      <c r="E249" t="s">
        <v>260</v>
      </c>
      <c r="F249" t="s">
        <v>767</v>
      </c>
      <c r="DV249">
        <v>1</v>
      </c>
    </row>
    <row r="250" spans="1:319" x14ac:dyDescent="0.25">
      <c r="A250">
        <f t="shared" si="12"/>
        <v>0</v>
      </c>
      <c r="B250">
        <f t="shared" si="13"/>
        <v>0</v>
      </c>
      <c r="C250">
        <f t="shared" si="14"/>
        <v>1</v>
      </c>
      <c r="D250">
        <f t="shared" si="15"/>
        <v>1</v>
      </c>
      <c r="E250" t="s">
        <v>261</v>
      </c>
      <c r="F250" t="s">
        <v>768</v>
      </c>
      <c r="AZ250">
        <v>1</v>
      </c>
    </row>
    <row r="251" spans="1:319" x14ac:dyDescent="0.25">
      <c r="A251">
        <f t="shared" si="12"/>
        <v>0</v>
      </c>
      <c r="B251">
        <f t="shared" si="13"/>
        <v>0</v>
      </c>
      <c r="C251">
        <f t="shared" si="14"/>
        <v>1</v>
      </c>
      <c r="D251">
        <f t="shared" si="15"/>
        <v>1</v>
      </c>
      <c r="E251" t="s">
        <v>262</v>
      </c>
      <c r="F251" t="s">
        <v>769</v>
      </c>
      <c r="GT251">
        <v>1</v>
      </c>
    </row>
    <row r="252" spans="1:319" x14ac:dyDescent="0.25">
      <c r="A252">
        <f t="shared" si="12"/>
        <v>0</v>
      </c>
      <c r="B252">
        <f t="shared" si="13"/>
        <v>0</v>
      </c>
      <c r="C252">
        <f t="shared" si="14"/>
        <v>1</v>
      </c>
      <c r="D252">
        <f t="shared" si="15"/>
        <v>1</v>
      </c>
      <c r="E252" t="s">
        <v>263</v>
      </c>
      <c r="F252" t="s">
        <v>770</v>
      </c>
      <c r="LG252">
        <v>1</v>
      </c>
    </row>
    <row r="253" spans="1:319" x14ac:dyDescent="0.25">
      <c r="A253">
        <f t="shared" si="12"/>
        <v>0</v>
      </c>
      <c r="B253">
        <f t="shared" si="13"/>
        <v>0</v>
      </c>
      <c r="C253">
        <f t="shared" si="14"/>
        <v>1</v>
      </c>
      <c r="D253">
        <f t="shared" si="15"/>
        <v>1</v>
      </c>
      <c r="E253" t="s">
        <v>264</v>
      </c>
      <c r="F253" t="s">
        <v>771</v>
      </c>
      <c r="AB253">
        <v>1</v>
      </c>
    </row>
    <row r="254" spans="1:319" x14ac:dyDescent="0.25">
      <c r="A254">
        <f t="shared" si="12"/>
        <v>0</v>
      </c>
      <c r="B254">
        <f t="shared" si="13"/>
        <v>0</v>
      </c>
      <c r="C254">
        <f t="shared" si="14"/>
        <v>1</v>
      </c>
      <c r="D254">
        <f t="shared" si="15"/>
        <v>1</v>
      </c>
      <c r="E254" t="s">
        <v>265</v>
      </c>
      <c r="F254" t="s">
        <v>772</v>
      </c>
      <c r="GQ254">
        <v>1</v>
      </c>
    </row>
    <row r="255" spans="1:319" x14ac:dyDescent="0.25">
      <c r="A255">
        <f t="shared" si="12"/>
        <v>0</v>
      </c>
      <c r="B255">
        <f t="shared" si="13"/>
        <v>0</v>
      </c>
      <c r="C255">
        <f t="shared" si="14"/>
        <v>1</v>
      </c>
      <c r="D255">
        <f t="shared" si="15"/>
        <v>1</v>
      </c>
      <c r="E255" t="s">
        <v>266</v>
      </c>
      <c r="F255" t="s">
        <v>773</v>
      </c>
      <c r="GI255">
        <v>1</v>
      </c>
    </row>
    <row r="256" spans="1:319" x14ac:dyDescent="0.25">
      <c r="A256">
        <f t="shared" si="12"/>
        <v>0</v>
      </c>
      <c r="B256">
        <f t="shared" si="13"/>
        <v>0</v>
      </c>
      <c r="C256">
        <f t="shared" si="14"/>
        <v>1</v>
      </c>
      <c r="D256">
        <f t="shared" si="15"/>
        <v>1</v>
      </c>
      <c r="E256" t="s">
        <v>267</v>
      </c>
      <c r="F256" t="s">
        <v>774</v>
      </c>
      <c r="HZ256">
        <v>1</v>
      </c>
    </row>
    <row r="257" spans="1:368" x14ac:dyDescent="0.25">
      <c r="A257">
        <f t="shared" si="12"/>
        <v>0</v>
      </c>
      <c r="B257" t="str">
        <f t="shared" si="13"/>
        <v>A398</v>
      </c>
      <c r="C257">
        <f t="shared" si="14"/>
        <v>0</v>
      </c>
      <c r="D257">
        <f t="shared" si="15"/>
        <v>0</v>
      </c>
      <c r="E257" t="s">
        <v>268</v>
      </c>
      <c r="F257" t="s">
        <v>775</v>
      </c>
    </row>
    <row r="258" spans="1:368" x14ac:dyDescent="0.25">
      <c r="A258">
        <f t="shared" si="12"/>
        <v>0</v>
      </c>
      <c r="B258">
        <f t="shared" si="13"/>
        <v>0</v>
      </c>
      <c r="C258">
        <f t="shared" si="14"/>
        <v>1</v>
      </c>
      <c r="D258">
        <f t="shared" si="15"/>
        <v>1</v>
      </c>
      <c r="E258" t="s">
        <v>269</v>
      </c>
      <c r="F258" t="s">
        <v>776</v>
      </c>
      <c r="R258">
        <v>1</v>
      </c>
    </row>
    <row r="259" spans="1:368" x14ac:dyDescent="0.25">
      <c r="A259">
        <f t="shared" ref="A259:A322" si="16">IF(C259&gt;1,E259,)</f>
        <v>0</v>
      </c>
      <c r="B259">
        <f t="shared" ref="B259:B322" si="17">IF(C259=0,E259,)</f>
        <v>0</v>
      </c>
      <c r="C259">
        <f t="shared" ref="C259:C322" si="18">SUM(G259:AAC259)</f>
        <v>1</v>
      </c>
      <c r="D259">
        <f t="shared" ref="D259:D322" si="19">MAX(F259:ZZ259)</f>
        <v>1</v>
      </c>
      <c r="E259" t="s">
        <v>270</v>
      </c>
      <c r="F259" t="s">
        <v>777</v>
      </c>
      <c r="FG259">
        <v>1</v>
      </c>
    </row>
    <row r="260" spans="1:368" x14ac:dyDescent="0.25">
      <c r="A260">
        <f t="shared" si="16"/>
        <v>0</v>
      </c>
      <c r="B260">
        <f t="shared" si="17"/>
        <v>0</v>
      </c>
      <c r="C260">
        <f t="shared" si="18"/>
        <v>1</v>
      </c>
      <c r="D260">
        <f t="shared" si="19"/>
        <v>1</v>
      </c>
      <c r="E260" t="s">
        <v>271</v>
      </c>
      <c r="F260" t="s">
        <v>778</v>
      </c>
      <c r="JK260">
        <v>1</v>
      </c>
    </row>
    <row r="261" spans="1:368" x14ac:dyDescent="0.25">
      <c r="A261">
        <f t="shared" si="16"/>
        <v>0</v>
      </c>
      <c r="B261" t="str">
        <f t="shared" si="17"/>
        <v>A401</v>
      </c>
      <c r="C261">
        <f t="shared" si="18"/>
        <v>0</v>
      </c>
      <c r="D261">
        <f t="shared" si="19"/>
        <v>0</v>
      </c>
      <c r="E261" t="s">
        <v>272</v>
      </c>
      <c r="F261" t="s">
        <v>779</v>
      </c>
    </row>
    <row r="262" spans="1:368" x14ac:dyDescent="0.25">
      <c r="A262">
        <f t="shared" si="16"/>
        <v>0</v>
      </c>
      <c r="B262">
        <f t="shared" si="17"/>
        <v>0</v>
      </c>
      <c r="C262">
        <f t="shared" si="18"/>
        <v>1</v>
      </c>
      <c r="D262">
        <f t="shared" si="19"/>
        <v>1</v>
      </c>
      <c r="E262" t="s">
        <v>273</v>
      </c>
      <c r="F262" t="s">
        <v>780</v>
      </c>
      <c r="MG262">
        <v>1</v>
      </c>
    </row>
    <row r="263" spans="1:368" x14ac:dyDescent="0.25">
      <c r="A263">
        <f t="shared" si="16"/>
        <v>0</v>
      </c>
      <c r="B263">
        <f t="shared" si="17"/>
        <v>0</v>
      </c>
      <c r="C263">
        <f t="shared" si="18"/>
        <v>1</v>
      </c>
      <c r="D263">
        <f t="shared" si="19"/>
        <v>1</v>
      </c>
      <c r="E263" t="s">
        <v>274</v>
      </c>
      <c r="F263" t="s">
        <v>781</v>
      </c>
      <c r="GK263">
        <v>1</v>
      </c>
    </row>
    <row r="264" spans="1:368" x14ac:dyDescent="0.25">
      <c r="A264" t="str">
        <f t="shared" si="16"/>
        <v>A41</v>
      </c>
      <c r="B264">
        <f t="shared" si="17"/>
        <v>0</v>
      </c>
      <c r="C264">
        <f t="shared" si="18"/>
        <v>2</v>
      </c>
      <c r="D264">
        <f t="shared" si="19"/>
        <v>1</v>
      </c>
      <c r="E264" t="s">
        <v>275</v>
      </c>
      <c r="F264" t="s">
        <v>782</v>
      </c>
      <c r="HH264">
        <v>1</v>
      </c>
      <c r="ND264">
        <v>1</v>
      </c>
    </row>
    <row r="265" spans="1:368" x14ac:dyDescent="0.25">
      <c r="A265">
        <f t="shared" si="16"/>
        <v>0</v>
      </c>
      <c r="B265">
        <f t="shared" si="17"/>
        <v>0</v>
      </c>
      <c r="C265">
        <f t="shared" si="18"/>
        <v>1</v>
      </c>
      <c r="D265">
        <f t="shared" si="19"/>
        <v>1</v>
      </c>
      <c r="E265" t="s">
        <v>276</v>
      </c>
      <c r="F265" t="s">
        <v>783</v>
      </c>
      <c r="JV265">
        <v>1</v>
      </c>
    </row>
    <row r="266" spans="1:368" x14ac:dyDescent="0.25">
      <c r="A266">
        <f t="shared" si="16"/>
        <v>0</v>
      </c>
      <c r="B266">
        <f t="shared" si="17"/>
        <v>0</v>
      </c>
      <c r="C266">
        <f t="shared" si="18"/>
        <v>1</v>
      </c>
      <c r="D266">
        <f t="shared" si="19"/>
        <v>1</v>
      </c>
      <c r="E266" t="s">
        <v>277</v>
      </c>
      <c r="F266" t="s">
        <v>784</v>
      </c>
      <c r="KF266">
        <v>1</v>
      </c>
    </row>
    <row r="267" spans="1:368" x14ac:dyDescent="0.25">
      <c r="A267">
        <f t="shared" si="16"/>
        <v>0</v>
      </c>
      <c r="B267">
        <f t="shared" si="17"/>
        <v>0</v>
      </c>
      <c r="C267">
        <f t="shared" si="18"/>
        <v>1</v>
      </c>
      <c r="D267">
        <f t="shared" si="19"/>
        <v>1</v>
      </c>
      <c r="E267" t="s">
        <v>278</v>
      </c>
      <c r="F267" t="s">
        <v>785</v>
      </c>
      <c r="LF267">
        <v>1</v>
      </c>
    </row>
    <row r="268" spans="1:368" x14ac:dyDescent="0.25">
      <c r="A268">
        <f t="shared" si="16"/>
        <v>0</v>
      </c>
      <c r="B268">
        <f t="shared" si="17"/>
        <v>0</v>
      </c>
      <c r="C268">
        <f t="shared" si="18"/>
        <v>1</v>
      </c>
      <c r="D268">
        <f t="shared" si="19"/>
        <v>1</v>
      </c>
      <c r="E268" t="s">
        <v>279</v>
      </c>
      <c r="F268" t="s">
        <v>786</v>
      </c>
      <c r="GG268">
        <v>1</v>
      </c>
    </row>
    <row r="269" spans="1:368" x14ac:dyDescent="0.25">
      <c r="A269">
        <f t="shared" si="16"/>
        <v>0</v>
      </c>
      <c r="B269">
        <f t="shared" si="17"/>
        <v>0</v>
      </c>
      <c r="C269">
        <f t="shared" si="18"/>
        <v>1</v>
      </c>
      <c r="D269">
        <f t="shared" si="19"/>
        <v>1</v>
      </c>
      <c r="E269" t="s">
        <v>280</v>
      </c>
      <c r="F269" t="s">
        <v>787</v>
      </c>
      <c r="BE269">
        <v>1</v>
      </c>
    </row>
    <row r="270" spans="1:368" x14ac:dyDescent="0.25">
      <c r="A270">
        <f t="shared" si="16"/>
        <v>0</v>
      </c>
      <c r="B270">
        <f t="shared" si="17"/>
        <v>0</v>
      </c>
      <c r="C270">
        <f t="shared" si="18"/>
        <v>1</v>
      </c>
      <c r="D270">
        <f t="shared" si="19"/>
        <v>1</v>
      </c>
      <c r="E270" t="s">
        <v>281</v>
      </c>
      <c r="F270" t="s">
        <v>788</v>
      </c>
      <c r="AO270">
        <v>1</v>
      </c>
    </row>
    <row r="271" spans="1:368" x14ac:dyDescent="0.25">
      <c r="A271">
        <f t="shared" si="16"/>
        <v>0</v>
      </c>
      <c r="B271" t="str">
        <f t="shared" si="17"/>
        <v>A434</v>
      </c>
      <c r="C271">
        <f t="shared" si="18"/>
        <v>0</v>
      </c>
      <c r="D271">
        <f t="shared" si="19"/>
        <v>0</v>
      </c>
      <c r="E271" t="s">
        <v>282</v>
      </c>
      <c r="F271" t="s">
        <v>789</v>
      </c>
    </row>
    <row r="272" spans="1:368" x14ac:dyDescent="0.25">
      <c r="A272">
        <f t="shared" si="16"/>
        <v>0</v>
      </c>
      <c r="B272" t="str">
        <f t="shared" si="17"/>
        <v>A435</v>
      </c>
      <c r="C272">
        <f t="shared" si="18"/>
        <v>0</v>
      </c>
      <c r="D272">
        <f t="shared" si="19"/>
        <v>0</v>
      </c>
      <c r="E272" t="s">
        <v>283</v>
      </c>
      <c r="F272" t="s">
        <v>790</v>
      </c>
    </row>
    <row r="273" spans="1:377" x14ac:dyDescent="0.25">
      <c r="A273">
        <f t="shared" si="16"/>
        <v>0</v>
      </c>
      <c r="B273">
        <f t="shared" si="17"/>
        <v>0</v>
      </c>
      <c r="C273">
        <f t="shared" si="18"/>
        <v>1</v>
      </c>
      <c r="D273">
        <f t="shared" si="19"/>
        <v>1</v>
      </c>
      <c r="E273" t="s">
        <v>284</v>
      </c>
      <c r="F273" t="s">
        <v>791</v>
      </c>
      <c r="FW273">
        <v>1</v>
      </c>
    </row>
    <row r="274" spans="1:377" x14ac:dyDescent="0.25">
      <c r="A274">
        <f t="shared" si="16"/>
        <v>0</v>
      </c>
      <c r="B274">
        <f t="shared" si="17"/>
        <v>0</v>
      </c>
      <c r="C274">
        <f t="shared" si="18"/>
        <v>1</v>
      </c>
      <c r="D274">
        <f t="shared" si="19"/>
        <v>1</v>
      </c>
      <c r="E274" t="s">
        <v>285</v>
      </c>
      <c r="F274" t="s">
        <v>792</v>
      </c>
      <c r="HD274">
        <v>1</v>
      </c>
    </row>
    <row r="275" spans="1:377" x14ac:dyDescent="0.25">
      <c r="A275">
        <f t="shared" si="16"/>
        <v>0</v>
      </c>
      <c r="B275">
        <f t="shared" si="17"/>
        <v>0</v>
      </c>
      <c r="C275">
        <f t="shared" si="18"/>
        <v>1</v>
      </c>
      <c r="D275">
        <f t="shared" si="19"/>
        <v>1</v>
      </c>
      <c r="E275" t="s">
        <v>286</v>
      </c>
      <c r="F275" t="s">
        <v>793</v>
      </c>
      <c r="MC275">
        <v>1</v>
      </c>
    </row>
    <row r="276" spans="1:377" x14ac:dyDescent="0.25">
      <c r="A276">
        <f t="shared" si="16"/>
        <v>0</v>
      </c>
      <c r="B276">
        <f t="shared" si="17"/>
        <v>0</v>
      </c>
      <c r="C276">
        <f t="shared" si="18"/>
        <v>1</v>
      </c>
      <c r="D276">
        <f t="shared" si="19"/>
        <v>1</v>
      </c>
      <c r="E276" t="s">
        <v>287</v>
      </c>
      <c r="F276" t="s">
        <v>794</v>
      </c>
      <c r="HF276">
        <v>1</v>
      </c>
    </row>
    <row r="277" spans="1:377" x14ac:dyDescent="0.25">
      <c r="A277">
        <f t="shared" si="16"/>
        <v>0</v>
      </c>
      <c r="B277">
        <f t="shared" si="17"/>
        <v>0</v>
      </c>
      <c r="C277">
        <f t="shared" si="18"/>
        <v>1</v>
      </c>
      <c r="D277">
        <f t="shared" si="19"/>
        <v>1</v>
      </c>
      <c r="E277" t="s">
        <v>288</v>
      </c>
      <c r="F277" t="s">
        <v>795</v>
      </c>
      <c r="NM277">
        <v>1</v>
      </c>
    </row>
    <row r="278" spans="1:377" x14ac:dyDescent="0.25">
      <c r="A278">
        <f t="shared" si="16"/>
        <v>0</v>
      </c>
      <c r="B278">
        <f t="shared" si="17"/>
        <v>0</v>
      </c>
      <c r="C278">
        <f t="shared" si="18"/>
        <v>1</v>
      </c>
      <c r="D278">
        <f t="shared" si="19"/>
        <v>1</v>
      </c>
      <c r="E278" t="s">
        <v>289</v>
      </c>
      <c r="F278" t="s">
        <v>796</v>
      </c>
      <c r="JY278">
        <v>1</v>
      </c>
    </row>
    <row r="279" spans="1:377" x14ac:dyDescent="0.25">
      <c r="A279">
        <f t="shared" si="16"/>
        <v>0</v>
      </c>
      <c r="B279">
        <f t="shared" si="17"/>
        <v>0</v>
      </c>
      <c r="C279">
        <f t="shared" si="18"/>
        <v>1</v>
      </c>
      <c r="D279">
        <f t="shared" si="19"/>
        <v>1</v>
      </c>
      <c r="E279" t="s">
        <v>290</v>
      </c>
      <c r="F279" t="s">
        <v>797</v>
      </c>
      <c r="KG279">
        <v>1</v>
      </c>
    </row>
    <row r="280" spans="1:377" x14ac:dyDescent="0.25">
      <c r="A280">
        <f t="shared" si="16"/>
        <v>0</v>
      </c>
      <c r="B280" t="str">
        <f t="shared" si="17"/>
        <v>A457</v>
      </c>
      <c r="C280">
        <f t="shared" si="18"/>
        <v>0</v>
      </c>
      <c r="D280">
        <f t="shared" si="19"/>
        <v>0</v>
      </c>
      <c r="E280" t="s">
        <v>291</v>
      </c>
      <c r="F280" t="s">
        <v>798</v>
      </c>
    </row>
    <row r="281" spans="1:377" x14ac:dyDescent="0.25">
      <c r="A281">
        <f t="shared" si="16"/>
        <v>0</v>
      </c>
      <c r="B281">
        <f t="shared" si="17"/>
        <v>0</v>
      </c>
      <c r="C281">
        <f t="shared" si="18"/>
        <v>1</v>
      </c>
      <c r="D281">
        <f t="shared" si="19"/>
        <v>1</v>
      </c>
      <c r="E281" t="s">
        <v>292</v>
      </c>
      <c r="F281" t="s">
        <v>799</v>
      </c>
      <c r="IK281">
        <v>1</v>
      </c>
    </row>
    <row r="282" spans="1:377" x14ac:dyDescent="0.25">
      <c r="A282">
        <f t="shared" si="16"/>
        <v>0</v>
      </c>
      <c r="B282" t="str">
        <f t="shared" si="17"/>
        <v>A461</v>
      </c>
      <c r="C282">
        <f t="shared" si="18"/>
        <v>0</v>
      </c>
      <c r="D282">
        <f t="shared" si="19"/>
        <v>0</v>
      </c>
      <c r="E282" t="s">
        <v>293</v>
      </c>
      <c r="F282" t="s">
        <v>800</v>
      </c>
    </row>
    <row r="283" spans="1:377" x14ac:dyDescent="0.25">
      <c r="A283">
        <f t="shared" si="16"/>
        <v>0</v>
      </c>
      <c r="B283">
        <f t="shared" si="17"/>
        <v>0</v>
      </c>
      <c r="C283">
        <f t="shared" si="18"/>
        <v>1</v>
      </c>
      <c r="D283">
        <f t="shared" si="19"/>
        <v>1</v>
      </c>
      <c r="E283" t="s">
        <v>294</v>
      </c>
      <c r="F283" t="s">
        <v>801</v>
      </c>
      <c r="GS283">
        <v>1</v>
      </c>
    </row>
    <row r="284" spans="1:377" x14ac:dyDescent="0.25">
      <c r="A284">
        <f t="shared" si="16"/>
        <v>0</v>
      </c>
      <c r="B284">
        <f t="shared" si="17"/>
        <v>0</v>
      </c>
      <c r="C284">
        <f t="shared" si="18"/>
        <v>1</v>
      </c>
      <c r="D284">
        <f t="shared" si="19"/>
        <v>1</v>
      </c>
      <c r="E284" t="s">
        <v>295</v>
      </c>
      <c r="F284" t="s">
        <v>802</v>
      </c>
      <c r="CK284">
        <v>1</v>
      </c>
    </row>
    <row r="285" spans="1:377" x14ac:dyDescent="0.25">
      <c r="A285">
        <f t="shared" si="16"/>
        <v>0</v>
      </c>
      <c r="B285">
        <f t="shared" si="17"/>
        <v>0</v>
      </c>
      <c r="C285">
        <f t="shared" si="18"/>
        <v>1</v>
      </c>
      <c r="D285">
        <f t="shared" si="19"/>
        <v>1</v>
      </c>
      <c r="E285" t="s">
        <v>296</v>
      </c>
      <c r="F285" t="s">
        <v>803</v>
      </c>
      <c r="M285">
        <v>1</v>
      </c>
    </row>
    <row r="286" spans="1:377" x14ac:dyDescent="0.25">
      <c r="A286">
        <f t="shared" si="16"/>
        <v>0</v>
      </c>
      <c r="B286" t="str">
        <f t="shared" si="17"/>
        <v>A465</v>
      </c>
      <c r="C286">
        <f t="shared" si="18"/>
        <v>0</v>
      </c>
      <c r="D286">
        <f t="shared" si="19"/>
        <v>0</v>
      </c>
      <c r="E286" t="s">
        <v>297</v>
      </c>
      <c r="F286" t="s">
        <v>804</v>
      </c>
    </row>
    <row r="287" spans="1:377" x14ac:dyDescent="0.25">
      <c r="A287">
        <f t="shared" si="16"/>
        <v>0</v>
      </c>
      <c r="B287">
        <f t="shared" si="17"/>
        <v>0</v>
      </c>
      <c r="C287">
        <f t="shared" si="18"/>
        <v>1</v>
      </c>
      <c r="D287">
        <f t="shared" si="19"/>
        <v>1</v>
      </c>
      <c r="E287" t="s">
        <v>298</v>
      </c>
      <c r="F287" t="s">
        <v>805</v>
      </c>
      <c r="FY287">
        <v>1</v>
      </c>
    </row>
    <row r="288" spans="1:377" x14ac:dyDescent="0.25">
      <c r="A288">
        <f t="shared" si="16"/>
        <v>0</v>
      </c>
      <c r="B288">
        <f t="shared" si="17"/>
        <v>0</v>
      </c>
      <c r="C288">
        <f t="shared" si="18"/>
        <v>1</v>
      </c>
      <c r="D288">
        <f t="shared" si="19"/>
        <v>1</v>
      </c>
      <c r="E288" t="s">
        <v>299</v>
      </c>
      <c r="F288" t="s">
        <v>806</v>
      </c>
      <c r="IE288">
        <v>1</v>
      </c>
    </row>
    <row r="289" spans="1:332" x14ac:dyDescent="0.25">
      <c r="A289">
        <f t="shared" si="16"/>
        <v>0</v>
      </c>
      <c r="B289" t="str">
        <f t="shared" si="17"/>
        <v>A470</v>
      </c>
      <c r="C289">
        <f t="shared" si="18"/>
        <v>0</v>
      </c>
      <c r="D289">
        <f t="shared" si="19"/>
        <v>0</v>
      </c>
      <c r="E289" t="s">
        <v>300</v>
      </c>
      <c r="F289" t="s">
        <v>807</v>
      </c>
    </row>
    <row r="290" spans="1:332" x14ac:dyDescent="0.25">
      <c r="A290">
        <f t="shared" si="16"/>
        <v>0</v>
      </c>
      <c r="B290">
        <f t="shared" si="17"/>
        <v>0</v>
      </c>
      <c r="C290">
        <f t="shared" si="18"/>
        <v>1</v>
      </c>
      <c r="D290">
        <f t="shared" si="19"/>
        <v>1</v>
      </c>
      <c r="E290" t="s">
        <v>301</v>
      </c>
      <c r="F290" t="s">
        <v>808</v>
      </c>
      <c r="BV290">
        <v>1</v>
      </c>
    </row>
    <row r="291" spans="1:332" x14ac:dyDescent="0.25">
      <c r="A291">
        <f t="shared" si="16"/>
        <v>0</v>
      </c>
      <c r="B291" t="str">
        <f t="shared" si="17"/>
        <v>A473</v>
      </c>
      <c r="C291">
        <f t="shared" si="18"/>
        <v>0</v>
      </c>
      <c r="D291">
        <f t="shared" si="19"/>
        <v>0</v>
      </c>
      <c r="E291" t="s">
        <v>302</v>
      </c>
      <c r="F291" t="s">
        <v>809</v>
      </c>
    </row>
    <row r="292" spans="1:332" x14ac:dyDescent="0.25">
      <c r="A292">
        <f t="shared" si="16"/>
        <v>0</v>
      </c>
      <c r="B292">
        <f t="shared" si="17"/>
        <v>0</v>
      </c>
      <c r="C292">
        <f t="shared" si="18"/>
        <v>1</v>
      </c>
      <c r="D292">
        <f t="shared" si="19"/>
        <v>1</v>
      </c>
      <c r="E292" t="s">
        <v>303</v>
      </c>
      <c r="F292" t="s">
        <v>810</v>
      </c>
      <c r="LT292">
        <v>1</v>
      </c>
    </row>
    <row r="293" spans="1:332" x14ac:dyDescent="0.25">
      <c r="A293">
        <f t="shared" si="16"/>
        <v>0</v>
      </c>
      <c r="B293">
        <f t="shared" si="17"/>
        <v>0</v>
      </c>
      <c r="C293">
        <f t="shared" si="18"/>
        <v>1</v>
      </c>
      <c r="D293">
        <f t="shared" si="19"/>
        <v>1</v>
      </c>
      <c r="E293" t="s">
        <v>304</v>
      </c>
      <c r="F293" t="s">
        <v>811</v>
      </c>
      <c r="DO293">
        <v>1</v>
      </c>
    </row>
    <row r="294" spans="1:332" x14ac:dyDescent="0.25">
      <c r="A294">
        <f t="shared" si="16"/>
        <v>0</v>
      </c>
      <c r="B294" t="str">
        <f t="shared" si="17"/>
        <v>A477</v>
      </c>
      <c r="C294">
        <f t="shared" si="18"/>
        <v>0</v>
      </c>
      <c r="D294">
        <f t="shared" si="19"/>
        <v>0</v>
      </c>
      <c r="E294" t="s">
        <v>305</v>
      </c>
      <c r="F294" t="s">
        <v>812</v>
      </c>
    </row>
    <row r="295" spans="1:332" x14ac:dyDescent="0.25">
      <c r="A295">
        <f t="shared" si="16"/>
        <v>0</v>
      </c>
      <c r="B295">
        <f t="shared" si="17"/>
        <v>0</v>
      </c>
      <c r="C295">
        <f t="shared" si="18"/>
        <v>1</v>
      </c>
      <c r="D295">
        <f t="shared" si="19"/>
        <v>1</v>
      </c>
      <c r="E295" t="s">
        <v>306</v>
      </c>
      <c r="F295" t="s">
        <v>813</v>
      </c>
      <c r="CN295">
        <v>1</v>
      </c>
    </row>
    <row r="296" spans="1:332" x14ac:dyDescent="0.25">
      <c r="A296">
        <f t="shared" si="16"/>
        <v>0</v>
      </c>
      <c r="B296">
        <f t="shared" si="17"/>
        <v>0</v>
      </c>
      <c r="C296">
        <f t="shared" si="18"/>
        <v>1</v>
      </c>
      <c r="D296">
        <f t="shared" si="19"/>
        <v>1</v>
      </c>
      <c r="E296" t="s">
        <v>307</v>
      </c>
      <c r="F296" t="s">
        <v>814</v>
      </c>
      <c r="FM296">
        <v>1</v>
      </c>
    </row>
    <row r="297" spans="1:332" x14ac:dyDescent="0.25">
      <c r="A297">
        <f t="shared" si="16"/>
        <v>0</v>
      </c>
      <c r="B297">
        <f t="shared" si="17"/>
        <v>0</v>
      </c>
      <c r="C297">
        <f t="shared" si="18"/>
        <v>1</v>
      </c>
      <c r="D297">
        <f t="shared" si="19"/>
        <v>1</v>
      </c>
      <c r="E297" t="s">
        <v>308</v>
      </c>
      <c r="F297" t="s">
        <v>815</v>
      </c>
      <c r="IR297">
        <v>1</v>
      </c>
    </row>
    <row r="298" spans="1:332" x14ac:dyDescent="0.25">
      <c r="A298">
        <f t="shared" si="16"/>
        <v>0</v>
      </c>
      <c r="B298">
        <f t="shared" si="17"/>
        <v>0</v>
      </c>
      <c r="C298">
        <f t="shared" si="18"/>
        <v>1</v>
      </c>
      <c r="D298">
        <f t="shared" si="19"/>
        <v>1</v>
      </c>
      <c r="E298" t="s">
        <v>309</v>
      </c>
      <c r="F298" t="s">
        <v>816</v>
      </c>
      <c r="BY298">
        <v>1</v>
      </c>
    </row>
    <row r="299" spans="1:332" x14ac:dyDescent="0.25">
      <c r="A299">
        <f t="shared" si="16"/>
        <v>0</v>
      </c>
      <c r="B299">
        <f t="shared" si="17"/>
        <v>0</v>
      </c>
      <c r="C299">
        <f t="shared" si="18"/>
        <v>1</v>
      </c>
      <c r="D299">
        <f t="shared" si="19"/>
        <v>1</v>
      </c>
      <c r="E299" t="s">
        <v>310</v>
      </c>
      <c r="F299" t="s">
        <v>817</v>
      </c>
      <c r="FN299">
        <v>1</v>
      </c>
    </row>
    <row r="300" spans="1:332" x14ac:dyDescent="0.25">
      <c r="A300">
        <f t="shared" si="16"/>
        <v>0</v>
      </c>
      <c r="B300">
        <f t="shared" si="17"/>
        <v>0</v>
      </c>
      <c r="C300">
        <f t="shared" si="18"/>
        <v>1</v>
      </c>
      <c r="D300">
        <f t="shared" si="19"/>
        <v>1</v>
      </c>
      <c r="E300" t="s">
        <v>311</v>
      </c>
      <c r="F300" t="s">
        <v>818</v>
      </c>
      <c r="HG300">
        <v>1</v>
      </c>
    </row>
    <row r="301" spans="1:332" x14ac:dyDescent="0.25">
      <c r="A301">
        <f t="shared" si="16"/>
        <v>0</v>
      </c>
      <c r="B301">
        <f t="shared" si="17"/>
        <v>0</v>
      </c>
      <c r="C301">
        <f t="shared" si="18"/>
        <v>1</v>
      </c>
      <c r="D301">
        <f t="shared" si="19"/>
        <v>1</v>
      </c>
      <c r="E301" t="s">
        <v>312</v>
      </c>
      <c r="F301" t="s">
        <v>819</v>
      </c>
      <c r="DX301">
        <v>1</v>
      </c>
    </row>
    <row r="302" spans="1:332" x14ac:dyDescent="0.25">
      <c r="A302">
        <f t="shared" si="16"/>
        <v>0</v>
      </c>
      <c r="B302" t="str">
        <f t="shared" si="17"/>
        <v>A487</v>
      </c>
      <c r="C302">
        <f t="shared" si="18"/>
        <v>0</v>
      </c>
      <c r="D302">
        <f t="shared" si="19"/>
        <v>0</v>
      </c>
      <c r="E302" t="s">
        <v>313</v>
      </c>
      <c r="F302" t="s">
        <v>820</v>
      </c>
    </row>
    <row r="303" spans="1:332" x14ac:dyDescent="0.25">
      <c r="A303">
        <f t="shared" si="16"/>
        <v>0</v>
      </c>
      <c r="B303">
        <f t="shared" si="17"/>
        <v>0</v>
      </c>
      <c r="C303">
        <f t="shared" si="18"/>
        <v>1</v>
      </c>
      <c r="D303">
        <f t="shared" si="19"/>
        <v>1</v>
      </c>
      <c r="E303" t="s">
        <v>314</v>
      </c>
      <c r="F303" t="s">
        <v>821</v>
      </c>
      <c r="I303">
        <v>1</v>
      </c>
    </row>
    <row r="304" spans="1:332" x14ac:dyDescent="0.25">
      <c r="A304">
        <f t="shared" si="16"/>
        <v>0</v>
      </c>
      <c r="B304">
        <f t="shared" si="17"/>
        <v>0</v>
      </c>
      <c r="C304">
        <f t="shared" si="18"/>
        <v>1</v>
      </c>
      <c r="D304">
        <f t="shared" si="19"/>
        <v>1</v>
      </c>
      <c r="E304" t="s">
        <v>315</v>
      </c>
      <c r="F304" t="s">
        <v>822</v>
      </c>
      <c r="JQ304">
        <v>1</v>
      </c>
    </row>
    <row r="305" spans="1:379" x14ac:dyDescent="0.25">
      <c r="A305">
        <f t="shared" si="16"/>
        <v>0</v>
      </c>
      <c r="B305">
        <f t="shared" si="17"/>
        <v>0</v>
      </c>
      <c r="C305">
        <f t="shared" si="18"/>
        <v>1</v>
      </c>
      <c r="D305">
        <f t="shared" si="19"/>
        <v>1</v>
      </c>
      <c r="E305" t="s">
        <v>316</v>
      </c>
      <c r="F305" t="s">
        <v>823</v>
      </c>
      <c r="AA305">
        <v>1</v>
      </c>
    </row>
    <row r="306" spans="1:379" x14ac:dyDescent="0.25">
      <c r="A306">
        <f t="shared" si="16"/>
        <v>0</v>
      </c>
      <c r="B306">
        <f t="shared" si="17"/>
        <v>0</v>
      </c>
      <c r="C306">
        <f t="shared" si="18"/>
        <v>1</v>
      </c>
      <c r="D306">
        <f t="shared" si="19"/>
        <v>1</v>
      </c>
      <c r="E306" t="s">
        <v>317</v>
      </c>
      <c r="F306" t="s">
        <v>824</v>
      </c>
      <c r="NO306">
        <v>1</v>
      </c>
    </row>
    <row r="307" spans="1:379" x14ac:dyDescent="0.25">
      <c r="A307">
        <f t="shared" si="16"/>
        <v>0</v>
      </c>
      <c r="B307">
        <f t="shared" si="17"/>
        <v>0</v>
      </c>
      <c r="C307">
        <f t="shared" si="18"/>
        <v>1</v>
      </c>
      <c r="D307">
        <f t="shared" si="19"/>
        <v>1</v>
      </c>
      <c r="E307" t="s">
        <v>318</v>
      </c>
      <c r="F307" t="s">
        <v>825</v>
      </c>
      <c r="LC307">
        <v>1</v>
      </c>
    </row>
    <row r="308" spans="1:379" x14ac:dyDescent="0.25">
      <c r="A308">
        <f t="shared" si="16"/>
        <v>0</v>
      </c>
      <c r="B308" t="str">
        <f t="shared" si="17"/>
        <v>A497</v>
      </c>
      <c r="C308">
        <f t="shared" si="18"/>
        <v>0</v>
      </c>
      <c r="D308">
        <f t="shared" si="19"/>
        <v>0</v>
      </c>
      <c r="E308" t="s">
        <v>319</v>
      </c>
      <c r="F308" t="s">
        <v>826</v>
      </c>
    </row>
    <row r="309" spans="1:379" x14ac:dyDescent="0.25">
      <c r="A309">
        <f t="shared" si="16"/>
        <v>0</v>
      </c>
      <c r="B309">
        <f t="shared" si="17"/>
        <v>0</v>
      </c>
      <c r="C309">
        <f t="shared" si="18"/>
        <v>1</v>
      </c>
      <c r="D309">
        <f t="shared" si="19"/>
        <v>1</v>
      </c>
      <c r="E309" t="s">
        <v>320</v>
      </c>
      <c r="F309" t="s">
        <v>827</v>
      </c>
      <c r="DT309">
        <v>1</v>
      </c>
    </row>
    <row r="310" spans="1:379" x14ac:dyDescent="0.25">
      <c r="A310">
        <f t="shared" si="16"/>
        <v>0</v>
      </c>
      <c r="B310">
        <f t="shared" si="17"/>
        <v>0</v>
      </c>
      <c r="C310">
        <f t="shared" si="18"/>
        <v>1</v>
      </c>
      <c r="D310">
        <f t="shared" si="19"/>
        <v>1</v>
      </c>
      <c r="E310" t="s">
        <v>321</v>
      </c>
      <c r="F310" t="s">
        <v>828</v>
      </c>
      <c r="FI310">
        <v>1</v>
      </c>
    </row>
    <row r="311" spans="1:379" x14ac:dyDescent="0.25">
      <c r="A311">
        <f t="shared" si="16"/>
        <v>0</v>
      </c>
      <c r="B311" t="str">
        <f t="shared" si="17"/>
        <v>A50</v>
      </c>
      <c r="C311">
        <f t="shared" si="18"/>
        <v>0</v>
      </c>
      <c r="D311">
        <f t="shared" si="19"/>
        <v>0</v>
      </c>
      <c r="E311" t="s">
        <v>322</v>
      </c>
      <c r="F311" t="s">
        <v>829</v>
      </c>
    </row>
    <row r="312" spans="1:379" x14ac:dyDescent="0.25">
      <c r="A312">
        <f t="shared" si="16"/>
        <v>0</v>
      </c>
      <c r="B312">
        <f t="shared" si="17"/>
        <v>0</v>
      </c>
      <c r="C312">
        <f t="shared" si="18"/>
        <v>1</v>
      </c>
      <c r="D312">
        <f t="shared" si="19"/>
        <v>1</v>
      </c>
      <c r="E312" t="s">
        <v>323</v>
      </c>
      <c r="F312" t="s">
        <v>830</v>
      </c>
      <c r="P312">
        <v>1</v>
      </c>
    </row>
    <row r="313" spans="1:379" x14ac:dyDescent="0.25">
      <c r="A313">
        <f t="shared" si="16"/>
        <v>0</v>
      </c>
      <c r="B313">
        <f t="shared" si="17"/>
        <v>0</v>
      </c>
      <c r="C313">
        <f t="shared" si="18"/>
        <v>1</v>
      </c>
      <c r="D313">
        <f t="shared" si="19"/>
        <v>1</v>
      </c>
      <c r="E313" t="s">
        <v>324</v>
      </c>
      <c r="F313" t="s">
        <v>831</v>
      </c>
      <c r="KD313">
        <v>1</v>
      </c>
    </row>
    <row r="314" spans="1:379" x14ac:dyDescent="0.25">
      <c r="A314">
        <f t="shared" si="16"/>
        <v>0</v>
      </c>
      <c r="B314">
        <f t="shared" si="17"/>
        <v>0</v>
      </c>
      <c r="C314">
        <f t="shared" si="18"/>
        <v>1</v>
      </c>
      <c r="D314">
        <f t="shared" si="19"/>
        <v>1</v>
      </c>
      <c r="E314" t="s">
        <v>325</v>
      </c>
      <c r="F314" t="s">
        <v>832</v>
      </c>
      <c r="HE314">
        <v>1</v>
      </c>
    </row>
    <row r="315" spans="1:379" x14ac:dyDescent="0.25">
      <c r="A315">
        <f t="shared" si="16"/>
        <v>0</v>
      </c>
      <c r="B315">
        <f t="shared" si="17"/>
        <v>0</v>
      </c>
      <c r="C315">
        <f t="shared" si="18"/>
        <v>1</v>
      </c>
      <c r="D315">
        <f t="shared" si="19"/>
        <v>1</v>
      </c>
      <c r="E315" t="s">
        <v>326</v>
      </c>
      <c r="F315" t="s">
        <v>833</v>
      </c>
      <c r="GJ315">
        <v>1</v>
      </c>
    </row>
    <row r="316" spans="1:379" x14ac:dyDescent="0.25">
      <c r="A316">
        <f t="shared" si="16"/>
        <v>0</v>
      </c>
      <c r="B316">
        <f t="shared" si="17"/>
        <v>0</v>
      </c>
      <c r="C316">
        <f t="shared" si="18"/>
        <v>1</v>
      </c>
      <c r="D316">
        <f t="shared" si="19"/>
        <v>1</v>
      </c>
      <c r="E316" t="s">
        <v>327</v>
      </c>
      <c r="F316" t="s">
        <v>834</v>
      </c>
      <c r="AL316">
        <v>1</v>
      </c>
    </row>
    <row r="317" spans="1:379" x14ac:dyDescent="0.25">
      <c r="A317">
        <f t="shared" si="16"/>
        <v>0</v>
      </c>
      <c r="B317">
        <f t="shared" si="17"/>
        <v>0</v>
      </c>
      <c r="C317">
        <f t="shared" si="18"/>
        <v>1</v>
      </c>
      <c r="D317">
        <f t="shared" si="19"/>
        <v>1</v>
      </c>
      <c r="E317" t="s">
        <v>328</v>
      </c>
      <c r="F317" t="s">
        <v>835</v>
      </c>
      <c r="CZ317">
        <v>1</v>
      </c>
    </row>
    <row r="318" spans="1:379" x14ac:dyDescent="0.25">
      <c r="A318">
        <f t="shared" si="16"/>
        <v>0</v>
      </c>
      <c r="B318">
        <f t="shared" si="17"/>
        <v>0</v>
      </c>
      <c r="C318">
        <f t="shared" si="18"/>
        <v>1</v>
      </c>
      <c r="D318">
        <f t="shared" si="19"/>
        <v>1</v>
      </c>
      <c r="E318" t="s">
        <v>329</v>
      </c>
      <c r="F318" t="s">
        <v>836</v>
      </c>
      <c r="ES318">
        <v>1</v>
      </c>
    </row>
    <row r="319" spans="1:379" x14ac:dyDescent="0.25">
      <c r="A319">
        <f t="shared" si="16"/>
        <v>0</v>
      </c>
      <c r="B319" t="str">
        <f t="shared" si="17"/>
        <v>A52</v>
      </c>
      <c r="C319">
        <f t="shared" si="18"/>
        <v>0</v>
      </c>
      <c r="D319">
        <f t="shared" si="19"/>
        <v>0</v>
      </c>
      <c r="E319" t="s">
        <v>330</v>
      </c>
      <c r="F319" t="s">
        <v>837</v>
      </c>
    </row>
    <row r="320" spans="1:379" x14ac:dyDescent="0.25">
      <c r="A320" t="str">
        <f t="shared" si="16"/>
        <v>A522</v>
      </c>
      <c r="B320">
        <f t="shared" si="17"/>
        <v>0</v>
      </c>
      <c r="C320">
        <f t="shared" si="18"/>
        <v>2</v>
      </c>
      <c r="D320">
        <f t="shared" si="19"/>
        <v>1</v>
      </c>
      <c r="E320" t="s">
        <v>331</v>
      </c>
      <c r="F320" t="s">
        <v>838</v>
      </c>
      <c r="DI320">
        <v>1</v>
      </c>
      <c r="MP320">
        <v>1</v>
      </c>
    </row>
    <row r="321" spans="1:384" x14ac:dyDescent="0.25">
      <c r="A321">
        <f t="shared" si="16"/>
        <v>0</v>
      </c>
      <c r="B321">
        <f t="shared" si="17"/>
        <v>0</v>
      </c>
      <c r="C321">
        <f t="shared" si="18"/>
        <v>1</v>
      </c>
      <c r="D321">
        <f t="shared" si="19"/>
        <v>1</v>
      </c>
      <c r="E321" t="s">
        <v>332</v>
      </c>
      <c r="F321" t="s">
        <v>839</v>
      </c>
      <c r="GM321">
        <v>1</v>
      </c>
    </row>
    <row r="322" spans="1:384" x14ac:dyDescent="0.25">
      <c r="A322">
        <f t="shared" si="16"/>
        <v>0</v>
      </c>
      <c r="B322">
        <f t="shared" si="17"/>
        <v>0</v>
      </c>
      <c r="C322">
        <f t="shared" si="18"/>
        <v>1</v>
      </c>
      <c r="D322">
        <f t="shared" si="19"/>
        <v>1</v>
      </c>
      <c r="E322" t="s">
        <v>333</v>
      </c>
      <c r="F322" t="s">
        <v>840</v>
      </c>
      <c r="BC322">
        <v>1</v>
      </c>
    </row>
    <row r="323" spans="1:384" x14ac:dyDescent="0.25">
      <c r="A323">
        <f t="shared" ref="A323:A386" si="20">IF(C323&gt;1,E323,)</f>
        <v>0</v>
      </c>
      <c r="B323">
        <f t="shared" ref="B323:B386" si="21">IF(C323=0,E323,)</f>
        <v>0</v>
      </c>
      <c r="C323">
        <f t="shared" ref="C323:C386" si="22">SUM(G323:AAC323)</f>
        <v>1</v>
      </c>
      <c r="D323">
        <f t="shared" ref="D323:D386" si="23">MAX(F323:ZZ323)</f>
        <v>1</v>
      </c>
      <c r="E323" t="s">
        <v>334</v>
      </c>
      <c r="F323" t="s">
        <v>841</v>
      </c>
      <c r="MK323">
        <v>1</v>
      </c>
    </row>
    <row r="324" spans="1:384" x14ac:dyDescent="0.25">
      <c r="A324">
        <f t="shared" si="20"/>
        <v>0</v>
      </c>
      <c r="B324" t="str">
        <f t="shared" si="21"/>
        <v>A538</v>
      </c>
      <c r="C324">
        <f t="shared" si="22"/>
        <v>0</v>
      </c>
      <c r="D324">
        <f t="shared" si="23"/>
        <v>0</v>
      </c>
      <c r="E324" t="s">
        <v>335</v>
      </c>
      <c r="F324" t="s">
        <v>842</v>
      </c>
    </row>
    <row r="325" spans="1:384" x14ac:dyDescent="0.25">
      <c r="A325">
        <f t="shared" si="20"/>
        <v>0</v>
      </c>
      <c r="B325">
        <f t="shared" si="21"/>
        <v>0</v>
      </c>
      <c r="C325">
        <f t="shared" si="22"/>
        <v>1</v>
      </c>
      <c r="D325">
        <f t="shared" si="23"/>
        <v>1</v>
      </c>
      <c r="E325" t="s">
        <v>336</v>
      </c>
      <c r="F325" t="s">
        <v>843</v>
      </c>
      <c r="DW325">
        <v>1</v>
      </c>
    </row>
    <row r="326" spans="1:384" x14ac:dyDescent="0.25">
      <c r="A326">
        <f t="shared" si="20"/>
        <v>0</v>
      </c>
      <c r="B326">
        <f t="shared" si="21"/>
        <v>0</v>
      </c>
      <c r="C326">
        <f t="shared" si="22"/>
        <v>1</v>
      </c>
      <c r="D326">
        <f t="shared" si="23"/>
        <v>1</v>
      </c>
      <c r="E326" t="s">
        <v>337</v>
      </c>
      <c r="F326" t="s">
        <v>844</v>
      </c>
      <c r="EZ326">
        <v>1</v>
      </c>
    </row>
    <row r="327" spans="1:384" x14ac:dyDescent="0.25">
      <c r="A327">
        <f t="shared" si="20"/>
        <v>0</v>
      </c>
      <c r="B327">
        <f t="shared" si="21"/>
        <v>0</v>
      </c>
      <c r="C327">
        <f t="shared" si="22"/>
        <v>1</v>
      </c>
      <c r="D327">
        <f t="shared" si="23"/>
        <v>1</v>
      </c>
      <c r="E327" t="s">
        <v>338</v>
      </c>
      <c r="F327" t="s">
        <v>845</v>
      </c>
      <c r="GN327">
        <v>1</v>
      </c>
    </row>
    <row r="328" spans="1:384" x14ac:dyDescent="0.25">
      <c r="A328">
        <f t="shared" si="20"/>
        <v>0</v>
      </c>
      <c r="B328">
        <f t="shared" si="21"/>
        <v>0</v>
      </c>
      <c r="C328">
        <f t="shared" si="22"/>
        <v>1</v>
      </c>
      <c r="D328">
        <f t="shared" si="23"/>
        <v>1</v>
      </c>
      <c r="E328" t="s">
        <v>339</v>
      </c>
      <c r="F328" t="s">
        <v>846</v>
      </c>
      <c r="LR328">
        <v>1</v>
      </c>
    </row>
    <row r="329" spans="1:384" x14ac:dyDescent="0.25">
      <c r="A329">
        <f t="shared" si="20"/>
        <v>0</v>
      </c>
      <c r="B329">
        <f t="shared" si="21"/>
        <v>0</v>
      </c>
      <c r="C329">
        <f t="shared" si="22"/>
        <v>1</v>
      </c>
      <c r="D329">
        <f t="shared" si="23"/>
        <v>1</v>
      </c>
      <c r="E329" t="s">
        <v>340</v>
      </c>
      <c r="F329" t="s">
        <v>847</v>
      </c>
      <c r="AF329">
        <v>1</v>
      </c>
    </row>
    <row r="330" spans="1:384" x14ac:dyDescent="0.25">
      <c r="A330">
        <f t="shared" si="20"/>
        <v>0</v>
      </c>
      <c r="B330">
        <f t="shared" si="21"/>
        <v>0</v>
      </c>
      <c r="C330">
        <f t="shared" si="22"/>
        <v>1</v>
      </c>
      <c r="D330">
        <f t="shared" si="23"/>
        <v>1</v>
      </c>
      <c r="E330" t="s">
        <v>341</v>
      </c>
      <c r="F330" t="s">
        <v>848</v>
      </c>
      <c r="NT330">
        <v>1</v>
      </c>
    </row>
    <row r="331" spans="1:384" x14ac:dyDescent="0.25">
      <c r="A331">
        <f t="shared" si="20"/>
        <v>0</v>
      </c>
      <c r="B331">
        <f t="shared" si="21"/>
        <v>0</v>
      </c>
      <c r="C331">
        <f t="shared" si="22"/>
        <v>1</v>
      </c>
      <c r="D331">
        <f t="shared" si="23"/>
        <v>1</v>
      </c>
      <c r="E331" t="s">
        <v>342</v>
      </c>
      <c r="F331" t="s">
        <v>849</v>
      </c>
      <c r="AC331">
        <v>1</v>
      </c>
    </row>
    <row r="332" spans="1:384" x14ac:dyDescent="0.25">
      <c r="A332">
        <f t="shared" si="20"/>
        <v>0</v>
      </c>
      <c r="B332">
        <f t="shared" si="21"/>
        <v>0</v>
      </c>
      <c r="C332">
        <f t="shared" si="22"/>
        <v>1</v>
      </c>
      <c r="D332">
        <f t="shared" si="23"/>
        <v>1</v>
      </c>
      <c r="E332" t="s">
        <v>343</v>
      </c>
      <c r="F332" t="s">
        <v>850</v>
      </c>
      <c r="AP332">
        <v>1</v>
      </c>
    </row>
    <row r="333" spans="1:384" x14ac:dyDescent="0.25">
      <c r="A333">
        <f t="shared" si="20"/>
        <v>0</v>
      </c>
      <c r="B333">
        <f t="shared" si="21"/>
        <v>0</v>
      </c>
      <c r="C333">
        <f t="shared" si="22"/>
        <v>1</v>
      </c>
      <c r="D333">
        <f t="shared" si="23"/>
        <v>1</v>
      </c>
      <c r="E333" t="s">
        <v>344</v>
      </c>
      <c r="F333" t="s">
        <v>851</v>
      </c>
      <c r="BL333">
        <v>1</v>
      </c>
    </row>
    <row r="334" spans="1:384" x14ac:dyDescent="0.25">
      <c r="A334">
        <f t="shared" si="20"/>
        <v>0</v>
      </c>
      <c r="B334">
        <f t="shared" si="21"/>
        <v>0</v>
      </c>
      <c r="C334">
        <f t="shared" si="22"/>
        <v>1</v>
      </c>
      <c r="D334">
        <f t="shared" si="23"/>
        <v>1</v>
      </c>
      <c r="E334" t="s">
        <v>345</v>
      </c>
      <c r="F334" t="s">
        <v>852</v>
      </c>
      <c r="FQ334">
        <v>1</v>
      </c>
    </row>
    <row r="335" spans="1:384" x14ac:dyDescent="0.25">
      <c r="A335">
        <f t="shared" si="20"/>
        <v>0</v>
      </c>
      <c r="B335">
        <f t="shared" si="21"/>
        <v>0</v>
      </c>
      <c r="C335">
        <f t="shared" si="22"/>
        <v>1</v>
      </c>
      <c r="D335">
        <f t="shared" si="23"/>
        <v>1</v>
      </c>
      <c r="E335" t="s">
        <v>346</v>
      </c>
      <c r="F335" t="s">
        <v>853</v>
      </c>
      <c r="KY335">
        <v>1</v>
      </c>
    </row>
    <row r="336" spans="1:384" x14ac:dyDescent="0.25">
      <c r="A336">
        <f t="shared" si="20"/>
        <v>0</v>
      </c>
      <c r="B336">
        <f t="shared" si="21"/>
        <v>0</v>
      </c>
      <c r="C336">
        <f t="shared" si="22"/>
        <v>1</v>
      </c>
      <c r="D336">
        <f t="shared" si="23"/>
        <v>1</v>
      </c>
      <c r="E336" t="s">
        <v>347</v>
      </c>
      <c r="F336" t="s">
        <v>854</v>
      </c>
      <c r="DC336">
        <v>1</v>
      </c>
    </row>
    <row r="337" spans="1:347" x14ac:dyDescent="0.25">
      <c r="A337">
        <f t="shared" si="20"/>
        <v>0</v>
      </c>
      <c r="B337">
        <f t="shared" si="21"/>
        <v>0</v>
      </c>
      <c r="C337">
        <f t="shared" si="22"/>
        <v>1</v>
      </c>
      <c r="D337">
        <f t="shared" si="23"/>
        <v>1</v>
      </c>
      <c r="E337" t="s">
        <v>348</v>
      </c>
      <c r="F337" t="s">
        <v>855</v>
      </c>
      <c r="AH337">
        <v>1</v>
      </c>
    </row>
    <row r="338" spans="1:347" x14ac:dyDescent="0.25">
      <c r="A338">
        <f t="shared" si="20"/>
        <v>0</v>
      </c>
      <c r="B338">
        <f t="shared" si="21"/>
        <v>0</v>
      </c>
      <c r="C338">
        <f t="shared" si="22"/>
        <v>1</v>
      </c>
      <c r="D338">
        <f t="shared" si="23"/>
        <v>1</v>
      </c>
      <c r="E338" t="s">
        <v>349</v>
      </c>
      <c r="F338" t="s">
        <v>856</v>
      </c>
      <c r="MI338">
        <v>1</v>
      </c>
    </row>
    <row r="339" spans="1:347" x14ac:dyDescent="0.25">
      <c r="A339">
        <f t="shared" si="20"/>
        <v>0</v>
      </c>
      <c r="B339">
        <f t="shared" si="21"/>
        <v>0</v>
      </c>
      <c r="C339">
        <f t="shared" si="22"/>
        <v>1</v>
      </c>
      <c r="D339">
        <f t="shared" si="23"/>
        <v>1</v>
      </c>
      <c r="E339" t="s">
        <v>350</v>
      </c>
      <c r="F339" t="s">
        <v>857</v>
      </c>
      <c r="FJ339">
        <v>1</v>
      </c>
    </row>
    <row r="340" spans="1:347" x14ac:dyDescent="0.25">
      <c r="A340">
        <f t="shared" si="20"/>
        <v>0</v>
      </c>
      <c r="B340">
        <f t="shared" si="21"/>
        <v>0</v>
      </c>
      <c r="C340">
        <f t="shared" si="22"/>
        <v>1</v>
      </c>
      <c r="D340">
        <f t="shared" si="23"/>
        <v>1</v>
      </c>
      <c r="E340" t="s">
        <v>351</v>
      </c>
      <c r="F340" t="s">
        <v>858</v>
      </c>
      <c r="KQ340">
        <v>1</v>
      </c>
    </row>
    <row r="341" spans="1:347" x14ac:dyDescent="0.25">
      <c r="A341">
        <f t="shared" si="20"/>
        <v>0</v>
      </c>
      <c r="B341">
        <f t="shared" si="21"/>
        <v>0</v>
      </c>
      <c r="C341">
        <f t="shared" si="22"/>
        <v>1</v>
      </c>
      <c r="D341">
        <f t="shared" si="23"/>
        <v>1</v>
      </c>
      <c r="E341" t="s">
        <v>352</v>
      </c>
      <c r="F341" t="s">
        <v>859</v>
      </c>
      <c r="LX341">
        <v>1</v>
      </c>
    </row>
    <row r="342" spans="1:347" x14ac:dyDescent="0.25">
      <c r="A342">
        <f t="shared" si="20"/>
        <v>0</v>
      </c>
      <c r="B342" t="str">
        <f t="shared" si="21"/>
        <v>A57</v>
      </c>
      <c r="C342">
        <f t="shared" si="22"/>
        <v>0</v>
      </c>
      <c r="D342">
        <f t="shared" si="23"/>
        <v>0</v>
      </c>
      <c r="E342" t="s">
        <v>353</v>
      </c>
      <c r="F342" t="s">
        <v>860</v>
      </c>
    </row>
    <row r="343" spans="1:347" x14ac:dyDescent="0.25">
      <c r="A343">
        <f t="shared" si="20"/>
        <v>0</v>
      </c>
      <c r="B343">
        <f t="shared" si="21"/>
        <v>0</v>
      </c>
      <c r="C343">
        <f t="shared" si="22"/>
        <v>1</v>
      </c>
      <c r="D343">
        <f t="shared" si="23"/>
        <v>1</v>
      </c>
      <c r="E343" t="s">
        <v>354</v>
      </c>
      <c r="F343" t="s">
        <v>861</v>
      </c>
      <c r="EV343">
        <v>1</v>
      </c>
    </row>
    <row r="344" spans="1:347" x14ac:dyDescent="0.25">
      <c r="A344">
        <f t="shared" si="20"/>
        <v>0</v>
      </c>
      <c r="B344">
        <f t="shared" si="21"/>
        <v>0</v>
      </c>
      <c r="C344">
        <f t="shared" si="22"/>
        <v>1</v>
      </c>
      <c r="D344">
        <f t="shared" si="23"/>
        <v>1</v>
      </c>
      <c r="E344" t="s">
        <v>355</v>
      </c>
      <c r="F344" t="s">
        <v>862</v>
      </c>
      <c r="AY344">
        <v>1</v>
      </c>
    </row>
    <row r="345" spans="1:347" x14ac:dyDescent="0.25">
      <c r="A345">
        <f t="shared" si="20"/>
        <v>0</v>
      </c>
      <c r="B345">
        <f t="shared" si="21"/>
        <v>0</v>
      </c>
      <c r="C345">
        <f t="shared" si="22"/>
        <v>1</v>
      </c>
      <c r="D345">
        <f t="shared" si="23"/>
        <v>1</v>
      </c>
      <c r="E345" t="s">
        <v>356</v>
      </c>
      <c r="F345" t="s">
        <v>863</v>
      </c>
      <c r="LY345">
        <v>1</v>
      </c>
    </row>
    <row r="346" spans="1:347" x14ac:dyDescent="0.25">
      <c r="A346">
        <f t="shared" si="20"/>
        <v>0</v>
      </c>
      <c r="B346">
        <f t="shared" si="21"/>
        <v>0</v>
      </c>
      <c r="C346">
        <f t="shared" si="22"/>
        <v>1</v>
      </c>
      <c r="D346">
        <f t="shared" si="23"/>
        <v>1</v>
      </c>
      <c r="E346" t="s">
        <v>357</v>
      </c>
      <c r="F346" t="s">
        <v>864</v>
      </c>
      <c r="EG346">
        <v>1</v>
      </c>
    </row>
    <row r="347" spans="1:347" x14ac:dyDescent="0.25">
      <c r="A347">
        <f t="shared" si="20"/>
        <v>0</v>
      </c>
      <c r="B347">
        <f t="shared" si="21"/>
        <v>0</v>
      </c>
      <c r="C347">
        <f t="shared" si="22"/>
        <v>1</v>
      </c>
      <c r="D347">
        <f t="shared" si="23"/>
        <v>1</v>
      </c>
      <c r="E347" t="s">
        <v>358</v>
      </c>
      <c r="F347" t="s">
        <v>865</v>
      </c>
      <c r="GA347">
        <v>1</v>
      </c>
    </row>
    <row r="348" spans="1:347" x14ac:dyDescent="0.25">
      <c r="A348">
        <f t="shared" si="20"/>
        <v>0</v>
      </c>
      <c r="B348">
        <f t="shared" si="21"/>
        <v>0</v>
      </c>
      <c r="C348">
        <f t="shared" si="22"/>
        <v>1</v>
      </c>
      <c r="D348">
        <f t="shared" si="23"/>
        <v>1</v>
      </c>
      <c r="E348" t="s">
        <v>359</v>
      </c>
      <c r="F348" t="s">
        <v>866</v>
      </c>
      <c r="EJ348">
        <v>1</v>
      </c>
    </row>
    <row r="349" spans="1:347" x14ac:dyDescent="0.25">
      <c r="A349">
        <f t="shared" si="20"/>
        <v>0</v>
      </c>
      <c r="B349">
        <f t="shared" si="21"/>
        <v>0</v>
      </c>
      <c r="C349">
        <f t="shared" si="22"/>
        <v>1</v>
      </c>
      <c r="D349">
        <f t="shared" si="23"/>
        <v>1</v>
      </c>
      <c r="E349" t="s">
        <v>360</v>
      </c>
      <c r="F349" t="s">
        <v>867</v>
      </c>
      <c r="DH349">
        <v>1</v>
      </c>
    </row>
    <row r="350" spans="1:347" x14ac:dyDescent="0.25">
      <c r="A350">
        <f t="shared" si="20"/>
        <v>0</v>
      </c>
      <c r="B350">
        <f t="shared" si="21"/>
        <v>0</v>
      </c>
      <c r="C350">
        <f t="shared" si="22"/>
        <v>1</v>
      </c>
      <c r="D350">
        <f t="shared" si="23"/>
        <v>1</v>
      </c>
      <c r="E350" t="s">
        <v>361</v>
      </c>
      <c r="F350" t="s">
        <v>868</v>
      </c>
      <c r="FT350">
        <v>1</v>
      </c>
    </row>
    <row r="351" spans="1:347" x14ac:dyDescent="0.25">
      <c r="A351">
        <f t="shared" si="20"/>
        <v>0</v>
      </c>
      <c r="B351">
        <f t="shared" si="21"/>
        <v>0</v>
      </c>
      <c r="C351">
        <f t="shared" si="22"/>
        <v>1</v>
      </c>
      <c r="D351">
        <f t="shared" si="23"/>
        <v>1</v>
      </c>
      <c r="E351" t="s">
        <v>362</v>
      </c>
      <c r="F351" t="s">
        <v>869</v>
      </c>
      <c r="FV351">
        <v>1</v>
      </c>
    </row>
    <row r="352" spans="1:347" x14ac:dyDescent="0.25">
      <c r="A352">
        <f t="shared" si="20"/>
        <v>0</v>
      </c>
      <c r="B352">
        <f t="shared" si="21"/>
        <v>0</v>
      </c>
      <c r="C352">
        <f t="shared" si="22"/>
        <v>1</v>
      </c>
      <c r="D352">
        <f t="shared" si="23"/>
        <v>1</v>
      </c>
      <c r="E352" t="s">
        <v>363</v>
      </c>
      <c r="F352" t="s">
        <v>870</v>
      </c>
      <c r="KH352">
        <v>1</v>
      </c>
    </row>
    <row r="353" spans="1:375" x14ac:dyDescent="0.25">
      <c r="A353">
        <f t="shared" si="20"/>
        <v>0</v>
      </c>
      <c r="B353">
        <f t="shared" si="21"/>
        <v>0</v>
      </c>
      <c r="C353">
        <f t="shared" si="22"/>
        <v>1</v>
      </c>
      <c r="D353">
        <f t="shared" si="23"/>
        <v>1</v>
      </c>
      <c r="E353" t="s">
        <v>364</v>
      </c>
      <c r="F353" t="s">
        <v>871</v>
      </c>
      <c r="CW353">
        <v>1</v>
      </c>
    </row>
    <row r="354" spans="1:375" x14ac:dyDescent="0.25">
      <c r="A354">
        <f t="shared" si="20"/>
        <v>0</v>
      </c>
      <c r="B354">
        <f t="shared" si="21"/>
        <v>0</v>
      </c>
      <c r="C354">
        <f t="shared" si="22"/>
        <v>1</v>
      </c>
      <c r="D354">
        <f t="shared" si="23"/>
        <v>1</v>
      </c>
      <c r="E354" t="s">
        <v>365</v>
      </c>
      <c r="F354" t="s">
        <v>872</v>
      </c>
      <c r="BQ354">
        <v>1</v>
      </c>
    </row>
    <row r="355" spans="1:375" x14ac:dyDescent="0.25">
      <c r="A355" t="str">
        <f t="shared" si="20"/>
        <v>A590</v>
      </c>
      <c r="B355">
        <f t="shared" si="21"/>
        <v>0</v>
      </c>
      <c r="C355">
        <f t="shared" si="22"/>
        <v>2</v>
      </c>
      <c r="D355">
        <f t="shared" si="23"/>
        <v>1</v>
      </c>
      <c r="E355" t="s">
        <v>366</v>
      </c>
      <c r="F355" t="s">
        <v>873</v>
      </c>
      <c r="CG355">
        <v>1</v>
      </c>
      <c r="NK355">
        <v>1</v>
      </c>
    </row>
    <row r="356" spans="1:375" x14ac:dyDescent="0.25">
      <c r="A356">
        <f t="shared" si="20"/>
        <v>0</v>
      </c>
      <c r="B356">
        <f t="shared" si="21"/>
        <v>0</v>
      </c>
      <c r="C356">
        <f t="shared" si="22"/>
        <v>1</v>
      </c>
      <c r="D356">
        <f t="shared" si="23"/>
        <v>1</v>
      </c>
      <c r="E356" t="s">
        <v>367</v>
      </c>
      <c r="F356" t="s">
        <v>874</v>
      </c>
      <c r="DK356">
        <v>1</v>
      </c>
    </row>
    <row r="357" spans="1:375" x14ac:dyDescent="0.25">
      <c r="A357">
        <f t="shared" si="20"/>
        <v>0</v>
      </c>
      <c r="B357">
        <f t="shared" si="21"/>
        <v>0</v>
      </c>
      <c r="C357">
        <f t="shared" si="22"/>
        <v>1</v>
      </c>
      <c r="D357">
        <f t="shared" si="23"/>
        <v>1</v>
      </c>
      <c r="E357" t="s">
        <v>368</v>
      </c>
      <c r="F357" t="s">
        <v>875</v>
      </c>
      <c r="T357">
        <v>1</v>
      </c>
    </row>
    <row r="358" spans="1:375" x14ac:dyDescent="0.25">
      <c r="A358">
        <f t="shared" si="20"/>
        <v>0</v>
      </c>
      <c r="B358">
        <f t="shared" si="21"/>
        <v>0</v>
      </c>
      <c r="C358">
        <f t="shared" si="22"/>
        <v>1</v>
      </c>
      <c r="D358">
        <f t="shared" si="23"/>
        <v>1</v>
      </c>
      <c r="E358" t="s">
        <v>369</v>
      </c>
      <c r="F358" t="s">
        <v>876</v>
      </c>
      <c r="ET358">
        <v>1</v>
      </c>
    </row>
    <row r="359" spans="1:375" x14ac:dyDescent="0.25">
      <c r="A359">
        <f t="shared" si="20"/>
        <v>0</v>
      </c>
      <c r="B359">
        <f t="shared" si="21"/>
        <v>0</v>
      </c>
      <c r="C359">
        <f t="shared" si="22"/>
        <v>1</v>
      </c>
      <c r="D359">
        <f t="shared" si="23"/>
        <v>1</v>
      </c>
      <c r="E359" t="s">
        <v>370</v>
      </c>
      <c r="F359" t="s">
        <v>877</v>
      </c>
      <c r="BT359">
        <v>1</v>
      </c>
    </row>
    <row r="360" spans="1:375" x14ac:dyDescent="0.25">
      <c r="A360">
        <f t="shared" si="20"/>
        <v>0</v>
      </c>
      <c r="B360">
        <f t="shared" si="21"/>
        <v>0</v>
      </c>
      <c r="C360">
        <f t="shared" si="22"/>
        <v>1</v>
      </c>
      <c r="D360">
        <f t="shared" si="23"/>
        <v>1</v>
      </c>
      <c r="E360" t="s">
        <v>371</v>
      </c>
      <c r="F360" t="s">
        <v>878</v>
      </c>
      <c r="MF360">
        <v>1</v>
      </c>
    </row>
    <row r="361" spans="1:375" x14ac:dyDescent="0.25">
      <c r="A361">
        <f t="shared" si="20"/>
        <v>0</v>
      </c>
      <c r="B361">
        <f t="shared" si="21"/>
        <v>0</v>
      </c>
      <c r="C361">
        <f t="shared" si="22"/>
        <v>1</v>
      </c>
      <c r="D361">
        <f t="shared" si="23"/>
        <v>1</v>
      </c>
      <c r="E361" t="s">
        <v>372</v>
      </c>
      <c r="F361" t="s">
        <v>879</v>
      </c>
      <c r="BJ361">
        <v>1</v>
      </c>
    </row>
    <row r="362" spans="1:375" x14ac:dyDescent="0.25">
      <c r="A362" t="str">
        <f t="shared" si="20"/>
        <v>A604</v>
      </c>
      <c r="B362">
        <f t="shared" si="21"/>
        <v>0</v>
      </c>
      <c r="C362">
        <f t="shared" si="22"/>
        <v>2</v>
      </c>
      <c r="D362">
        <f t="shared" si="23"/>
        <v>1</v>
      </c>
      <c r="E362" t="s">
        <v>373</v>
      </c>
      <c r="F362" t="s">
        <v>880</v>
      </c>
      <c r="DA362">
        <v>1</v>
      </c>
      <c r="MX362">
        <v>1</v>
      </c>
    </row>
    <row r="363" spans="1:375" x14ac:dyDescent="0.25">
      <c r="A363">
        <f t="shared" si="20"/>
        <v>0</v>
      </c>
      <c r="B363">
        <f t="shared" si="21"/>
        <v>0</v>
      </c>
      <c r="C363">
        <f t="shared" si="22"/>
        <v>1</v>
      </c>
      <c r="D363">
        <f t="shared" si="23"/>
        <v>1</v>
      </c>
      <c r="E363" t="s">
        <v>374</v>
      </c>
      <c r="F363" t="s">
        <v>881</v>
      </c>
      <c r="II363">
        <v>1</v>
      </c>
    </row>
    <row r="364" spans="1:375" x14ac:dyDescent="0.25">
      <c r="A364">
        <f t="shared" si="20"/>
        <v>0</v>
      </c>
      <c r="B364">
        <f t="shared" si="21"/>
        <v>0</v>
      </c>
      <c r="C364">
        <f t="shared" si="22"/>
        <v>1</v>
      </c>
      <c r="D364">
        <f t="shared" si="23"/>
        <v>1</v>
      </c>
      <c r="E364" t="s">
        <v>375</v>
      </c>
      <c r="F364" t="s">
        <v>882</v>
      </c>
      <c r="LU364">
        <v>1</v>
      </c>
    </row>
    <row r="365" spans="1:375" x14ac:dyDescent="0.25">
      <c r="A365">
        <f t="shared" si="20"/>
        <v>0</v>
      </c>
      <c r="B365">
        <f t="shared" si="21"/>
        <v>0</v>
      </c>
      <c r="C365">
        <f t="shared" si="22"/>
        <v>1</v>
      </c>
      <c r="D365">
        <f t="shared" si="23"/>
        <v>1</v>
      </c>
      <c r="E365" t="s">
        <v>376</v>
      </c>
      <c r="F365" t="s">
        <v>883</v>
      </c>
      <c r="ID365">
        <v>1</v>
      </c>
    </row>
    <row r="366" spans="1:375" x14ac:dyDescent="0.25">
      <c r="A366">
        <f t="shared" si="20"/>
        <v>0</v>
      </c>
      <c r="B366">
        <f t="shared" si="21"/>
        <v>0</v>
      </c>
      <c r="C366">
        <f t="shared" si="22"/>
        <v>1</v>
      </c>
      <c r="D366">
        <f t="shared" si="23"/>
        <v>1</v>
      </c>
      <c r="E366" t="s">
        <v>377</v>
      </c>
      <c r="F366" t="s">
        <v>884</v>
      </c>
      <c r="EL366">
        <v>1</v>
      </c>
    </row>
    <row r="367" spans="1:375" x14ac:dyDescent="0.25">
      <c r="A367">
        <f t="shared" si="20"/>
        <v>0</v>
      </c>
      <c r="B367">
        <f t="shared" si="21"/>
        <v>0</v>
      </c>
      <c r="C367">
        <f t="shared" si="22"/>
        <v>1</v>
      </c>
      <c r="D367">
        <f t="shared" si="23"/>
        <v>1</v>
      </c>
      <c r="E367" t="s">
        <v>378</v>
      </c>
      <c r="F367" t="s">
        <v>885</v>
      </c>
      <c r="JB367">
        <v>1</v>
      </c>
    </row>
    <row r="368" spans="1:375" x14ac:dyDescent="0.25">
      <c r="A368">
        <f t="shared" si="20"/>
        <v>0</v>
      </c>
      <c r="B368">
        <f t="shared" si="21"/>
        <v>0</v>
      </c>
      <c r="C368">
        <f t="shared" si="22"/>
        <v>1</v>
      </c>
      <c r="D368">
        <f t="shared" si="23"/>
        <v>1</v>
      </c>
      <c r="E368" t="s">
        <v>379</v>
      </c>
      <c r="F368" t="s">
        <v>886</v>
      </c>
      <c r="CL368">
        <v>1</v>
      </c>
    </row>
    <row r="369" spans="1:361" x14ac:dyDescent="0.25">
      <c r="A369">
        <f t="shared" si="20"/>
        <v>0</v>
      </c>
      <c r="B369">
        <f t="shared" si="21"/>
        <v>0</v>
      </c>
      <c r="C369">
        <f t="shared" si="22"/>
        <v>1</v>
      </c>
      <c r="D369">
        <f t="shared" si="23"/>
        <v>1</v>
      </c>
      <c r="E369" t="s">
        <v>380</v>
      </c>
      <c r="F369" t="s">
        <v>887</v>
      </c>
      <c r="DJ369">
        <v>1</v>
      </c>
    </row>
    <row r="370" spans="1:361" x14ac:dyDescent="0.25">
      <c r="A370">
        <f t="shared" si="20"/>
        <v>0</v>
      </c>
      <c r="B370">
        <f t="shared" si="21"/>
        <v>0</v>
      </c>
      <c r="C370">
        <f t="shared" si="22"/>
        <v>1</v>
      </c>
      <c r="D370">
        <f t="shared" si="23"/>
        <v>1</v>
      </c>
      <c r="E370" t="s">
        <v>381</v>
      </c>
      <c r="F370" t="s">
        <v>888</v>
      </c>
      <c r="LQ370">
        <v>1</v>
      </c>
    </row>
    <row r="371" spans="1:361" x14ac:dyDescent="0.25">
      <c r="A371">
        <f t="shared" si="20"/>
        <v>0</v>
      </c>
      <c r="B371">
        <f t="shared" si="21"/>
        <v>0</v>
      </c>
      <c r="C371">
        <f t="shared" si="22"/>
        <v>1</v>
      </c>
      <c r="D371">
        <f t="shared" si="23"/>
        <v>1</v>
      </c>
      <c r="E371" t="s">
        <v>382</v>
      </c>
      <c r="F371" t="s">
        <v>889</v>
      </c>
      <c r="EI371">
        <v>1</v>
      </c>
    </row>
    <row r="372" spans="1:361" x14ac:dyDescent="0.25">
      <c r="A372">
        <f t="shared" si="20"/>
        <v>0</v>
      </c>
      <c r="B372">
        <f t="shared" si="21"/>
        <v>0</v>
      </c>
      <c r="C372">
        <f t="shared" si="22"/>
        <v>1</v>
      </c>
      <c r="D372">
        <f t="shared" si="23"/>
        <v>1</v>
      </c>
      <c r="E372" t="s">
        <v>383</v>
      </c>
      <c r="F372" t="s">
        <v>890</v>
      </c>
      <c r="MW372">
        <v>1</v>
      </c>
    </row>
    <row r="373" spans="1:361" x14ac:dyDescent="0.25">
      <c r="A373">
        <f t="shared" si="20"/>
        <v>0</v>
      </c>
      <c r="B373">
        <f t="shared" si="21"/>
        <v>0</v>
      </c>
      <c r="C373">
        <f t="shared" si="22"/>
        <v>1</v>
      </c>
      <c r="D373">
        <f t="shared" si="23"/>
        <v>1</v>
      </c>
      <c r="E373" t="s">
        <v>384</v>
      </c>
      <c r="F373" t="s">
        <v>891</v>
      </c>
      <c r="JR373">
        <v>1</v>
      </c>
    </row>
    <row r="374" spans="1:361" x14ac:dyDescent="0.25">
      <c r="A374">
        <f t="shared" si="20"/>
        <v>0</v>
      </c>
      <c r="B374" t="str">
        <f t="shared" si="21"/>
        <v>A620</v>
      </c>
      <c r="C374">
        <f t="shared" si="22"/>
        <v>0</v>
      </c>
      <c r="D374">
        <f t="shared" si="23"/>
        <v>0</v>
      </c>
      <c r="E374" t="s">
        <v>385</v>
      </c>
      <c r="F374" t="s">
        <v>892</v>
      </c>
    </row>
    <row r="375" spans="1:361" x14ac:dyDescent="0.25">
      <c r="A375">
        <f t="shared" si="20"/>
        <v>0</v>
      </c>
      <c r="B375">
        <f t="shared" si="21"/>
        <v>0</v>
      </c>
      <c r="C375">
        <f t="shared" si="22"/>
        <v>1</v>
      </c>
      <c r="D375">
        <f t="shared" si="23"/>
        <v>1</v>
      </c>
      <c r="E375" t="s">
        <v>386</v>
      </c>
      <c r="F375" t="s">
        <v>893</v>
      </c>
      <c r="Z375">
        <v>1</v>
      </c>
    </row>
    <row r="376" spans="1:361" x14ac:dyDescent="0.25">
      <c r="A376">
        <f t="shared" si="20"/>
        <v>0</v>
      </c>
      <c r="B376" t="str">
        <f t="shared" si="21"/>
        <v>A622</v>
      </c>
      <c r="C376">
        <f t="shared" si="22"/>
        <v>0</v>
      </c>
      <c r="D376">
        <f t="shared" si="23"/>
        <v>0</v>
      </c>
      <c r="E376" t="s">
        <v>387</v>
      </c>
      <c r="F376" t="s">
        <v>894</v>
      </c>
    </row>
    <row r="377" spans="1:361" x14ac:dyDescent="0.25">
      <c r="A377">
        <f t="shared" si="20"/>
        <v>0</v>
      </c>
      <c r="B377">
        <f t="shared" si="21"/>
        <v>0</v>
      </c>
      <c r="C377">
        <f t="shared" si="22"/>
        <v>1</v>
      </c>
      <c r="D377">
        <f t="shared" si="23"/>
        <v>1</v>
      </c>
      <c r="E377" t="s">
        <v>388</v>
      </c>
      <c r="F377" t="s">
        <v>895</v>
      </c>
      <c r="LA377">
        <v>1</v>
      </c>
    </row>
    <row r="378" spans="1:361" x14ac:dyDescent="0.25">
      <c r="A378">
        <f t="shared" si="20"/>
        <v>0</v>
      </c>
      <c r="B378">
        <f t="shared" si="21"/>
        <v>0</v>
      </c>
      <c r="C378">
        <f t="shared" si="22"/>
        <v>1</v>
      </c>
      <c r="D378">
        <f t="shared" si="23"/>
        <v>1</v>
      </c>
      <c r="E378" t="s">
        <v>389</v>
      </c>
      <c r="F378" t="s">
        <v>896</v>
      </c>
      <c r="CH378">
        <v>1</v>
      </c>
    </row>
    <row r="379" spans="1:361" x14ac:dyDescent="0.25">
      <c r="A379">
        <f t="shared" si="20"/>
        <v>0</v>
      </c>
      <c r="B379">
        <f t="shared" si="21"/>
        <v>0</v>
      </c>
      <c r="C379">
        <f t="shared" si="22"/>
        <v>1</v>
      </c>
      <c r="D379">
        <f t="shared" si="23"/>
        <v>1</v>
      </c>
      <c r="E379" t="s">
        <v>390</v>
      </c>
      <c r="F379" t="s">
        <v>897</v>
      </c>
      <c r="ME379">
        <v>1</v>
      </c>
    </row>
    <row r="380" spans="1:361" x14ac:dyDescent="0.25">
      <c r="A380">
        <f t="shared" si="20"/>
        <v>0</v>
      </c>
      <c r="B380">
        <f t="shared" si="21"/>
        <v>0</v>
      </c>
      <c r="C380">
        <f t="shared" si="22"/>
        <v>1</v>
      </c>
      <c r="D380">
        <f t="shared" si="23"/>
        <v>1</v>
      </c>
      <c r="E380" t="s">
        <v>391</v>
      </c>
      <c r="F380" t="s">
        <v>898</v>
      </c>
      <c r="DD380">
        <v>1</v>
      </c>
    </row>
    <row r="381" spans="1:361" x14ac:dyDescent="0.25">
      <c r="A381">
        <f t="shared" si="20"/>
        <v>0</v>
      </c>
      <c r="B381" t="str">
        <f t="shared" si="21"/>
        <v>A63</v>
      </c>
      <c r="C381">
        <f t="shared" si="22"/>
        <v>0</v>
      </c>
      <c r="D381">
        <f t="shared" si="23"/>
        <v>0</v>
      </c>
      <c r="E381" t="s">
        <v>392</v>
      </c>
      <c r="F381" t="s">
        <v>899</v>
      </c>
    </row>
    <row r="382" spans="1:361" x14ac:dyDescent="0.25">
      <c r="A382">
        <f t="shared" si="20"/>
        <v>0</v>
      </c>
      <c r="B382">
        <f t="shared" si="21"/>
        <v>0</v>
      </c>
      <c r="C382">
        <f t="shared" si="22"/>
        <v>1</v>
      </c>
      <c r="D382">
        <f t="shared" si="23"/>
        <v>1</v>
      </c>
      <c r="E382" t="s">
        <v>393</v>
      </c>
      <c r="F382" t="s">
        <v>900</v>
      </c>
      <c r="IB382">
        <v>1</v>
      </c>
    </row>
    <row r="383" spans="1:361" x14ac:dyDescent="0.25">
      <c r="A383">
        <f t="shared" si="20"/>
        <v>0</v>
      </c>
      <c r="B383">
        <f t="shared" si="21"/>
        <v>0</v>
      </c>
      <c r="C383">
        <f t="shared" si="22"/>
        <v>1</v>
      </c>
      <c r="D383">
        <f t="shared" si="23"/>
        <v>1</v>
      </c>
      <c r="E383" t="s">
        <v>394</v>
      </c>
      <c r="F383" t="s">
        <v>901</v>
      </c>
      <c r="LB383">
        <v>1</v>
      </c>
    </row>
    <row r="384" spans="1:361" x14ac:dyDescent="0.25">
      <c r="A384">
        <f t="shared" si="20"/>
        <v>0</v>
      </c>
      <c r="B384">
        <f t="shared" si="21"/>
        <v>0</v>
      </c>
      <c r="C384">
        <f t="shared" si="22"/>
        <v>1</v>
      </c>
      <c r="D384">
        <f t="shared" si="23"/>
        <v>1</v>
      </c>
      <c r="E384" t="s">
        <v>395</v>
      </c>
      <c r="F384" t="s">
        <v>902</v>
      </c>
      <c r="BU384">
        <v>1</v>
      </c>
    </row>
    <row r="385" spans="1:388" x14ac:dyDescent="0.25">
      <c r="A385" t="str">
        <f t="shared" si="20"/>
        <v>A67</v>
      </c>
      <c r="B385">
        <f t="shared" si="21"/>
        <v>0</v>
      </c>
      <c r="C385">
        <f t="shared" si="22"/>
        <v>2</v>
      </c>
      <c r="D385">
        <f t="shared" si="23"/>
        <v>1</v>
      </c>
      <c r="E385" t="s">
        <v>396</v>
      </c>
      <c r="F385" t="s">
        <v>903</v>
      </c>
      <c r="KT385">
        <v>1</v>
      </c>
      <c r="NX385">
        <v>1</v>
      </c>
    </row>
    <row r="386" spans="1:388" x14ac:dyDescent="0.25">
      <c r="A386">
        <f t="shared" si="20"/>
        <v>0</v>
      </c>
      <c r="B386">
        <f t="shared" si="21"/>
        <v>0</v>
      </c>
      <c r="C386">
        <f t="shared" si="22"/>
        <v>1</v>
      </c>
      <c r="D386">
        <f t="shared" si="23"/>
        <v>1</v>
      </c>
      <c r="E386" t="s">
        <v>397</v>
      </c>
      <c r="F386" t="s">
        <v>904</v>
      </c>
      <c r="GF386">
        <v>1</v>
      </c>
    </row>
    <row r="387" spans="1:388" x14ac:dyDescent="0.25">
      <c r="A387">
        <f t="shared" ref="A387:A450" si="24">IF(C387&gt;1,E387,)</f>
        <v>0</v>
      </c>
      <c r="B387" t="str">
        <f t="shared" ref="B387:B450" si="25">IF(C387=0,E387,)</f>
        <v>A69</v>
      </c>
      <c r="C387">
        <f t="shared" ref="C387:C450" si="26">SUM(G387:AAC387)</f>
        <v>0</v>
      </c>
      <c r="D387">
        <f t="shared" ref="D387:D450" si="27">MAX(F387:ZZ387)</f>
        <v>0</v>
      </c>
      <c r="E387" t="s">
        <v>398</v>
      </c>
      <c r="F387" t="s">
        <v>905</v>
      </c>
    </row>
    <row r="388" spans="1:388" x14ac:dyDescent="0.25">
      <c r="A388">
        <f t="shared" si="24"/>
        <v>0</v>
      </c>
      <c r="B388">
        <f t="shared" si="25"/>
        <v>0</v>
      </c>
      <c r="C388">
        <f t="shared" si="26"/>
        <v>1</v>
      </c>
      <c r="D388">
        <f t="shared" si="27"/>
        <v>1</v>
      </c>
      <c r="E388" t="s">
        <v>399</v>
      </c>
      <c r="F388" t="s">
        <v>906</v>
      </c>
      <c r="DE388">
        <v>1</v>
      </c>
    </row>
    <row r="389" spans="1:388" x14ac:dyDescent="0.25">
      <c r="A389">
        <f t="shared" si="24"/>
        <v>0</v>
      </c>
      <c r="B389">
        <f t="shared" si="25"/>
        <v>0</v>
      </c>
      <c r="C389">
        <f t="shared" si="26"/>
        <v>1</v>
      </c>
      <c r="D389">
        <f t="shared" si="27"/>
        <v>1</v>
      </c>
      <c r="E389" t="s">
        <v>400</v>
      </c>
      <c r="F389" t="s">
        <v>907</v>
      </c>
      <c r="MD389">
        <v>1</v>
      </c>
    </row>
    <row r="390" spans="1:388" x14ac:dyDescent="0.25">
      <c r="A390">
        <f t="shared" si="24"/>
        <v>0</v>
      </c>
      <c r="B390">
        <f t="shared" si="25"/>
        <v>0</v>
      </c>
      <c r="C390">
        <f t="shared" si="26"/>
        <v>1</v>
      </c>
      <c r="D390">
        <f t="shared" si="27"/>
        <v>1</v>
      </c>
      <c r="E390" t="s">
        <v>401</v>
      </c>
      <c r="F390" t="s">
        <v>908</v>
      </c>
      <c r="CU390">
        <v>1</v>
      </c>
    </row>
    <row r="391" spans="1:388" x14ac:dyDescent="0.25">
      <c r="A391">
        <f t="shared" si="24"/>
        <v>0</v>
      </c>
      <c r="B391">
        <f t="shared" si="25"/>
        <v>0</v>
      </c>
      <c r="C391">
        <f t="shared" si="26"/>
        <v>1</v>
      </c>
      <c r="D391">
        <f t="shared" si="27"/>
        <v>1</v>
      </c>
      <c r="E391" t="s">
        <v>402</v>
      </c>
      <c r="F391" t="s">
        <v>909</v>
      </c>
      <c r="BN391">
        <v>1</v>
      </c>
    </row>
    <row r="392" spans="1:388" x14ac:dyDescent="0.25">
      <c r="A392">
        <f t="shared" si="24"/>
        <v>0</v>
      </c>
      <c r="B392">
        <f t="shared" si="25"/>
        <v>0</v>
      </c>
      <c r="C392">
        <f t="shared" si="26"/>
        <v>1</v>
      </c>
      <c r="D392">
        <f t="shared" si="27"/>
        <v>1</v>
      </c>
      <c r="E392" t="s">
        <v>403</v>
      </c>
      <c r="F392" t="s">
        <v>910</v>
      </c>
      <c r="DL392">
        <v>1</v>
      </c>
    </row>
    <row r="393" spans="1:388" x14ac:dyDescent="0.25">
      <c r="A393">
        <f t="shared" si="24"/>
        <v>0</v>
      </c>
      <c r="B393">
        <f t="shared" si="25"/>
        <v>0</v>
      </c>
      <c r="C393">
        <f t="shared" si="26"/>
        <v>1</v>
      </c>
      <c r="D393">
        <f t="shared" si="27"/>
        <v>1</v>
      </c>
      <c r="E393" t="s">
        <v>404</v>
      </c>
      <c r="F393" t="s">
        <v>911</v>
      </c>
      <c r="CS393">
        <v>1</v>
      </c>
    </row>
    <row r="394" spans="1:388" x14ac:dyDescent="0.25">
      <c r="A394">
        <f t="shared" si="24"/>
        <v>0</v>
      </c>
      <c r="B394" t="str">
        <f t="shared" si="25"/>
        <v>A76</v>
      </c>
      <c r="C394">
        <f t="shared" si="26"/>
        <v>0</v>
      </c>
      <c r="D394">
        <f t="shared" si="27"/>
        <v>0</v>
      </c>
      <c r="E394" t="s">
        <v>405</v>
      </c>
      <c r="F394" t="s">
        <v>912</v>
      </c>
    </row>
    <row r="395" spans="1:388" x14ac:dyDescent="0.25">
      <c r="A395">
        <f t="shared" si="24"/>
        <v>0</v>
      </c>
      <c r="B395">
        <f t="shared" si="25"/>
        <v>0</v>
      </c>
      <c r="C395">
        <f t="shared" si="26"/>
        <v>1</v>
      </c>
      <c r="D395">
        <f t="shared" si="27"/>
        <v>1</v>
      </c>
      <c r="E395" t="s">
        <v>406</v>
      </c>
      <c r="F395" t="s">
        <v>913</v>
      </c>
      <c r="AN395">
        <v>1</v>
      </c>
    </row>
    <row r="396" spans="1:388" x14ac:dyDescent="0.25">
      <c r="A396">
        <f t="shared" si="24"/>
        <v>0</v>
      </c>
      <c r="B396">
        <f t="shared" si="25"/>
        <v>0</v>
      </c>
      <c r="C396">
        <f t="shared" si="26"/>
        <v>1</v>
      </c>
      <c r="D396">
        <f t="shared" si="27"/>
        <v>1</v>
      </c>
      <c r="E396" t="s">
        <v>407</v>
      </c>
      <c r="F396" t="s">
        <v>914</v>
      </c>
      <c r="AX396">
        <v>1</v>
      </c>
    </row>
    <row r="397" spans="1:388" x14ac:dyDescent="0.25">
      <c r="A397">
        <f t="shared" si="24"/>
        <v>0</v>
      </c>
      <c r="B397">
        <f t="shared" si="25"/>
        <v>0</v>
      </c>
      <c r="C397">
        <f t="shared" si="26"/>
        <v>1</v>
      </c>
      <c r="D397">
        <f t="shared" si="27"/>
        <v>1</v>
      </c>
      <c r="E397" t="s">
        <v>408</v>
      </c>
      <c r="F397" t="s">
        <v>915</v>
      </c>
      <c r="LS397">
        <v>1</v>
      </c>
    </row>
    <row r="398" spans="1:388" x14ac:dyDescent="0.25">
      <c r="A398">
        <f t="shared" si="24"/>
        <v>0</v>
      </c>
      <c r="B398">
        <f t="shared" si="25"/>
        <v>0</v>
      </c>
      <c r="C398">
        <f t="shared" si="26"/>
        <v>1</v>
      </c>
      <c r="D398">
        <f t="shared" si="27"/>
        <v>1</v>
      </c>
      <c r="E398" t="s">
        <v>409</v>
      </c>
      <c r="F398" t="s">
        <v>916</v>
      </c>
      <c r="LL398">
        <v>1</v>
      </c>
    </row>
    <row r="399" spans="1:388" x14ac:dyDescent="0.25">
      <c r="A399">
        <f t="shared" si="24"/>
        <v>0</v>
      </c>
      <c r="B399">
        <f t="shared" si="25"/>
        <v>0</v>
      </c>
      <c r="C399">
        <f t="shared" si="26"/>
        <v>1</v>
      </c>
      <c r="D399">
        <f t="shared" si="27"/>
        <v>1</v>
      </c>
      <c r="E399" t="s">
        <v>410</v>
      </c>
      <c r="F399" t="s">
        <v>917</v>
      </c>
      <c r="BW399">
        <v>1</v>
      </c>
    </row>
    <row r="400" spans="1:388" x14ac:dyDescent="0.25">
      <c r="A400">
        <f t="shared" si="24"/>
        <v>0</v>
      </c>
      <c r="B400">
        <f t="shared" si="25"/>
        <v>0</v>
      </c>
      <c r="C400">
        <f t="shared" si="26"/>
        <v>1</v>
      </c>
      <c r="D400">
        <f t="shared" si="27"/>
        <v>1</v>
      </c>
      <c r="E400" t="s">
        <v>411</v>
      </c>
      <c r="F400" t="s">
        <v>918</v>
      </c>
      <c r="HP400">
        <v>1</v>
      </c>
    </row>
    <row r="401" spans="1:387" x14ac:dyDescent="0.25">
      <c r="A401">
        <f t="shared" si="24"/>
        <v>0</v>
      </c>
      <c r="B401">
        <f t="shared" si="25"/>
        <v>0</v>
      </c>
      <c r="C401">
        <f t="shared" si="26"/>
        <v>1</v>
      </c>
      <c r="D401">
        <f t="shared" si="27"/>
        <v>1</v>
      </c>
      <c r="E401" t="s">
        <v>412</v>
      </c>
      <c r="F401" t="s">
        <v>919</v>
      </c>
      <c r="KN401">
        <v>1</v>
      </c>
    </row>
    <row r="402" spans="1:387" x14ac:dyDescent="0.25">
      <c r="A402">
        <f t="shared" si="24"/>
        <v>0</v>
      </c>
      <c r="B402">
        <f t="shared" si="25"/>
        <v>0</v>
      </c>
      <c r="C402">
        <f t="shared" si="26"/>
        <v>1</v>
      </c>
      <c r="D402">
        <f t="shared" si="27"/>
        <v>1</v>
      </c>
      <c r="E402" t="s">
        <v>413</v>
      </c>
      <c r="F402" t="s">
        <v>920</v>
      </c>
      <c r="CC402">
        <v>1</v>
      </c>
    </row>
    <row r="403" spans="1:387" x14ac:dyDescent="0.25">
      <c r="A403">
        <f t="shared" si="24"/>
        <v>0</v>
      </c>
      <c r="B403">
        <f t="shared" si="25"/>
        <v>0</v>
      </c>
      <c r="C403">
        <f t="shared" si="26"/>
        <v>1</v>
      </c>
      <c r="D403">
        <f t="shared" si="27"/>
        <v>1</v>
      </c>
      <c r="E403" t="s">
        <v>414</v>
      </c>
      <c r="F403" t="s">
        <v>921</v>
      </c>
      <c r="NU403">
        <v>1</v>
      </c>
    </row>
    <row r="404" spans="1:387" x14ac:dyDescent="0.25">
      <c r="A404">
        <f t="shared" si="24"/>
        <v>0</v>
      </c>
      <c r="B404" t="str">
        <f t="shared" si="25"/>
        <v>A87</v>
      </c>
      <c r="C404">
        <f t="shared" si="26"/>
        <v>0</v>
      </c>
      <c r="D404">
        <f t="shared" si="27"/>
        <v>0</v>
      </c>
      <c r="E404" t="s">
        <v>415</v>
      </c>
      <c r="F404" t="s">
        <v>922</v>
      </c>
    </row>
    <row r="405" spans="1:387" x14ac:dyDescent="0.25">
      <c r="A405" t="str">
        <f t="shared" si="24"/>
        <v>A102</v>
      </c>
      <c r="B405">
        <f t="shared" si="25"/>
        <v>0</v>
      </c>
      <c r="C405">
        <f t="shared" si="26"/>
        <v>4</v>
      </c>
      <c r="D405">
        <f t="shared" si="27"/>
        <v>4</v>
      </c>
      <c r="E405" t="s">
        <v>416</v>
      </c>
      <c r="F405" t="s">
        <v>923</v>
      </c>
      <c r="CF405">
        <v>4</v>
      </c>
    </row>
    <row r="406" spans="1:387" x14ac:dyDescent="0.25">
      <c r="A406">
        <f t="shared" si="24"/>
        <v>0</v>
      </c>
      <c r="B406">
        <f t="shared" si="25"/>
        <v>0</v>
      </c>
      <c r="C406">
        <f t="shared" si="26"/>
        <v>1</v>
      </c>
      <c r="D406">
        <f t="shared" si="27"/>
        <v>1</v>
      </c>
      <c r="E406" t="s">
        <v>417</v>
      </c>
      <c r="F406" t="s">
        <v>924</v>
      </c>
      <c r="JF406">
        <v>1</v>
      </c>
    </row>
    <row r="407" spans="1:387" x14ac:dyDescent="0.25">
      <c r="A407">
        <f t="shared" si="24"/>
        <v>0</v>
      </c>
      <c r="B407">
        <f t="shared" si="25"/>
        <v>0</v>
      </c>
      <c r="C407">
        <f t="shared" si="26"/>
        <v>1</v>
      </c>
      <c r="D407">
        <f t="shared" si="27"/>
        <v>1</v>
      </c>
      <c r="E407" t="s">
        <v>418</v>
      </c>
      <c r="F407" t="s">
        <v>925</v>
      </c>
      <c r="GY407">
        <v>1</v>
      </c>
    </row>
    <row r="408" spans="1:387" x14ac:dyDescent="0.25">
      <c r="A408">
        <f t="shared" si="24"/>
        <v>0</v>
      </c>
      <c r="B408">
        <f t="shared" si="25"/>
        <v>0</v>
      </c>
      <c r="C408">
        <f t="shared" si="26"/>
        <v>1</v>
      </c>
      <c r="D408">
        <f t="shared" si="27"/>
        <v>1</v>
      </c>
      <c r="E408" t="s">
        <v>419</v>
      </c>
      <c r="F408" t="s">
        <v>926</v>
      </c>
      <c r="JM408">
        <v>1</v>
      </c>
    </row>
    <row r="409" spans="1:387" x14ac:dyDescent="0.25">
      <c r="A409">
        <f t="shared" si="24"/>
        <v>0</v>
      </c>
      <c r="B409">
        <f t="shared" si="25"/>
        <v>0</v>
      </c>
      <c r="C409">
        <f t="shared" si="26"/>
        <v>1</v>
      </c>
      <c r="D409">
        <f t="shared" si="27"/>
        <v>1</v>
      </c>
      <c r="E409" t="s">
        <v>420</v>
      </c>
      <c r="F409" t="s">
        <v>927</v>
      </c>
      <c r="EF409">
        <v>1</v>
      </c>
    </row>
    <row r="410" spans="1:387" x14ac:dyDescent="0.25">
      <c r="A410">
        <f t="shared" si="24"/>
        <v>0</v>
      </c>
      <c r="B410">
        <f t="shared" si="25"/>
        <v>0</v>
      </c>
      <c r="C410">
        <f t="shared" si="26"/>
        <v>1</v>
      </c>
      <c r="D410">
        <f t="shared" si="27"/>
        <v>1</v>
      </c>
      <c r="E410" t="s">
        <v>421</v>
      </c>
      <c r="F410" t="s">
        <v>928</v>
      </c>
      <c r="IN410">
        <v>1</v>
      </c>
    </row>
    <row r="411" spans="1:387" x14ac:dyDescent="0.25">
      <c r="A411" t="str">
        <f t="shared" si="24"/>
        <v>A96</v>
      </c>
      <c r="B411">
        <f t="shared" si="25"/>
        <v>0</v>
      </c>
      <c r="C411">
        <f t="shared" si="26"/>
        <v>2</v>
      </c>
      <c r="D411">
        <f t="shared" si="27"/>
        <v>1</v>
      </c>
      <c r="E411" t="s">
        <v>422</v>
      </c>
      <c r="F411" t="s">
        <v>929</v>
      </c>
      <c r="EX411">
        <v>1</v>
      </c>
      <c r="NW411">
        <v>1</v>
      </c>
    </row>
    <row r="412" spans="1:387" x14ac:dyDescent="0.25">
      <c r="A412">
        <f t="shared" si="24"/>
        <v>0</v>
      </c>
      <c r="B412">
        <f t="shared" si="25"/>
        <v>0</v>
      </c>
      <c r="C412">
        <f t="shared" si="26"/>
        <v>1</v>
      </c>
      <c r="D412">
        <f t="shared" si="27"/>
        <v>1</v>
      </c>
      <c r="E412" t="s">
        <v>423</v>
      </c>
      <c r="F412" t="s">
        <v>930</v>
      </c>
      <c r="JX412">
        <v>1</v>
      </c>
    </row>
    <row r="413" spans="1:387" x14ac:dyDescent="0.25">
      <c r="A413">
        <f t="shared" si="24"/>
        <v>0</v>
      </c>
      <c r="B413">
        <f t="shared" si="25"/>
        <v>0</v>
      </c>
      <c r="C413">
        <f t="shared" si="26"/>
        <v>1</v>
      </c>
      <c r="D413">
        <f t="shared" si="27"/>
        <v>1</v>
      </c>
      <c r="E413" t="s">
        <v>424</v>
      </c>
      <c r="F413" t="s">
        <v>931</v>
      </c>
      <c r="FR413">
        <v>1</v>
      </c>
    </row>
    <row r="414" spans="1:387" x14ac:dyDescent="0.25">
      <c r="A414">
        <f t="shared" si="24"/>
        <v>0</v>
      </c>
      <c r="B414" t="str">
        <f t="shared" si="25"/>
        <v>A99</v>
      </c>
      <c r="C414">
        <f t="shared" si="26"/>
        <v>0</v>
      </c>
      <c r="D414">
        <f t="shared" si="27"/>
        <v>0</v>
      </c>
      <c r="E414" t="s">
        <v>425</v>
      </c>
      <c r="F414" t="s">
        <v>932</v>
      </c>
    </row>
    <row r="415" spans="1:387" x14ac:dyDescent="0.25">
      <c r="A415">
        <f t="shared" si="24"/>
        <v>0</v>
      </c>
      <c r="B415" t="str">
        <f t="shared" si="25"/>
        <v>A95</v>
      </c>
      <c r="C415">
        <f t="shared" si="26"/>
        <v>0</v>
      </c>
      <c r="D415">
        <f t="shared" si="27"/>
        <v>0</v>
      </c>
      <c r="E415" t="s">
        <v>426</v>
      </c>
      <c r="F415" t="s">
        <v>933</v>
      </c>
    </row>
    <row r="416" spans="1:387" x14ac:dyDescent="0.25">
      <c r="A416" s="4">
        <f t="shared" si="24"/>
        <v>0</v>
      </c>
      <c r="B416" s="5">
        <f t="shared" si="25"/>
        <v>0</v>
      </c>
      <c r="C416" s="5">
        <f t="shared" si="26"/>
        <v>1</v>
      </c>
      <c r="D416" s="5">
        <f t="shared" si="27"/>
        <v>1</v>
      </c>
      <c r="E416" s="5" t="s">
        <v>15</v>
      </c>
      <c r="F416" s="5" t="s">
        <v>522</v>
      </c>
      <c r="G416" s="5"/>
      <c r="H416" s="5"/>
      <c r="I416" s="5"/>
      <c r="J416" s="5"/>
      <c r="K416" s="5"/>
      <c r="L416" s="5"/>
      <c r="M416" s="5"/>
      <c r="N416" s="6"/>
      <c r="P416">
        <v>1</v>
      </c>
    </row>
    <row r="417" spans="1:81" x14ac:dyDescent="0.25">
      <c r="A417" s="3">
        <f t="shared" si="24"/>
        <v>0</v>
      </c>
      <c r="B417" s="3">
        <f t="shared" si="25"/>
        <v>0</v>
      </c>
      <c r="C417" s="3">
        <f t="shared" si="26"/>
        <v>1</v>
      </c>
      <c r="D417" s="3">
        <f t="shared" si="27"/>
        <v>1</v>
      </c>
      <c r="E417" s="3" t="s">
        <v>16</v>
      </c>
      <c r="F417" s="3" t="s">
        <v>523</v>
      </c>
      <c r="G417" s="3"/>
      <c r="H417" s="3"/>
      <c r="I417" s="3"/>
      <c r="J417" s="3"/>
      <c r="K417" s="3"/>
      <c r="L417" s="3"/>
      <c r="M417" s="3"/>
      <c r="N417" s="3"/>
      <c r="AM417">
        <v>1</v>
      </c>
    </row>
    <row r="418" spans="1:81" x14ac:dyDescent="0.25">
      <c r="A418">
        <f t="shared" si="24"/>
        <v>0</v>
      </c>
      <c r="B418" t="str">
        <f t="shared" si="25"/>
        <v>A5</v>
      </c>
      <c r="C418">
        <f t="shared" si="26"/>
        <v>0</v>
      </c>
      <c r="D418">
        <f t="shared" si="27"/>
        <v>0</v>
      </c>
      <c r="E418" t="s">
        <v>17</v>
      </c>
      <c r="F418" t="s">
        <v>524</v>
      </c>
    </row>
    <row r="419" spans="1:81" x14ac:dyDescent="0.25">
      <c r="A419">
        <f t="shared" si="24"/>
        <v>0</v>
      </c>
      <c r="B419">
        <f t="shared" si="25"/>
        <v>0</v>
      </c>
      <c r="C419">
        <f t="shared" si="26"/>
        <v>1</v>
      </c>
      <c r="D419">
        <f t="shared" si="27"/>
        <v>1</v>
      </c>
      <c r="E419" t="s">
        <v>23</v>
      </c>
      <c r="F419" t="s">
        <v>530</v>
      </c>
      <c r="V419">
        <v>1</v>
      </c>
    </row>
    <row r="420" spans="1:81" x14ac:dyDescent="0.25">
      <c r="A420" t="str">
        <f t="shared" si="24"/>
        <v>A110</v>
      </c>
      <c r="B420">
        <f t="shared" si="25"/>
        <v>0</v>
      </c>
      <c r="C420">
        <f t="shared" si="26"/>
        <v>2</v>
      </c>
      <c r="D420">
        <f t="shared" si="27"/>
        <v>1</v>
      </c>
      <c r="E420" t="s">
        <v>29</v>
      </c>
      <c r="F420" t="s">
        <v>536</v>
      </c>
      <c r="AP420">
        <v>1</v>
      </c>
      <c r="BN420">
        <v>1</v>
      </c>
    </row>
    <row r="421" spans="1:81" x14ac:dyDescent="0.25">
      <c r="A421">
        <f t="shared" si="24"/>
        <v>0</v>
      </c>
      <c r="B421" t="str">
        <f t="shared" si="25"/>
        <v>A108</v>
      </c>
      <c r="C421">
        <f t="shared" si="26"/>
        <v>0</v>
      </c>
      <c r="D421">
        <f t="shared" si="27"/>
        <v>0</v>
      </c>
      <c r="E421" t="s">
        <v>33</v>
      </c>
      <c r="F421" t="s">
        <v>540</v>
      </c>
    </row>
    <row r="422" spans="1:81" x14ac:dyDescent="0.25">
      <c r="A422">
        <f t="shared" si="24"/>
        <v>0</v>
      </c>
      <c r="B422">
        <f t="shared" si="25"/>
        <v>0</v>
      </c>
      <c r="C422">
        <f t="shared" si="26"/>
        <v>1</v>
      </c>
      <c r="D422">
        <f t="shared" si="27"/>
        <v>1</v>
      </c>
      <c r="E422" t="s">
        <v>44</v>
      </c>
      <c r="F422" t="s">
        <v>551</v>
      </c>
      <c r="AU422">
        <v>1</v>
      </c>
    </row>
    <row r="423" spans="1:81" x14ac:dyDescent="0.25">
      <c r="A423">
        <f t="shared" si="24"/>
        <v>0</v>
      </c>
      <c r="B423">
        <f t="shared" si="25"/>
        <v>0</v>
      </c>
      <c r="C423">
        <f t="shared" si="26"/>
        <v>1</v>
      </c>
      <c r="D423">
        <f t="shared" si="27"/>
        <v>1</v>
      </c>
      <c r="E423" t="s">
        <v>58</v>
      </c>
      <c r="F423" t="s">
        <v>565</v>
      </c>
      <c r="AX423">
        <v>1</v>
      </c>
    </row>
    <row r="424" spans="1:81" x14ac:dyDescent="0.25">
      <c r="A424">
        <f t="shared" si="24"/>
        <v>0</v>
      </c>
      <c r="B424">
        <f t="shared" si="25"/>
        <v>0</v>
      </c>
      <c r="C424">
        <f t="shared" si="26"/>
        <v>1</v>
      </c>
      <c r="D424">
        <f t="shared" si="27"/>
        <v>1</v>
      </c>
      <c r="E424" t="s">
        <v>60</v>
      </c>
      <c r="F424" t="s">
        <v>567</v>
      </c>
      <c r="U424">
        <v>1</v>
      </c>
    </row>
    <row r="425" spans="1:81" x14ac:dyDescent="0.25">
      <c r="A425">
        <f t="shared" si="24"/>
        <v>0</v>
      </c>
      <c r="B425">
        <f t="shared" si="25"/>
        <v>0</v>
      </c>
      <c r="C425">
        <f t="shared" si="26"/>
        <v>1</v>
      </c>
      <c r="D425">
        <f t="shared" si="27"/>
        <v>1</v>
      </c>
      <c r="E425" t="s">
        <v>64</v>
      </c>
      <c r="F425" t="s">
        <v>571</v>
      </c>
      <c r="M425">
        <v>1</v>
      </c>
    </row>
    <row r="426" spans="1:81" x14ac:dyDescent="0.25">
      <c r="A426" t="str">
        <f t="shared" si="24"/>
        <v>A149</v>
      </c>
      <c r="B426">
        <f t="shared" si="25"/>
        <v>0</v>
      </c>
      <c r="C426">
        <f t="shared" si="26"/>
        <v>2</v>
      </c>
      <c r="D426">
        <f t="shared" si="27"/>
        <v>1</v>
      </c>
      <c r="E426" t="s">
        <v>73</v>
      </c>
      <c r="F426" t="s">
        <v>580</v>
      </c>
      <c r="O426">
        <v>1</v>
      </c>
      <c r="CC426">
        <v>1</v>
      </c>
    </row>
    <row r="427" spans="1:81" x14ac:dyDescent="0.25">
      <c r="A427">
        <f t="shared" si="24"/>
        <v>0</v>
      </c>
      <c r="B427" t="str">
        <f t="shared" si="25"/>
        <v>A154</v>
      </c>
      <c r="C427">
        <f t="shared" si="26"/>
        <v>0</v>
      </c>
      <c r="D427">
        <f t="shared" si="27"/>
        <v>0</v>
      </c>
      <c r="E427" t="s">
        <v>79</v>
      </c>
      <c r="F427" t="s">
        <v>586</v>
      </c>
    </row>
    <row r="428" spans="1:81" x14ac:dyDescent="0.25">
      <c r="A428" t="str">
        <f t="shared" si="24"/>
        <v>A159</v>
      </c>
      <c r="B428">
        <f t="shared" si="25"/>
        <v>0</v>
      </c>
      <c r="C428">
        <f t="shared" si="26"/>
        <v>2</v>
      </c>
      <c r="D428">
        <f t="shared" si="27"/>
        <v>1</v>
      </c>
      <c r="E428" t="s">
        <v>82</v>
      </c>
      <c r="F428" t="s">
        <v>589</v>
      </c>
      <c r="AT428">
        <v>1</v>
      </c>
      <c r="BY428">
        <v>1</v>
      </c>
    </row>
    <row r="429" spans="1:81" x14ac:dyDescent="0.25">
      <c r="A429">
        <f t="shared" si="24"/>
        <v>0</v>
      </c>
      <c r="B429">
        <f t="shared" si="25"/>
        <v>0</v>
      </c>
      <c r="C429">
        <f t="shared" si="26"/>
        <v>1</v>
      </c>
      <c r="D429">
        <f t="shared" si="27"/>
        <v>1</v>
      </c>
      <c r="E429" t="s">
        <v>83</v>
      </c>
      <c r="F429" t="s">
        <v>590</v>
      </c>
      <c r="AK429">
        <v>1</v>
      </c>
    </row>
    <row r="430" spans="1:81" x14ac:dyDescent="0.25">
      <c r="A430">
        <f t="shared" si="24"/>
        <v>0</v>
      </c>
      <c r="B430">
        <f t="shared" si="25"/>
        <v>0</v>
      </c>
      <c r="C430">
        <f t="shared" si="26"/>
        <v>1</v>
      </c>
      <c r="D430">
        <f t="shared" si="27"/>
        <v>1</v>
      </c>
      <c r="E430" t="s">
        <v>85</v>
      </c>
      <c r="F430" t="s">
        <v>592</v>
      </c>
      <c r="BS430">
        <v>1</v>
      </c>
    </row>
    <row r="431" spans="1:81" x14ac:dyDescent="0.25">
      <c r="A431" t="str">
        <f t="shared" si="24"/>
        <v>A167</v>
      </c>
      <c r="B431">
        <f t="shared" si="25"/>
        <v>0</v>
      </c>
      <c r="C431">
        <f t="shared" si="26"/>
        <v>2</v>
      </c>
      <c r="D431">
        <f t="shared" si="27"/>
        <v>1</v>
      </c>
      <c r="E431" t="s">
        <v>90</v>
      </c>
      <c r="F431" t="s">
        <v>597</v>
      </c>
      <c r="BG431">
        <v>1</v>
      </c>
      <c r="BX431">
        <v>1</v>
      </c>
    </row>
    <row r="432" spans="1:81" x14ac:dyDescent="0.25">
      <c r="A432">
        <f t="shared" si="24"/>
        <v>0</v>
      </c>
      <c r="B432" t="str">
        <f t="shared" si="25"/>
        <v>A171</v>
      </c>
      <c r="C432">
        <f t="shared" si="26"/>
        <v>0</v>
      </c>
      <c r="D432">
        <f t="shared" si="27"/>
        <v>0</v>
      </c>
      <c r="E432" t="s">
        <v>93</v>
      </c>
      <c r="F432" t="s">
        <v>600</v>
      </c>
    </row>
    <row r="433" spans="1:75" x14ac:dyDescent="0.25">
      <c r="A433">
        <f t="shared" si="24"/>
        <v>0</v>
      </c>
      <c r="B433">
        <f t="shared" si="25"/>
        <v>0</v>
      </c>
      <c r="C433">
        <f t="shared" si="26"/>
        <v>1</v>
      </c>
      <c r="D433">
        <f t="shared" si="27"/>
        <v>1</v>
      </c>
      <c r="E433" t="s">
        <v>101</v>
      </c>
      <c r="F433" t="s">
        <v>608</v>
      </c>
      <c r="BO433">
        <v>1</v>
      </c>
    </row>
    <row r="434" spans="1:75" x14ac:dyDescent="0.25">
      <c r="A434">
        <f t="shared" si="24"/>
        <v>0</v>
      </c>
      <c r="B434">
        <f t="shared" si="25"/>
        <v>0</v>
      </c>
      <c r="C434">
        <f t="shared" si="26"/>
        <v>1</v>
      </c>
      <c r="D434">
        <f t="shared" si="27"/>
        <v>1</v>
      </c>
      <c r="E434" t="s">
        <v>104</v>
      </c>
      <c r="F434" t="s">
        <v>611</v>
      </c>
      <c r="AG434">
        <v>1</v>
      </c>
    </row>
    <row r="435" spans="1:75" x14ac:dyDescent="0.25">
      <c r="A435">
        <f t="shared" si="24"/>
        <v>0</v>
      </c>
      <c r="B435">
        <f t="shared" si="25"/>
        <v>0</v>
      </c>
      <c r="C435">
        <f t="shared" si="26"/>
        <v>1</v>
      </c>
      <c r="D435">
        <f t="shared" si="27"/>
        <v>1</v>
      </c>
      <c r="E435" t="s">
        <v>109</v>
      </c>
      <c r="F435" t="s">
        <v>616</v>
      </c>
      <c r="S435">
        <v>1</v>
      </c>
    </row>
    <row r="436" spans="1:75" x14ac:dyDescent="0.25">
      <c r="A436">
        <f t="shared" si="24"/>
        <v>0</v>
      </c>
      <c r="B436" t="str">
        <f t="shared" si="25"/>
        <v>A195</v>
      </c>
      <c r="C436">
        <f t="shared" si="26"/>
        <v>0</v>
      </c>
      <c r="D436">
        <f t="shared" si="27"/>
        <v>0</v>
      </c>
      <c r="E436" t="s">
        <v>116</v>
      </c>
      <c r="F436" t="s">
        <v>623</v>
      </c>
    </row>
    <row r="437" spans="1:75" x14ac:dyDescent="0.25">
      <c r="A437">
        <f t="shared" si="24"/>
        <v>0</v>
      </c>
      <c r="B437">
        <f t="shared" si="25"/>
        <v>0</v>
      </c>
      <c r="C437">
        <f t="shared" si="26"/>
        <v>1</v>
      </c>
      <c r="D437">
        <f t="shared" si="27"/>
        <v>1</v>
      </c>
      <c r="E437" t="s">
        <v>132</v>
      </c>
      <c r="F437" t="s">
        <v>639</v>
      </c>
      <c r="AN437">
        <v>1</v>
      </c>
    </row>
    <row r="438" spans="1:75" x14ac:dyDescent="0.25">
      <c r="A438">
        <f t="shared" si="24"/>
        <v>0</v>
      </c>
      <c r="B438">
        <f t="shared" si="25"/>
        <v>0</v>
      </c>
      <c r="C438">
        <f t="shared" si="26"/>
        <v>1</v>
      </c>
      <c r="D438">
        <f t="shared" si="27"/>
        <v>1</v>
      </c>
      <c r="E438" t="s">
        <v>140</v>
      </c>
      <c r="F438" t="s">
        <v>647</v>
      </c>
      <c r="K438">
        <v>1</v>
      </c>
    </row>
    <row r="439" spans="1:75" x14ac:dyDescent="0.25">
      <c r="A439">
        <f t="shared" si="24"/>
        <v>0</v>
      </c>
      <c r="B439" t="str">
        <f t="shared" si="25"/>
        <v>A241</v>
      </c>
      <c r="C439">
        <f t="shared" si="26"/>
        <v>0</v>
      </c>
      <c r="D439">
        <f t="shared" si="27"/>
        <v>0</v>
      </c>
      <c r="E439" t="s">
        <v>143</v>
      </c>
      <c r="F439" t="s">
        <v>650</v>
      </c>
    </row>
    <row r="440" spans="1:75" x14ac:dyDescent="0.25">
      <c r="A440">
        <f t="shared" si="24"/>
        <v>0</v>
      </c>
      <c r="B440">
        <f t="shared" si="25"/>
        <v>0</v>
      </c>
      <c r="C440">
        <f t="shared" si="26"/>
        <v>1</v>
      </c>
      <c r="D440">
        <f t="shared" si="27"/>
        <v>1</v>
      </c>
      <c r="E440" t="s">
        <v>154</v>
      </c>
      <c r="F440" t="s">
        <v>661</v>
      </c>
      <c r="AH440">
        <v>1</v>
      </c>
    </row>
    <row r="441" spans="1:75" x14ac:dyDescent="0.25">
      <c r="A441" t="str">
        <f t="shared" si="24"/>
        <v>A26</v>
      </c>
      <c r="B441">
        <f t="shared" si="25"/>
        <v>0</v>
      </c>
      <c r="C441">
        <f t="shared" si="26"/>
        <v>2</v>
      </c>
      <c r="D441">
        <f t="shared" si="27"/>
        <v>1</v>
      </c>
      <c r="E441" t="s">
        <v>158</v>
      </c>
      <c r="F441" t="s">
        <v>665</v>
      </c>
      <c r="BB441">
        <v>1</v>
      </c>
      <c r="BV441">
        <v>1</v>
      </c>
    </row>
    <row r="442" spans="1:75" x14ac:dyDescent="0.25">
      <c r="A442">
        <f t="shared" si="24"/>
        <v>0</v>
      </c>
      <c r="B442">
        <f t="shared" si="25"/>
        <v>0</v>
      </c>
      <c r="C442">
        <f t="shared" si="26"/>
        <v>1</v>
      </c>
      <c r="D442">
        <f t="shared" si="27"/>
        <v>1</v>
      </c>
      <c r="E442" t="s">
        <v>162</v>
      </c>
      <c r="F442" t="s">
        <v>669</v>
      </c>
      <c r="Q442">
        <v>1</v>
      </c>
    </row>
    <row r="443" spans="1:75" x14ac:dyDescent="0.25">
      <c r="A443">
        <f t="shared" si="24"/>
        <v>0</v>
      </c>
      <c r="B443">
        <f t="shared" si="25"/>
        <v>0</v>
      </c>
      <c r="C443">
        <f t="shared" si="26"/>
        <v>1</v>
      </c>
      <c r="D443">
        <f t="shared" si="27"/>
        <v>1</v>
      </c>
      <c r="E443" t="s">
        <v>164</v>
      </c>
      <c r="F443" t="s">
        <v>671</v>
      </c>
      <c r="I443">
        <v>1</v>
      </c>
    </row>
    <row r="444" spans="1:75" x14ac:dyDescent="0.25">
      <c r="A444" t="str">
        <f t="shared" si="24"/>
        <v>A275</v>
      </c>
      <c r="B444">
        <f t="shared" si="25"/>
        <v>0</v>
      </c>
      <c r="C444">
        <f t="shared" si="26"/>
        <v>2</v>
      </c>
      <c r="D444">
        <f t="shared" si="27"/>
        <v>1</v>
      </c>
      <c r="E444" t="s">
        <v>173</v>
      </c>
      <c r="F444" t="s">
        <v>680</v>
      </c>
      <c r="AA444">
        <v>1</v>
      </c>
      <c r="BW444">
        <v>1</v>
      </c>
    </row>
    <row r="445" spans="1:75" x14ac:dyDescent="0.25">
      <c r="A445">
        <f t="shared" si="24"/>
        <v>0</v>
      </c>
      <c r="B445">
        <f t="shared" si="25"/>
        <v>0</v>
      </c>
      <c r="C445">
        <f t="shared" si="26"/>
        <v>1</v>
      </c>
      <c r="D445">
        <f t="shared" si="27"/>
        <v>1</v>
      </c>
      <c r="E445" t="s">
        <v>186</v>
      </c>
      <c r="F445" t="s">
        <v>693</v>
      </c>
      <c r="T445">
        <v>1</v>
      </c>
    </row>
    <row r="446" spans="1:75" x14ac:dyDescent="0.25">
      <c r="A446">
        <f t="shared" si="24"/>
        <v>0</v>
      </c>
      <c r="B446" t="str">
        <f t="shared" si="25"/>
        <v>A297</v>
      </c>
      <c r="C446">
        <f t="shared" si="26"/>
        <v>0</v>
      </c>
      <c r="D446">
        <f t="shared" si="27"/>
        <v>0</v>
      </c>
      <c r="E446" t="s">
        <v>193</v>
      </c>
      <c r="F446" t="s">
        <v>700</v>
      </c>
    </row>
    <row r="447" spans="1:75" x14ac:dyDescent="0.25">
      <c r="A447">
        <f t="shared" si="24"/>
        <v>0</v>
      </c>
      <c r="B447">
        <f t="shared" si="25"/>
        <v>0</v>
      </c>
      <c r="C447">
        <f t="shared" si="26"/>
        <v>1</v>
      </c>
      <c r="D447">
        <f t="shared" si="27"/>
        <v>1</v>
      </c>
      <c r="E447" t="s">
        <v>205</v>
      </c>
      <c r="F447" t="s">
        <v>712</v>
      </c>
      <c r="AC447">
        <v>1</v>
      </c>
    </row>
    <row r="448" spans="1:75" x14ac:dyDescent="0.25">
      <c r="A448">
        <f t="shared" si="24"/>
        <v>0</v>
      </c>
      <c r="B448" t="str">
        <f t="shared" si="25"/>
        <v>A318</v>
      </c>
      <c r="C448">
        <f t="shared" si="26"/>
        <v>0</v>
      </c>
      <c r="D448">
        <f t="shared" si="27"/>
        <v>0</v>
      </c>
      <c r="E448" t="s">
        <v>208</v>
      </c>
      <c r="F448" t="s">
        <v>715</v>
      </c>
    </row>
    <row r="449" spans="1:79" x14ac:dyDescent="0.25">
      <c r="A449">
        <f t="shared" si="24"/>
        <v>0</v>
      </c>
      <c r="B449">
        <f t="shared" si="25"/>
        <v>0</v>
      </c>
      <c r="C449">
        <f t="shared" si="26"/>
        <v>1</v>
      </c>
      <c r="D449">
        <f t="shared" si="27"/>
        <v>1</v>
      </c>
      <c r="E449" t="s">
        <v>213</v>
      </c>
      <c r="F449" t="s">
        <v>720</v>
      </c>
      <c r="L449">
        <v>1</v>
      </c>
    </row>
    <row r="450" spans="1:79" x14ac:dyDescent="0.25">
      <c r="A450">
        <f t="shared" si="24"/>
        <v>0</v>
      </c>
      <c r="B450" t="str">
        <f t="shared" si="25"/>
        <v>A335</v>
      </c>
      <c r="C450">
        <f t="shared" si="26"/>
        <v>0</v>
      </c>
      <c r="D450">
        <f t="shared" si="27"/>
        <v>0</v>
      </c>
      <c r="E450" t="s">
        <v>218</v>
      </c>
      <c r="F450" t="s">
        <v>725</v>
      </c>
    </row>
    <row r="451" spans="1:79" x14ac:dyDescent="0.25">
      <c r="A451">
        <f t="shared" ref="A451:A493" si="28">IF(C451&gt;1,E451,)</f>
        <v>0</v>
      </c>
      <c r="B451">
        <f t="shared" ref="B451:B493" si="29">IF(C451=0,E451,)</f>
        <v>0</v>
      </c>
      <c r="C451">
        <f t="shared" ref="C451:C493" si="30">SUM(G451:AAC451)</f>
        <v>1</v>
      </c>
      <c r="D451">
        <f t="shared" ref="D451:D493" si="31">MAX(F451:ZZ451)</f>
        <v>1</v>
      </c>
      <c r="E451" t="s">
        <v>222</v>
      </c>
      <c r="F451" t="s">
        <v>729</v>
      </c>
      <c r="BM451">
        <v>1</v>
      </c>
    </row>
    <row r="452" spans="1:79" x14ac:dyDescent="0.25">
      <c r="A452">
        <f t="shared" si="28"/>
        <v>0</v>
      </c>
      <c r="B452">
        <f t="shared" si="29"/>
        <v>0</v>
      </c>
      <c r="C452">
        <f t="shared" si="30"/>
        <v>1</v>
      </c>
      <c r="D452">
        <f t="shared" si="31"/>
        <v>1</v>
      </c>
      <c r="E452" t="s">
        <v>223</v>
      </c>
      <c r="F452" t="s">
        <v>730</v>
      </c>
      <c r="AF452">
        <v>1</v>
      </c>
    </row>
    <row r="453" spans="1:79" x14ac:dyDescent="0.25">
      <c r="A453">
        <f t="shared" si="28"/>
        <v>0</v>
      </c>
      <c r="B453">
        <f t="shared" si="29"/>
        <v>0</v>
      </c>
      <c r="C453">
        <f t="shared" si="30"/>
        <v>1</v>
      </c>
      <c r="D453">
        <f t="shared" si="31"/>
        <v>1</v>
      </c>
      <c r="E453" t="s">
        <v>230</v>
      </c>
      <c r="F453" t="s">
        <v>737</v>
      </c>
      <c r="BQ453">
        <v>1</v>
      </c>
    </row>
    <row r="454" spans="1:79" x14ac:dyDescent="0.25">
      <c r="A454">
        <f t="shared" si="28"/>
        <v>0</v>
      </c>
      <c r="B454">
        <f t="shared" si="29"/>
        <v>0</v>
      </c>
      <c r="C454">
        <f t="shared" si="30"/>
        <v>1</v>
      </c>
      <c r="D454">
        <f t="shared" si="31"/>
        <v>1</v>
      </c>
      <c r="E454" t="s">
        <v>231</v>
      </c>
      <c r="F454" t="s">
        <v>738</v>
      </c>
      <c r="AR454">
        <v>1</v>
      </c>
    </row>
    <row r="455" spans="1:79" x14ac:dyDescent="0.25">
      <c r="A455" t="str">
        <f t="shared" si="28"/>
        <v>A373</v>
      </c>
      <c r="B455">
        <f t="shared" si="29"/>
        <v>0</v>
      </c>
      <c r="C455">
        <f t="shared" si="30"/>
        <v>2</v>
      </c>
      <c r="D455">
        <f t="shared" si="31"/>
        <v>1</v>
      </c>
      <c r="E455" t="s">
        <v>243</v>
      </c>
      <c r="F455" t="s">
        <v>750</v>
      </c>
      <c r="AV455">
        <v>1</v>
      </c>
      <c r="CA455">
        <v>1</v>
      </c>
    </row>
    <row r="456" spans="1:79" x14ac:dyDescent="0.25">
      <c r="A456">
        <f t="shared" si="28"/>
        <v>0</v>
      </c>
      <c r="B456">
        <f t="shared" si="29"/>
        <v>0</v>
      </c>
      <c r="C456">
        <f t="shared" si="30"/>
        <v>1</v>
      </c>
      <c r="D456">
        <f t="shared" si="31"/>
        <v>1</v>
      </c>
      <c r="E456" t="s">
        <v>250</v>
      </c>
      <c r="F456" t="s">
        <v>757</v>
      </c>
      <c r="BF456">
        <v>1</v>
      </c>
    </row>
    <row r="457" spans="1:79" x14ac:dyDescent="0.25">
      <c r="A457">
        <f t="shared" si="28"/>
        <v>0</v>
      </c>
      <c r="B457">
        <f t="shared" si="29"/>
        <v>0</v>
      </c>
      <c r="C457">
        <f t="shared" si="30"/>
        <v>1</v>
      </c>
      <c r="D457">
        <f t="shared" si="31"/>
        <v>1</v>
      </c>
      <c r="E457" t="s">
        <v>253</v>
      </c>
      <c r="F457" t="s">
        <v>760</v>
      </c>
      <c r="BI457">
        <v>1</v>
      </c>
    </row>
    <row r="458" spans="1:79" x14ac:dyDescent="0.25">
      <c r="A458">
        <f t="shared" si="28"/>
        <v>0</v>
      </c>
      <c r="B458">
        <f t="shared" si="29"/>
        <v>0</v>
      </c>
      <c r="C458">
        <f t="shared" si="30"/>
        <v>1</v>
      </c>
      <c r="D458">
        <f t="shared" si="31"/>
        <v>1</v>
      </c>
      <c r="E458" t="s">
        <v>257</v>
      </c>
      <c r="F458" t="s">
        <v>764</v>
      </c>
      <c r="AB458">
        <v>1</v>
      </c>
    </row>
    <row r="459" spans="1:79" x14ac:dyDescent="0.25">
      <c r="A459">
        <f t="shared" si="28"/>
        <v>0</v>
      </c>
      <c r="B459">
        <f t="shared" si="29"/>
        <v>0</v>
      </c>
      <c r="C459">
        <f t="shared" si="30"/>
        <v>1</v>
      </c>
      <c r="D459">
        <f t="shared" si="31"/>
        <v>1</v>
      </c>
      <c r="E459" t="s">
        <v>267</v>
      </c>
      <c r="F459" t="s">
        <v>774</v>
      </c>
      <c r="BR459">
        <v>1</v>
      </c>
    </row>
    <row r="460" spans="1:79" x14ac:dyDescent="0.25">
      <c r="A460">
        <f t="shared" si="28"/>
        <v>0</v>
      </c>
      <c r="B460">
        <f t="shared" si="29"/>
        <v>0</v>
      </c>
      <c r="C460">
        <f t="shared" si="30"/>
        <v>1</v>
      </c>
      <c r="D460">
        <f t="shared" si="31"/>
        <v>1</v>
      </c>
      <c r="E460" t="s">
        <v>268</v>
      </c>
      <c r="F460" t="s">
        <v>775</v>
      </c>
      <c r="BJ460">
        <v>1</v>
      </c>
    </row>
    <row r="461" spans="1:79" x14ac:dyDescent="0.25">
      <c r="A461">
        <f t="shared" si="28"/>
        <v>0</v>
      </c>
      <c r="B461">
        <f t="shared" si="29"/>
        <v>0</v>
      </c>
      <c r="C461">
        <f t="shared" si="30"/>
        <v>1</v>
      </c>
      <c r="D461">
        <f t="shared" si="31"/>
        <v>1</v>
      </c>
      <c r="E461" t="s">
        <v>271</v>
      </c>
      <c r="F461" t="s">
        <v>778</v>
      </c>
      <c r="AS461">
        <v>1</v>
      </c>
    </row>
    <row r="462" spans="1:79" x14ac:dyDescent="0.25">
      <c r="A462">
        <f t="shared" si="28"/>
        <v>0</v>
      </c>
      <c r="B462" t="str">
        <f t="shared" si="29"/>
        <v>A401</v>
      </c>
      <c r="C462">
        <f t="shared" si="30"/>
        <v>0</v>
      </c>
      <c r="D462">
        <f t="shared" si="31"/>
        <v>0</v>
      </c>
      <c r="E462" t="s">
        <v>272</v>
      </c>
      <c r="F462" t="s">
        <v>779</v>
      </c>
    </row>
    <row r="463" spans="1:79" x14ac:dyDescent="0.25">
      <c r="A463">
        <f t="shared" si="28"/>
        <v>0</v>
      </c>
      <c r="B463">
        <f t="shared" si="29"/>
        <v>0</v>
      </c>
      <c r="C463">
        <f t="shared" si="30"/>
        <v>1</v>
      </c>
      <c r="D463">
        <f t="shared" si="31"/>
        <v>1</v>
      </c>
      <c r="E463" t="s">
        <v>282</v>
      </c>
      <c r="F463" t="s">
        <v>789</v>
      </c>
      <c r="AD463">
        <v>1</v>
      </c>
    </row>
    <row r="464" spans="1:79" x14ac:dyDescent="0.25">
      <c r="A464">
        <f t="shared" si="28"/>
        <v>0</v>
      </c>
      <c r="B464">
        <f t="shared" si="29"/>
        <v>0</v>
      </c>
      <c r="C464">
        <f t="shared" si="30"/>
        <v>1</v>
      </c>
      <c r="D464">
        <f t="shared" si="31"/>
        <v>1</v>
      </c>
      <c r="E464" t="s">
        <v>283</v>
      </c>
      <c r="F464" t="s">
        <v>790</v>
      </c>
      <c r="AJ464">
        <v>1</v>
      </c>
    </row>
    <row r="465" spans="1:80" x14ac:dyDescent="0.25">
      <c r="A465">
        <f t="shared" si="28"/>
        <v>0</v>
      </c>
      <c r="B465">
        <f t="shared" si="29"/>
        <v>0</v>
      </c>
      <c r="C465">
        <f t="shared" si="30"/>
        <v>1</v>
      </c>
      <c r="D465">
        <f t="shared" si="31"/>
        <v>1</v>
      </c>
      <c r="E465" t="s">
        <v>288</v>
      </c>
      <c r="F465" t="s">
        <v>795</v>
      </c>
      <c r="BL465">
        <v>1</v>
      </c>
    </row>
    <row r="466" spans="1:80" x14ac:dyDescent="0.25">
      <c r="A466">
        <f t="shared" si="28"/>
        <v>0</v>
      </c>
      <c r="B466">
        <f t="shared" si="29"/>
        <v>0</v>
      </c>
      <c r="C466">
        <f t="shared" si="30"/>
        <v>1</v>
      </c>
      <c r="D466">
        <f t="shared" si="31"/>
        <v>1</v>
      </c>
      <c r="E466" t="s">
        <v>291</v>
      </c>
      <c r="F466" t="s">
        <v>798</v>
      </c>
      <c r="BT466">
        <v>1</v>
      </c>
    </row>
    <row r="467" spans="1:80" x14ac:dyDescent="0.25">
      <c r="A467">
        <f t="shared" si="28"/>
        <v>0</v>
      </c>
      <c r="B467">
        <f t="shared" si="29"/>
        <v>0</v>
      </c>
      <c r="C467">
        <f t="shared" si="30"/>
        <v>1</v>
      </c>
      <c r="D467">
        <f t="shared" si="31"/>
        <v>1</v>
      </c>
      <c r="E467" t="s">
        <v>292</v>
      </c>
      <c r="F467" t="s">
        <v>799</v>
      </c>
      <c r="BA467">
        <v>1</v>
      </c>
    </row>
    <row r="468" spans="1:80" x14ac:dyDescent="0.25">
      <c r="A468">
        <f t="shared" si="28"/>
        <v>0</v>
      </c>
      <c r="B468">
        <f t="shared" si="29"/>
        <v>0</v>
      </c>
      <c r="C468">
        <f t="shared" si="30"/>
        <v>1</v>
      </c>
      <c r="D468">
        <f t="shared" si="31"/>
        <v>1</v>
      </c>
      <c r="E468" t="s">
        <v>293</v>
      </c>
      <c r="F468" t="s">
        <v>800</v>
      </c>
      <c r="H468">
        <v>1</v>
      </c>
    </row>
    <row r="469" spans="1:80" x14ac:dyDescent="0.25">
      <c r="A469">
        <f t="shared" si="28"/>
        <v>0</v>
      </c>
      <c r="B469">
        <f t="shared" si="29"/>
        <v>0</v>
      </c>
      <c r="C469">
        <f t="shared" si="30"/>
        <v>1</v>
      </c>
      <c r="D469">
        <f t="shared" si="31"/>
        <v>1</v>
      </c>
      <c r="E469" t="s">
        <v>297</v>
      </c>
      <c r="F469" t="s">
        <v>804</v>
      </c>
      <c r="G469">
        <v>1</v>
      </c>
    </row>
    <row r="470" spans="1:80" x14ac:dyDescent="0.25">
      <c r="A470">
        <f t="shared" si="28"/>
        <v>0</v>
      </c>
      <c r="B470">
        <f t="shared" si="29"/>
        <v>0</v>
      </c>
      <c r="C470">
        <f t="shared" si="30"/>
        <v>1</v>
      </c>
      <c r="D470">
        <f t="shared" si="31"/>
        <v>1</v>
      </c>
      <c r="E470" t="s">
        <v>300</v>
      </c>
      <c r="F470" t="s">
        <v>807</v>
      </c>
      <c r="X470">
        <v>1</v>
      </c>
    </row>
    <row r="471" spans="1:80" x14ac:dyDescent="0.25">
      <c r="A471">
        <f t="shared" si="28"/>
        <v>0</v>
      </c>
      <c r="B471">
        <f t="shared" si="29"/>
        <v>0</v>
      </c>
      <c r="C471">
        <f t="shared" si="30"/>
        <v>1</v>
      </c>
      <c r="D471">
        <f t="shared" si="31"/>
        <v>1</v>
      </c>
      <c r="E471" t="s">
        <v>302</v>
      </c>
      <c r="F471" t="s">
        <v>809</v>
      </c>
      <c r="R471">
        <v>1</v>
      </c>
    </row>
    <row r="472" spans="1:80" x14ac:dyDescent="0.25">
      <c r="A472">
        <f t="shared" si="28"/>
        <v>0</v>
      </c>
      <c r="B472" t="str">
        <f t="shared" si="29"/>
        <v>A477</v>
      </c>
      <c r="C472">
        <f t="shared" si="30"/>
        <v>0</v>
      </c>
      <c r="D472">
        <f t="shared" si="31"/>
        <v>0</v>
      </c>
      <c r="E472" t="s">
        <v>305</v>
      </c>
      <c r="F472" t="s">
        <v>812</v>
      </c>
    </row>
    <row r="473" spans="1:80" x14ac:dyDescent="0.25">
      <c r="A473">
        <f t="shared" si="28"/>
        <v>0</v>
      </c>
      <c r="B473">
        <f t="shared" si="29"/>
        <v>0</v>
      </c>
      <c r="C473">
        <f t="shared" si="30"/>
        <v>1</v>
      </c>
      <c r="D473">
        <f t="shared" si="31"/>
        <v>1</v>
      </c>
      <c r="E473" t="s">
        <v>313</v>
      </c>
      <c r="F473" t="s">
        <v>820</v>
      </c>
      <c r="BP473">
        <v>1</v>
      </c>
    </row>
    <row r="474" spans="1:80" x14ac:dyDescent="0.25">
      <c r="A474">
        <f t="shared" si="28"/>
        <v>0</v>
      </c>
      <c r="B474">
        <f t="shared" si="29"/>
        <v>0</v>
      </c>
      <c r="C474">
        <f t="shared" si="30"/>
        <v>1</v>
      </c>
      <c r="D474">
        <f t="shared" si="31"/>
        <v>1</v>
      </c>
      <c r="E474" t="s">
        <v>319</v>
      </c>
      <c r="F474" t="s">
        <v>826</v>
      </c>
      <c r="J474">
        <v>1</v>
      </c>
    </row>
    <row r="475" spans="1:80" x14ac:dyDescent="0.25">
      <c r="A475">
        <f t="shared" si="28"/>
        <v>0</v>
      </c>
      <c r="B475">
        <f t="shared" si="29"/>
        <v>0</v>
      </c>
      <c r="C475">
        <f t="shared" si="30"/>
        <v>1</v>
      </c>
      <c r="D475">
        <f t="shared" si="31"/>
        <v>1</v>
      </c>
      <c r="E475" t="s">
        <v>322</v>
      </c>
      <c r="F475" t="s">
        <v>829</v>
      </c>
      <c r="BC475">
        <v>1</v>
      </c>
    </row>
    <row r="476" spans="1:80" x14ac:dyDescent="0.25">
      <c r="A476">
        <f t="shared" si="28"/>
        <v>0</v>
      </c>
      <c r="B476" t="str">
        <f t="shared" si="29"/>
        <v>A52</v>
      </c>
      <c r="C476">
        <f t="shared" si="30"/>
        <v>0</v>
      </c>
      <c r="D476">
        <f t="shared" si="31"/>
        <v>0</v>
      </c>
      <c r="E476" t="s">
        <v>330</v>
      </c>
      <c r="F476" t="s">
        <v>837</v>
      </c>
    </row>
    <row r="477" spans="1:80" x14ac:dyDescent="0.25">
      <c r="A477">
        <f t="shared" si="28"/>
        <v>0</v>
      </c>
      <c r="B477">
        <f t="shared" si="29"/>
        <v>0</v>
      </c>
      <c r="C477">
        <f t="shared" si="30"/>
        <v>1</v>
      </c>
      <c r="D477">
        <f t="shared" si="31"/>
        <v>1</v>
      </c>
      <c r="E477" t="s">
        <v>333</v>
      </c>
      <c r="F477" t="s">
        <v>840</v>
      </c>
      <c r="BK477">
        <v>1</v>
      </c>
    </row>
    <row r="478" spans="1:80" x14ac:dyDescent="0.25">
      <c r="A478">
        <f t="shared" si="28"/>
        <v>0</v>
      </c>
      <c r="B478">
        <f t="shared" si="29"/>
        <v>0</v>
      </c>
      <c r="C478">
        <f t="shared" si="30"/>
        <v>1</v>
      </c>
      <c r="D478">
        <f t="shared" si="31"/>
        <v>1</v>
      </c>
      <c r="E478" t="s">
        <v>335</v>
      </c>
      <c r="F478" t="s">
        <v>842</v>
      </c>
      <c r="AO478">
        <v>1</v>
      </c>
    </row>
    <row r="479" spans="1:80" x14ac:dyDescent="0.25">
      <c r="A479" t="str">
        <f t="shared" si="28"/>
        <v>A544</v>
      </c>
      <c r="B479">
        <f t="shared" si="29"/>
        <v>0</v>
      </c>
      <c r="C479">
        <f t="shared" si="30"/>
        <v>2</v>
      </c>
      <c r="D479">
        <f t="shared" si="31"/>
        <v>1</v>
      </c>
      <c r="E479" t="s">
        <v>340</v>
      </c>
      <c r="F479" t="s">
        <v>847</v>
      </c>
      <c r="W479">
        <v>1</v>
      </c>
      <c r="CB479">
        <v>1</v>
      </c>
    </row>
    <row r="480" spans="1:80" x14ac:dyDescent="0.25">
      <c r="A480">
        <f t="shared" si="28"/>
        <v>0</v>
      </c>
      <c r="B480">
        <f t="shared" si="29"/>
        <v>0</v>
      </c>
      <c r="C480">
        <f t="shared" si="30"/>
        <v>1</v>
      </c>
      <c r="D480">
        <f t="shared" si="31"/>
        <v>1</v>
      </c>
      <c r="E480" t="s">
        <v>348</v>
      </c>
      <c r="F480" t="s">
        <v>855</v>
      </c>
      <c r="Y480">
        <v>1</v>
      </c>
    </row>
    <row r="481" spans="1:78" x14ac:dyDescent="0.25">
      <c r="A481">
        <f t="shared" si="28"/>
        <v>0</v>
      </c>
      <c r="B481" t="str">
        <f t="shared" si="29"/>
        <v>A57</v>
      </c>
      <c r="C481">
        <f t="shared" si="30"/>
        <v>0</v>
      </c>
      <c r="D481">
        <f t="shared" si="31"/>
        <v>0</v>
      </c>
      <c r="E481" t="s">
        <v>353</v>
      </c>
      <c r="F481" t="s">
        <v>860</v>
      </c>
    </row>
    <row r="482" spans="1:78" x14ac:dyDescent="0.25">
      <c r="A482">
        <f t="shared" si="28"/>
        <v>0</v>
      </c>
      <c r="B482">
        <f t="shared" si="29"/>
        <v>0</v>
      </c>
      <c r="C482">
        <f t="shared" si="30"/>
        <v>1</v>
      </c>
      <c r="D482">
        <f t="shared" si="31"/>
        <v>1</v>
      </c>
      <c r="E482" t="s">
        <v>362</v>
      </c>
      <c r="F482" t="s">
        <v>869</v>
      </c>
      <c r="AL482">
        <v>1</v>
      </c>
    </row>
    <row r="483" spans="1:78" x14ac:dyDescent="0.25">
      <c r="A483">
        <f t="shared" si="28"/>
        <v>0</v>
      </c>
      <c r="B483">
        <f t="shared" si="29"/>
        <v>0</v>
      </c>
      <c r="C483">
        <f t="shared" si="30"/>
        <v>1</v>
      </c>
      <c r="D483">
        <f t="shared" si="31"/>
        <v>1</v>
      </c>
      <c r="E483" t="s">
        <v>384</v>
      </c>
      <c r="F483" t="s">
        <v>891</v>
      </c>
      <c r="AY483">
        <v>1</v>
      </c>
    </row>
    <row r="484" spans="1:78" x14ac:dyDescent="0.25">
      <c r="A484" t="str">
        <f t="shared" si="28"/>
        <v>A620</v>
      </c>
      <c r="B484">
        <f t="shared" si="29"/>
        <v>0</v>
      </c>
      <c r="C484">
        <f t="shared" si="30"/>
        <v>2</v>
      </c>
      <c r="D484">
        <f t="shared" si="31"/>
        <v>1</v>
      </c>
      <c r="E484" t="s">
        <v>385</v>
      </c>
      <c r="F484" t="s">
        <v>892</v>
      </c>
      <c r="BD484">
        <v>1</v>
      </c>
      <c r="BZ484">
        <v>1</v>
      </c>
    </row>
    <row r="485" spans="1:78" x14ac:dyDescent="0.25">
      <c r="A485">
        <f t="shared" si="28"/>
        <v>0</v>
      </c>
      <c r="B485">
        <f t="shared" si="29"/>
        <v>0</v>
      </c>
      <c r="C485">
        <f t="shared" si="30"/>
        <v>1</v>
      </c>
      <c r="D485">
        <f t="shared" si="31"/>
        <v>1</v>
      </c>
      <c r="E485" t="s">
        <v>387</v>
      </c>
      <c r="F485" t="s">
        <v>894</v>
      </c>
      <c r="Z485">
        <v>1</v>
      </c>
    </row>
    <row r="486" spans="1:78" x14ac:dyDescent="0.25">
      <c r="A486">
        <f t="shared" si="28"/>
        <v>0</v>
      </c>
      <c r="B486">
        <f t="shared" si="29"/>
        <v>0</v>
      </c>
      <c r="C486">
        <f t="shared" si="30"/>
        <v>1</v>
      </c>
      <c r="D486">
        <f t="shared" si="31"/>
        <v>1</v>
      </c>
      <c r="E486" t="s">
        <v>392</v>
      </c>
      <c r="F486" t="s">
        <v>899</v>
      </c>
      <c r="AE486">
        <v>1</v>
      </c>
    </row>
    <row r="487" spans="1:78" x14ac:dyDescent="0.25">
      <c r="A487" t="str">
        <f t="shared" si="28"/>
        <v>A65</v>
      </c>
      <c r="B487">
        <f t="shared" si="29"/>
        <v>0</v>
      </c>
      <c r="C487">
        <f t="shared" si="30"/>
        <v>2</v>
      </c>
      <c r="D487">
        <f t="shared" si="31"/>
        <v>1</v>
      </c>
      <c r="E487" t="s">
        <v>394</v>
      </c>
      <c r="F487" t="s">
        <v>901</v>
      </c>
      <c r="AW487">
        <v>1</v>
      </c>
      <c r="BU487">
        <v>1</v>
      </c>
    </row>
    <row r="488" spans="1:78" x14ac:dyDescent="0.25">
      <c r="A488">
        <f t="shared" si="28"/>
        <v>0</v>
      </c>
      <c r="B488">
        <f t="shared" si="29"/>
        <v>0</v>
      </c>
      <c r="C488">
        <f t="shared" si="30"/>
        <v>1</v>
      </c>
      <c r="D488">
        <f t="shared" si="31"/>
        <v>1</v>
      </c>
      <c r="E488" t="s">
        <v>398</v>
      </c>
      <c r="F488" t="s">
        <v>905</v>
      </c>
      <c r="AQ488">
        <v>1</v>
      </c>
    </row>
    <row r="489" spans="1:78" x14ac:dyDescent="0.25">
      <c r="A489">
        <f t="shared" si="28"/>
        <v>0</v>
      </c>
      <c r="B489">
        <f t="shared" si="29"/>
        <v>0</v>
      </c>
      <c r="C489">
        <f t="shared" si="30"/>
        <v>1</v>
      </c>
      <c r="D489">
        <f t="shared" si="31"/>
        <v>1</v>
      </c>
      <c r="E489" t="s">
        <v>405</v>
      </c>
      <c r="F489" t="s">
        <v>912</v>
      </c>
      <c r="BE489">
        <v>1</v>
      </c>
    </row>
    <row r="490" spans="1:78" x14ac:dyDescent="0.25">
      <c r="A490">
        <f t="shared" si="28"/>
        <v>0</v>
      </c>
      <c r="B490">
        <f t="shared" si="29"/>
        <v>0</v>
      </c>
      <c r="C490">
        <f t="shared" si="30"/>
        <v>1</v>
      </c>
      <c r="D490">
        <f t="shared" si="31"/>
        <v>1</v>
      </c>
      <c r="E490" t="s">
        <v>412</v>
      </c>
      <c r="F490" t="s">
        <v>919</v>
      </c>
      <c r="N490">
        <v>1</v>
      </c>
    </row>
    <row r="491" spans="1:78" x14ac:dyDescent="0.25">
      <c r="A491">
        <f t="shared" si="28"/>
        <v>0</v>
      </c>
      <c r="B491">
        <f t="shared" si="29"/>
        <v>0</v>
      </c>
      <c r="C491">
        <f t="shared" si="30"/>
        <v>1</v>
      </c>
      <c r="D491">
        <f t="shared" si="31"/>
        <v>1</v>
      </c>
      <c r="E491" t="s">
        <v>415</v>
      </c>
      <c r="F491" t="s">
        <v>922</v>
      </c>
      <c r="AI491">
        <v>1</v>
      </c>
    </row>
    <row r="492" spans="1:78" x14ac:dyDescent="0.25">
      <c r="A492">
        <f t="shared" si="28"/>
        <v>0</v>
      </c>
      <c r="B492">
        <f t="shared" si="29"/>
        <v>0</v>
      </c>
      <c r="C492">
        <f t="shared" si="30"/>
        <v>1</v>
      </c>
      <c r="D492">
        <f t="shared" si="31"/>
        <v>1</v>
      </c>
      <c r="E492" t="s">
        <v>426</v>
      </c>
      <c r="F492" t="s">
        <v>933</v>
      </c>
      <c r="AZ492">
        <v>1</v>
      </c>
    </row>
    <row r="493" spans="1:78" x14ac:dyDescent="0.25">
      <c r="A493" t="str">
        <f t="shared" si="28"/>
        <v>A99</v>
      </c>
      <c r="B493">
        <f t="shared" si="29"/>
        <v>0</v>
      </c>
      <c r="C493">
        <f t="shared" si="30"/>
        <v>4</v>
      </c>
      <c r="D493">
        <f t="shared" si="31"/>
        <v>4</v>
      </c>
      <c r="E493" t="s">
        <v>425</v>
      </c>
      <c r="F493" t="s">
        <v>932</v>
      </c>
      <c r="BH49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mturk_coding_round2a</vt:lpstr>
      <vt:lpstr>round2b</vt:lpstr>
      <vt:lpstr>round2c</vt:lpstr>
      <vt:lpstr>round2d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Sun</dc:creator>
  <cp:lastModifiedBy>Thomas Sun</cp:lastModifiedBy>
  <dcterms:created xsi:type="dcterms:W3CDTF">2016-03-26T05:37:39Z</dcterms:created>
  <dcterms:modified xsi:type="dcterms:W3CDTF">2016-04-03T06:44:49Z</dcterms:modified>
</cp:coreProperties>
</file>