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60" activeTab="0"/>
  </bookViews>
  <sheets>
    <sheet name="黄金" sheetId="1" r:id="rId1"/>
  </sheets>
  <definedNames/>
  <calcPr calcId="152511"/>
</workbook>
</file>

<file path=xl/sharedStrings.xml><?xml version="1.0" encoding="utf-8"?>
<sst xmlns="http://schemas.openxmlformats.org/spreadsheetml/2006/main" count="10" uniqueCount="10">
  <si>
    <t>买多</t>
  </si>
  <si>
    <t>买入价</t>
  </si>
  <si>
    <t>卖出价</t>
  </si>
  <si>
    <t>克数</t>
  </si>
  <si>
    <t>买空</t>
  </si>
  <si>
    <t>时间</t>
  </si>
  <si>
    <t>目前收益</t>
  </si>
  <si>
    <t>平均价</t>
  </si>
  <si>
    <t>持有克数</t>
  </si>
  <si>
    <t>持有均价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</si>
</sst>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color theme="1"/>
    </font>
    <font>
      <sz val="8.0"/>
      <name val="宋体"/>
      <color rgb="FF000000"/>
    </font>
    <font>
      <u/>
      <sz val="11.0"/>
      <name val="宋体"/>
      <color theme="10"/>
    </font>
    <font>
      <u/>
      <sz val="11.0"/>
      <name val="宋体"/>
      <color theme="11"/>
    </font>
    <font>
      <sz val="11.0"/>
      <name val="宋体"/>
      <color rgb="FFFF0000"/>
    </font>
    <font>
      <sz val="18.0"/>
      <name val="宋体"/>
      <color theme="3"/>
    </font>
    <font>
      <b/>
      <sz val="15.0"/>
      <name val="宋体"/>
      <color theme="3"/>
    </font>
    <font>
      <b/>
      <sz val="13.0"/>
      <name val="宋体"/>
      <color theme="3"/>
    </font>
    <font>
      <b/>
      <sz val="11.0"/>
      <name val="宋体"/>
      <color theme="3"/>
    </font>
    <font>
      <sz val="11.0"/>
      <name val="宋体"/>
      <color rgb="FF3F3F76"/>
    </font>
    <font>
      <b/>
      <sz val="11.0"/>
      <name val="宋体"/>
      <color rgb="FF3F3F3F"/>
    </font>
    <font>
      <b/>
      <sz val="11.0"/>
      <name val="宋体"/>
      <color rgb="FFFA7D00"/>
    </font>
    <font>
      <b/>
      <sz val="11.0"/>
      <name val="宋体"/>
      <color rgb="FFFFFFFF"/>
    </font>
    <font>
      <sz val="11.0"/>
      <name val="宋体"/>
      <color rgb="FFFA7D00"/>
    </font>
    <font>
      <b/>
      <sz val="11.0"/>
      <name val="宋体"/>
      <color theme="1"/>
    </font>
    <font>
      <sz val="11.0"/>
      <name val="宋体"/>
      <color rgb="FF006100"/>
    </font>
    <font>
      <sz val="11.0"/>
      <name val="宋体"/>
      <color rgb="FF9C0006"/>
    </font>
    <font>
      <sz val="11.0"/>
      <name val="宋体"/>
      <color rgb="FF9C6500"/>
    </font>
    <font>
      <sz val="11.0"/>
      <name val="宋体"/>
      <color theme="0"/>
    </font>
    <font>
      <i/>
      <sz val="11.0"/>
      <name val="宋体"/>
      <color rgb="FF7F7F7F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rgb="FFFF0000"/>
        <bgColor rgb="FFFFFFFF"/>
      </patternFill>
    </fill>
  </fills>
  <borders count="11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0" fillId="33" borderId="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30" borderId="0" xfId="0" applyFill="1">
      <alignment vertical="center"/>
    </xf>
    <xf numFmtId="0" fontId="0" fillId="33" borderId="10" xfId="0" applyFill="1" applyBorder="1" applyAlignment="1">
      <alignment horizontal="center" vertical="center"/>
    </xf>
    <xf numFmtId="0" fontId="0" fillId="30" borderId="10" xfId="0" applyFill="1" applyBorder="1">
      <alignment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准" xfId="0" builtinId="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6"/>
  <sheetViews>
    <sheetView tabSelected="1" workbookViewId="0">
      <selection activeCell="J9" sqref="J9"/>
    </sheetView>
  </sheetViews>
  <sheetFormatPr defaultRowHeight="13.500000"/>
  <cols>
    <col min="1" max="4" style="4" width="12.95445930" customWidth="1" outlineLevel="0"/>
    <col min="5" max="5" style="7" width="2.77090393" customWidth="1" outlineLevel="0"/>
    <col min="6" max="6" width="12.95445930" customWidth="1" outlineLevel="0"/>
  </cols>
  <sheetData>
    <row r="1" spans="1:6" s="0" customFormat="1">
      <c r="D1" s="4"/>
      <c r="E1" s="7"/>
    </row>
    <row r="2" spans="1:6" s="0" customFormat="1">
      <c r="B2" s="4" t="s">
        <v>6</v>
      </c>
      <c r="C2" s="4">
        <f>SUM(F7:F1001)</f>
        <v>36022.35</v>
      </c>
      <c r="D2" s="4"/>
      <c r="E2" s="7"/>
    </row>
    <row r="3" spans="1:6" s="0" customFormat="1">
      <c r="B3" s="4" t="s">
        <v>8</v>
      </c>
      <c r="C3" s="4">
        <f>SUM(D7:D1001)</f>
        <v>-129.8</v>
      </c>
      <c r="D3" s="4"/>
      <c r="E3" s="7"/>
    </row>
    <row r="4" spans="1:6" s="0" customFormat="1">
      <c r="D4" s="4"/>
      <c r="E4" s="7"/>
    </row>
    <row r="5" spans="1:6" s="0" customFormat="1">
      <c r="A5" s="4"/>
      <c r="B5" s="6" t="s">
        <v>0</v>
      </c>
      <c r="C5" s="6"/>
      <c r="D5" s="6"/>
      <c r="E5" s="7"/>
    </row>
    <row r="6" spans="1:6" s="0" customFormat="1">
      <c r="A6" s="4" t="s">
        <v>5</v>
      </c>
      <c r="B6" s="4" t="s">
        <v>1</v>
      </c>
      <c r="C6" s="4" t="s">
        <v>2</v>
      </c>
      <c r="D6" s="4" t="s">
        <v>3</v>
      </c>
      <c r="E6" s="7"/>
    </row>
    <row r="7" spans="1:6" s="0" customFormat="1">
      <c r="A7" s="4">
        <v>20180808</v>
      </c>
      <c r="B7" s="4">
        <v>266.02</v>
      </c>
      <c r="C7" s="4"/>
      <c r="D7" s="4">
        <v>10</v>
      </c>
      <c r="E7" s="7"/>
      <c r="F7" s="0">
        <f>(B7+C7)*D7*-1</f>
        <v>-2660.2</v>
      </c>
    </row>
    <row r="8" spans="1:6" s="0" customFormat="1">
      <c r="A8" s="4">
        <v>20180809</v>
      </c>
      <c r="B8" s="4"/>
      <c r="C8" s="4">
        <v>266.33</v>
      </c>
      <c r="D8" s="4">
        <v>-10</v>
      </c>
      <c r="E8" s="7"/>
      <c r="F8" s="0">
        <f>(B8+C8)*D8*-1</f>
        <v>2663.3</v>
      </c>
    </row>
    <row r="9" spans="1:6" s="0" customFormat="1">
      <c r="A9" s="4">
        <v>20180813</v>
      </c>
      <c r="B9" s="4">
        <v>266.6</v>
      </c>
      <c r="C9" s="4"/>
      <c r="D9" s="4">
        <v>5</v>
      </c>
      <c r="E9" s="7"/>
      <c r="F9" s="0">
        <f>(B9+C9)*D9*-1</f>
        <v>-1333</v>
      </c>
    </row>
    <row r="10" spans="1:6" s="0" customFormat="1">
      <c r="A10" s="4">
        <v>20180813</v>
      </c>
      <c r="B10" s="4"/>
      <c r="C10" s="4">
        <v>267</v>
      </c>
      <c r="D10" s="4">
        <v>-5</v>
      </c>
      <c r="E10" s="7"/>
      <c r="F10" s="0">
        <f>(B10+C10)*D10*-1</f>
        <v>1335</v>
      </c>
    </row>
    <row r="11" spans="1:6" s="0" customFormat="1">
      <c r="A11" s="4">
        <v>20180813</v>
      </c>
      <c r="B11" s="4">
        <v>266.55</v>
      </c>
      <c r="C11" s="4"/>
      <c r="D11" s="4">
        <v>10</v>
      </c>
      <c r="E11" s="7"/>
      <c r="F11" s="0">
        <f>(B11+C11)*D11*-1</f>
        <v>-2665.5</v>
      </c>
    </row>
    <row r="12" spans="1:6" s="0" customFormat="1">
      <c r="A12" s="4">
        <v>20180813</v>
      </c>
      <c r="B12" s="4">
        <v>265.91</v>
      </c>
      <c r="C12" s="4"/>
      <c r="D12" s="4">
        <v>10</v>
      </c>
      <c r="E12" s="7"/>
      <c r="F12" s="0">
        <f>(B12+C12)*D12*-1</f>
        <v>-2659.1</v>
      </c>
    </row>
    <row r="13" spans="1:6" s="0" customFormat="1">
      <c r="A13" s="4">
        <v>20180813</v>
      </c>
      <c r="B13" s="4">
        <v>265.3</v>
      </c>
      <c r="C13" s="4"/>
      <c r="D13" s="4">
        <v>10</v>
      </c>
      <c r="E13" s="7"/>
      <c r="F13" s="0">
        <f>(B13+C13)*D13*-1</f>
        <v>-2653</v>
      </c>
    </row>
    <row r="14" spans="1:6" s="0" customFormat="1">
      <c r="A14" s="4">
        <v>20180813</v>
      </c>
      <c r="B14" s="4">
        <v>264.96</v>
      </c>
      <c r="C14" s="4"/>
      <c r="D14" s="4">
        <v>10</v>
      </c>
      <c r="E14" s="7"/>
      <c r="F14" s="0">
        <f>(B14+C14)*D14*-1</f>
        <v>-2649.6</v>
      </c>
    </row>
    <row r="15" spans="1:6">
      <c r="A15" s="4">
        <v>20180814</v>
      </c>
      <c r="B15" s="4">
        <v>264.49</v>
      </c>
      <c r="D15" s="4">
        <v>35</v>
      </c>
      <c r="E15" s="7"/>
      <c r="F15" s="0">
        <f>(B15+C15)*D15*-1</f>
        <v>-9257.15</v>
      </c>
    </row>
    <row r="16" spans="1:6">
      <c r="A16" s="4">
        <v>20180828</v>
      </c>
      <c r="B16" s="4">
        <v>264.97</v>
      </c>
      <c r="D16" s="4">
        <v>20</v>
      </c>
      <c r="F16" s="0">
        <f>(B16+C16)*D16*-1</f>
        <v>-5299.4</v>
      </c>
    </row>
    <row r="17" spans="1:6">
      <c r="A17" s="4">
        <v>20180904</v>
      </c>
      <c r="B17" s="4">
        <v>262.19</v>
      </c>
      <c r="D17" s="4">
        <v>5</v>
      </c>
      <c r="F17" s="0">
        <f>(B17+C17)*D17*-1</f>
        <v>-1310.95</v>
      </c>
    </row>
    <row r="18" spans="1:6">
      <c r="A18" s="4">
        <v>20180905</v>
      </c>
      <c r="C18" s="4">
        <v>262.65</v>
      </c>
      <c r="D18" s="4">
        <v>-5</v>
      </c>
      <c r="F18" s="0">
        <f>(B18+C18)*D18*-1</f>
        <v>1313.25</v>
      </c>
    </row>
    <row r="19" spans="1:6">
      <c r="A19" s="4">
        <v>20180911</v>
      </c>
      <c r="B19" s="4">
        <v>263.49</v>
      </c>
      <c r="D19" s="4">
        <v>10</v>
      </c>
      <c r="F19" s="0">
        <f>(B19+C19)*D19*-1</f>
        <v>-2634.9</v>
      </c>
    </row>
    <row r="20" spans="1:6">
      <c r="A20" s="4">
        <v>20180911</v>
      </c>
      <c r="B20" s="4">
        <v>263.26</v>
      </c>
      <c r="D20" s="4">
        <v>7.2</v>
      </c>
      <c r="F20" s="0">
        <f>(B20+C20)*D20*-1</f>
        <v>-1895.472</v>
      </c>
    </row>
    <row r="21" spans="1:6">
      <c r="A21" s="4">
        <v>20180912</v>
      </c>
      <c r="C21" s="4">
        <v>264.5</v>
      </c>
      <c r="D21" s="4">
        <v>-20</v>
      </c>
      <c r="F21" s="0">
        <f>(B21+C21)*D21*-1</f>
        <v>5290</v>
      </c>
    </row>
    <row r="22" spans="1:6">
      <c r="A22" s="4">
        <v>20180913</v>
      </c>
      <c r="C22" s="4">
        <v>265.1</v>
      </c>
      <c r="D22" s="4">
        <v>-70</v>
      </c>
      <c r="F22" s="0">
        <f>(B22+C22)*D22*-1</f>
        <v>18557</v>
      </c>
    </row>
    <row r="23" spans="1:6">
      <c r="A23" s="4">
        <v>20180913</v>
      </c>
      <c r="C23" s="4">
        <v>265.32</v>
      </c>
      <c r="D23" s="4">
        <v>12.2</v>
      </c>
      <c r="F23" s="0">
        <f>(B23+C23)*D23*-1</f>
        <v>-3236.904</v>
      </c>
    </row>
    <row r="24" spans="1:6">
      <c r="A24" s="4">
        <v>20180918</v>
      </c>
      <c r="B24" s="4">
        <v>264</v>
      </c>
      <c r="D24" s="4">
        <v>10</v>
      </c>
      <c r="F24" s="0">
        <f>(B24+C24)*D24*-1</f>
        <v>-2640</v>
      </c>
    </row>
    <row r="25" spans="1:6">
      <c r="A25" s="4">
        <v>20180919</v>
      </c>
      <c r="C25" s="4">
        <v>265.4</v>
      </c>
      <c r="D25" s="4">
        <v>-10</v>
      </c>
      <c r="F25" s="0">
        <f>(B25+C25)*D25*-1</f>
        <v>2654</v>
      </c>
    </row>
    <row r="26" spans="1:6">
      <c r="A26" s="4">
        <v>20180919</v>
      </c>
      <c r="C26" s="4">
        <v>265.5</v>
      </c>
      <c r="D26" s="4">
        <v>-10</v>
      </c>
      <c r="F26" s="0">
        <f>(B26+C26)*D26*-1</f>
        <v>2655</v>
      </c>
    </row>
    <row r="27" spans="1:6">
      <c r="A27" s="4">
        <v>20180921</v>
      </c>
      <c r="B27" s="4">
        <v>264.9</v>
      </c>
      <c r="D27" s="4">
        <v>10</v>
      </c>
      <c r="F27" s="0">
        <f>(B27+C27)*D27*-1</f>
        <v>-2649</v>
      </c>
    </row>
    <row r="28" spans="1:6">
      <c r="A28" s="4">
        <v>20180922</v>
      </c>
      <c r="B28" s="4">
        <v>264.06</v>
      </c>
      <c r="D28" s="4">
        <v>19</v>
      </c>
      <c r="F28" s="0">
        <f>(B28+C28)*D28*-1</f>
        <v>-5017.14</v>
      </c>
    </row>
    <row r="29" spans="1:6">
      <c r="A29" s="4">
        <v>20180924</v>
      </c>
      <c r="B29" s="4">
        <v>264</v>
      </c>
      <c r="D29" s="4">
        <v>19</v>
      </c>
      <c r="F29" s="0">
        <f>(B29+C29)*D29*-1</f>
        <v>-5016</v>
      </c>
    </row>
    <row r="30" spans="1:6">
      <c r="A30" s="4">
        <v>20180924</v>
      </c>
      <c r="C30" s="4">
        <v>265.1</v>
      </c>
      <c r="D30" s="4">
        <v>-30</v>
      </c>
      <c r="F30" s="0">
        <f>(B30+C30)*D30*-1</f>
        <v>7953</v>
      </c>
    </row>
    <row r="31" spans="1:6">
      <c r="A31" s="4">
        <v>20180925</v>
      </c>
      <c r="C31" s="4">
        <v>265.2</v>
      </c>
      <c r="D31" s="4">
        <v>-18</v>
      </c>
      <c r="F31" s="0">
        <f>(B31+C31)*D31*-1</f>
        <v>4773.6</v>
      </c>
    </row>
    <row r="32" spans="1:6">
      <c r="A32" s="4">
        <v>20180926</v>
      </c>
      <c r="B32" s="4">
        <v>264.8</v>
      </c>
      <c r="D32" s="4">
        <v>20</v>
      </c>
      <c r="F32" s="0">
        <f>(B32+C32)*D32*-1</f>
        <v>-5296</v>
      </c>
    </row>
    <row r="33" spans="1:6">
      <c r="A33" s="4">
        <v>20180926</v>
      </c>
      <c r="B33" s="4">
        <v>264.53</v>
      </c>
      <c r="D33" s="4">
        <v>10</v>
      </c>
      <c r="F33" s="0">
        <f>(B33+C33)*D33*-1</f>
        <v>-2645.3</v>
      </c>
    </row>
    <row r="34" spans="1:6">
      <c r="A34" s="4">
        <v>20180927</v>
      </c>
      <c r="B34" s="4">
        <v>264.2</v>
      </c>
      <c r="D34" s="4">
        <v>20</v>
      </c>
      <c r="F34" s="0">
        <f>(B34+C34)*D34*-1</f>
        <v>-5284</v>
      </c>
    </row>
    <row r="35" spans="1:6">
      <c r="A35" s="4">
        <v>20180927</v>
      </c>
      <c r="B35" s="4">
        <v>263.8</v>
      </c>
      <c r="D35" s="4">
        <v>17</v>
      </c>
      <c r="F35" s="0">
        <f>(B35+C35)*D35*-1</f>
        <v>-4484.6</v>
      </c>
    </row>
    <row r="36" spans="1:6">
      <c r="A36" s="4">
        <v>20180927</v>
      </c>
      <c r="B36" s="4">
        <v>263.4</v>
      </c>
      <c r="D36" s="4">
        <v>19</v>
      </c>
      <c r="F36" s="0">
        <f>(B36+C36)*D36*-1</f>
        <v>-5004.6</v>
      </c>
    </row>
    <row r="37" spans="1:6">
      <c r="A37" s="4">
        <v>20180927</v>
      </c>
      <c r="B37" s="4">
        <v>262.7</v>
      </c>
      <c r="D37" s="4">
        <v>19</v>
      </c>
      <c r="F37" s="0">
        <f>(B37+C37)*D37*-1</f>
        <v>-4991.3</v>
      </c>
    </row>
    <row r="38" spans="1:6">
      <c r="A38" s="4">
        <v>20180927</v>
      </c>
      <c r="B38" s="4">
        <v>262.3</v>
      </c>
      <c r="D38" s="4">
        <v>19.1</v>
      </c>
      <c r="F38" s="0">
        <f>(B38+C38)*D38*-1</f>
        <v>-5009.93</v>
      </c>
    </row>
    <row r="39" spans="1:6">
      <c r="A39" s="4">
        <v>20180928</v>
      </c>
      <c r="B39" s="4">
        <v>261.9</v>
      </c>
      <c r="D39" s="4">
        <v>19.1</v>
      </c>
      <c r="F39" s="0">
        <f>(B39+C39)*D39*-1</f>
        <v>-5002.29</v>
      </c>
    </row>
    <row r="40" spans="1:6">
      <c r="A40" s="4">
        <v>20181001</v>
      </c>
      <c r="B40" s="4">
        <v>262.5</v>
      </c>
      <c r="D40" s="4">
        <v>19</v>
      </c>
      <c r="F40" s="0">
        <f>(B40+C40)*D40*-1</f>
        <v>-4987.5</v>
      </c>
    </row>
    <row r="41" spans="1:6">
      <c r="A41" s="4">
        <v>20181002</v>
      </c>
      <c r="C41" s="4">
        <v>265.2</v>
      </c>
      <c r="D41" s="4">
        <v>-30</v>
      </c>
      <c r="F41" s="0">
        <f>(B41+C41)*D41*-1</f>
        <v>7956</v>
      </c>
    </row>
    <row r="42" spans="1:6">
      <c r="A42" s="4">
        <v>20181003</v>
      </c>
      <c r="C42" s="4">
        <v>266.3</v>
      </c>
      <c r="D42" s="4">
        <v>-132.2</v>
      </c>
      <c r="F42" s="0">
        <f>(B42+C42)*D42*-1</f>
        <v>35204.86</v>
      </c>
    </row>
    <row r="43" spans="1:6">
      <c r="A43" s="4">
        <v>20181003</v>
      </c>
      <c r="B43" s="4">
        <v>265.85</v>
      </c>
      <c r="D43" s="4">
        <v>10</v>
      </c>
      <c r="F43" s="0">
        <f>(B43+C43)*D43*-1</f>
        <v>-2658.5</v>
      </c>
    </row>
    <row r="44" spans="1:6">
      <c r="A44" s="4">
        <v>20181003</v>
      </c>
      <c r="B44" s="4">
        <v>265.4</v>
      </c>
      <c r="D44" s="4">
        <v>10</v>
      </c>
      <c r="F44" s="0">
        <f>(B44+C44)*D44*-1</f>
        <v>-2654</v>
      </c>
    </row>
    <row r="45" spans="1:6">
      <c r="A45" s="4">
        <v>20181003</v>
      </c>
      <c r="B45" s="4">
        <v>265.2</v>
      </c>
      <c r="D45" s="4">
        <v>10</v>
      </c>
      <c r="F45" s="0">
        <f>(B45+C45)*D45*-1</f>
        <v>-2652</v>
      </c>
    </row>
    <row r="46" spans="1:6">
      <c r="A46" s="4">
        <v>20181004</v>
      </c>
      <c r="B46" s="4">
        <v>264.4</v>
      </c>
      <c r="D46" s="4">
        <v>10</v>
      </c>
      <c r="F46" s="0">
        <f>(B46+C46)*D46*-1</f>
        <v>-2644</v>
      </c>
    </row>
    <row r="47" spans="1:6">
      <c r="A47" s="4">
        <v>20181004</v>
      </c>
      <c r="C47" s="4">
        <v>266</v>
      </c>
      <c r="D47" s="4">
        <v>-40</v>
      </c>
      <c r="F47" s="0">
        <f>(B47+C47)*D47*-1</f>
        <v>10640</v>
      </c>
    </row>
    <row r="48" spans="1:6">
      <c r="A48" s="4">
        <v>20181005</v>
      </c>
      <c r="B48" s="4">
        <v>264.8</v>
      </c>
      <c r="D48" s="4">
        <v>10</v>
      </c>
      <c r="F48" s="0">
        <f>(B48+C48)*D48*-1</f>
        <v>-2648</v>
      </c>
    </row>
    <row r="49" spans="1:6">
      <c r="A49" s="4">
        <v>20181005</v>
      </c>
      <c r="C49" s="4">
        <v>265.6</v>
      </c>
      <c r="D49" s="4">
        <v>-10</v>
      </c>
      <c r="F49" s="0">
        <f>(B49+C49)*D49*-1</f>
        <v>2656</v>
      </c>
    </row>
    <row r="50" spans="1:6">
      <c r="A50" s="4">
        <v>20181008</v>
      </c>
      <c r="B50" s="4">
        <v>264.9</v>
      </c>
      <c r="D50" s="4">
        <v>15</v>
      </c>
      <c r="F50" s="0">
        <f>(B50+C50)*D50*-1</f>
        <v>-3973.5</v>
      </c>
    </row>
    <row r="51" spans="1:6">
      <c r="A51" s="4">
        <v>20181008</v>
      </c>
      <c r="B51" s="4">
        <v>264.1</v>
      </c>
      <c r="D51" s="4">
        <v>15</v>
      </c>
      <c r="F51" s="0">
        <f>(B51+C51)*D51*-1</f>
        <v>-3961.5</v>
      </c>
    </row>
    <row r="52" spans="1:6">
      <c r="A52" s="4">
        <v>20181010</v>
      </c>
      <c r="B52" s="4">
        <v>264.4</v>
      </c>
      <c r="D52" s="4">
        <v>15</v>
      </c>
      <c r="F52" s="0">
        <f>(B52+C52)*D52*-1</f>
        <v>-3966</v>
      </c>
    </row>
    <row r="53" spans="1:6">
      <c r="A53" s="4">
        <v>20181011</v>
      </c>
      <c r="B53" s="4"/>
      <c r="C53" s="4">
        <v>265.61</v>
      </c>
      <c r="D53" s="4">
        <v>-45</v>
      </c>
      <c r="F53" s="0">
        <f>(B53+C53)*D53*-1</f>
        <v>11952.45</v>
      </c>
    </row>
    <row r="54" spans="1:6">
      <c r="A54" s="4">
        <v>20181011</v>
      </c>
      <c r="C54" s="4">
        <v>266.64</v>
      </c>
      <c r="D54" s="4">
        <v>-10</v>
      </c>
      <c r="F54" s="0">
        <f>(B54+C54)*D54*-1</f>
        <v>2666.4</v>
      </c>
    </row>
    <row r="55" spans="1:6">
      <c r="A55" s="4">
        <v>20181011</v>
      </c>
      <c r="C55" s="4">
        <v>267.68</v>
      </c>
      <c r="D55" s="4">
        <v>-8.6</v>
      </c>
      <c r="F55" s="0">
        <f>(B55+C55)*D55*-1</f>
        <v>2302.048</v>
      </c>
    </row>
    <row r="56" spans="1:6">
      <c r="A56" s="4">
        <v>20181011</v>
      </c>
      <c r="C56" s="4">
        <v>268</v>
      </c>
      <c r="D56" s="4">
        <v>-18.7</v>
      </c>
      <c r="F56" s="0">
        <f>(B56+C56)*D56*-1</f>
        <v>5011.6</v>
      </c>
    </row>
    <row r="57" spans="1:6">
      <c r="A57" s="4">
        <v>20181011</v>
      </c>
      <c r="C57" s="4">
        <v>269.03</v>
      </c>
      <c r="D57" s="4">
        <v>-15</v>
      </c>
      <c r="F57" s="0">
        <f>(B57+C57)*D57*-1</f>
        <v>4035.45</v>
      </c>
    </row>
    <row r="58" spans="1:6">
      <c r="A58" s="4">
        <v>20181012</v>
      </c>
      <c r="C58" s="4">
        <v>270.6</v>
      </c>
      <c r="D58" s="4">
        <v>-17.6</v>
      </c>
      <c r="F58" s="0">
        <f>(B58+C58)*D58*-1</f>
        <v>4762.56</v>
      </c>
    </row>
    <row r="59" spans="1:6">
      <c r="A59" s="4">
        <v>20181012</v>
      </c>
      <c r="C59" s="4">
        <v>270.6</v>
      </c>
      <c r="D59" s="4">
        <v>-10</v>
      </c>
      <c r="F59" s="0">
        <f>(B59+C59)*D59*-1</f>
        <v>2706</v>
      </c>
    </row>
    <row r="60" spans="1:6">
      <c r="A60" s="4">
        <v>20181012</v>
      </c>
      <c r="C60" s="4">
        <v>271.4</v>
      </c>
      <c r="D60" s="4">
        <v>-10</v>
      </c>
      <c r="F60" s="0">
        <f>(B60+C60)*D60*-1</f>
        <v>2714</v>
      </c>
    </row>
    <row r="61" spans="1:6">
      <c r="A61" s="4">
        <v>20181015</v>
      </c>
      <c r="C61" s="4">
        <v>271.7</v>
      </c>
      <c r="D61" s="4">
        <v>-16.4</v>
      </c>
      <c r="F61" s="0">
        <f>(B61+C61)*D61*-1</f>
        <v>4455.88</v>
      </c>
    </row>
    <row r="62" spans="1:6">
      <c r="A62" s="4">
        <v>20181019</v>
      </c>
      <c r="C62" s="4">
        <v>274</v>
      </c>
      <c r="D62" s="4">
        <v>-15</v>
      </c>
      <c r="F62" s="0">
        <f>(B62+C62)*D62*-1</f>
        <v>4110</v>
      </c>
    </row>
    <row r="63" spans="1:6">
      <c r="A63" s="4">
        <v>20181023</v>
      </c>
      <c r="C63" s="4">
        <v>274.98</v>
      </c>
      <c r="D63" s="4">
        <v>-19.9</v>
      </c>
      <c r="F63" s="0">
        <f>(B63+C63)*D63*-1</f>
        <v>5472.102</v>
      </c>
    </row>
    <row r="64" spans="1:6">
      <c r="A64" s="4">
        <v>20181023</v>
      </c>
      <c r="C64" s="4">
        <v>275.89</v>
      </c>
      <c r="D64" s="4">
        <v>-13</v>
      </c>
      <c r="F64" s="0">
        <f>(B64+C64)*D64*-1</f>
        <v>3586.57</v>
      </c>
    </row>
    <row r="65" spans="1:6">
      <c r="A65" s="4">
        <v>20181024</v>
      </c>
      <c r="B65" s="4">
        <v>274.16</v>
      </c>
      <c r="D65" s="4">
        <v>19.9</v>
      </c>
      <c r="F65" s="0">
        <f>(B65+C65)*D65*-1</f>
        <v>-5455.784</v>
      </c>
    </row>
    <row r="66" spans="1:6">
      <c r="A66" s="4">
        <v>20181025</v>
      </c>
      <c r="C66" s="4">
        <v>276</v>
      </c>
      <c r="D66" s="4">
        <v>-19.9</v>
      </c>
      <c r="F66" s="0">
        <f>(B66+C66)*D66*-1</f>
        <v>5492.4</v>
      </c>
    </row>
  </sheetData>
  <mergeCells count="1">
    <mergeCell ref="B5:D5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THS</dc:creator>
  <cp:lastModifiedBy>THS</cp:lastModifiedBy>
</cp:coreProperties>
</file>