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ingle_Cell_RNA-Seq_Sequencing_Files\10X_Data\Final Figures and Data\Kolla et al revision 2\"/>
    </mc:Choice>
  </mc:AlternateContent>
  <xr:revisionPtr revIDLastSave="0" documentId="8_{ADBD15A8-4D00-4930-8078-F0B36EAE8A53}" xr6:coauthVersionLast="44" xr6:coauthVersionMax="44" xr10:uidLastSave="{00000000-0000-0000-0000-000000000000}"/>
  <bookViews>
    <workbookView xWindow="3576" yWindow="1128" windowWidth="25656" windowHeight="16932" xr2:uid="{CED6B338-7DB2-41B8-8506-EF430E8396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J28" i="1"/>
  <c r="H28" i="1"/>
  <c r="F28" i="1"/>
  <c r="D28" i="1"/>
</calcChain>
</file>

<file path=xl/sharedStrings.xml><?xml version="1.0" encoding="utf-8"?>
<sst xmlns="http://schemas.openxmlformats.org/spreadsheetml/2006/main" count="88" uniqueCount="55">
  <si>
    <t>Total number of cells, by phenotype, analyzed at each stage</t>
  </si>
  <si>
    <t>Age</t>
  </si>
  <si>
    <t>E14</t>
  </si>
  <si>
    <t>Cell Identity</t>
  </si>
  <si>
    <t>number</t>
  </si>
  <si>
    <t>E16</t>
  </si>
  <si>
    <t>P1</t>
  </si>
  <si>
    <t>P7</t>
  </si>
  <si>
    <t>IHC</t>
  </si>
  <si>
    <t>OHC</t>
  </si>
  <si>
    <t>L.PsC</t>
  </si>
  <si>
    <t>M.PsC</t>
  </si>
  <si>
    <t>KO</t>
  </si>
  <si>
    <t>KO/Hmgn2</t>
  </si>
  <si>
    <t>IdC</t>
  </si>
  <si>
    <t>LER/Bmp4_1</t>
  </si>
  <si>
    <t>LER/Bmp4_2</t>
  </si>
  <si>
    <t>LER/Fst</t>
  </si>
  <si>
    <t>Oc90_3</t>
  </si>
  <si>
    <t>Oc90_4</t>
  </si>
  <si>
    <t>Oc90/Otoa</t>
  </si>
  <si>
    <t>Oc90/Sparcl1</t>
  </si>
  <si>
    <t>earlyOHC</t>
  </si>
  <si>
    <t>Hensen</t>
  </si>
  <si>
    <t>IPC</t>
  </si>
  <si>
    <t>IPhC</t>
  </si>
  <si>
    <t>IS</t>
  </si>
  <si>
    <t>LER</t>
  </si>
  <si>
    <t>LER_2</t>
  </si>
  <si>
    <t>OS/Claudius</t>
  </si>
  <si>
    <t>Ube2c+</t>
  </si>
  <si>
    <t>Lat. KO</t>
  </si>
  <si>
    <t>CC/OSC</t>
  </si>
  <si>
    <t>Total</t>
  </si>
  <si>
    <t>Deiters_1st/2nd_row</t>
  </si>
  <si>
    <t>Deiters_3rd_row</t>
  </si>
  <si>
    <t>earlyIHC</t>
  </si>
  <si>
    <t>Oc90</t>
  </si>
  <si>
    <t>OPC</t>
  </si>
  <si>
    <t>HC</t>
  </si>
  <si>
    <t>Lateral KO 1</t>
  </si>
  <si>
    <t>Lateral KO 2</t>
  </si>
  <si>
    <t>Lateral KO3</t>
  </si>
  <si>
    <t>Medial KO</t>
  </si>
  <si>
    <t>Deiters</t>
  </si>
  <si>
    <t>CC/OS</t>
  </si>
  <si>
    <t>Med. KO</t>
  </si>
  <si>
    <t>Med. Lat. KO</t>
  </si>
  <si>
    <t>Glia</t>
  </si>
  <si>
    <t>P1 Hair cells separated by type and maturity</t>
  </si>
  <si>
    <t xml:space="preserve">Cell Identity </t>
  </si>
  <si>
    <t>Total Number of Cells Analyzed</t>
  </si>
  <si>
    <t>Kolla et al.</t>
  </si>
  <si>
    <t>For each time point, total number of cells are pooled from a minimum of three separate collections performed on different days and from different animals</t>
  </si>
  <si>
    <t xml:space="preserve">Supplemental Data 1  Summary of cell types captured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</si>
</sst>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7A74-6D4B-479E-B0D1-F15EDAC9E5F0}">
  <dimension ref="A2:N32"/>
  <sheetViews>
    <sheetView tabSelected="1" workbookViewId="0">
      <selection activeCell="B3" sqref="B3"/>
    </sheetView>
  </sheetViews>
  <sheetFormatPr defaultRowHeight="14.4" x14ac:dyDescent="0.3"/>
  <sheetData>
    <row r="2" spans="1:14" x14ac:dyDescent="0.3">
      <c r="A2" t="s">
        <v>52</v>
      </c>
      <c r="B2" t="s">
        <v>54</v>
      </c>
      <c r="E2" t="s">
        <v>0</v>
      </c>
    </row>
    <row r="3" spans="1:14" x14ac:dyDescent="0.3">
      <c r="E3" t="s">
        <v>53</v>
      </c>
    </row>
    <row r="5" spans="1:14" x14ac:dyDescent="0.3">
      <c r="B5" t="s">
        <v>1</v>
      </c>
      <c r="C5" t="s">
        <v>2</v>
      </c>
      <c r="E5" t="s">
        <v>5</v>
      </c>
      <c r="G5" t="s">
        <v>6</v>
      </c>
      <c r="I5" t="s">
        <v>7</v>
      </c>
      <c r="M5" t="s">
        <v>49</v>
      </c>
    </row>
    <row r="6" spans="1:14" x14ac:dyDescent="0.3">
      <c r="C6" t="s">
        <v>3</v>
      </c>
      <c r="D6" t="s">
        <v>4</v>
      </c>
      <c r="E6" t="s">
        <v>3</v>
      </c>
      <c r="F6" t="s">
        <v>4</v>
      </c>
      <c r="G6" t="s">
        <v>3</v>
      </c>
      <c r="H6" t="s">
        <v>4</v>
      </c>
      <c r="I6" t="s">
        <v>3</v>
      </c>
      <c r="J6" t="s">
        <v>4</v>
      </c>
      <c r="M6" t="s">
        <v>50</v>
      </c>
      <c r="N6" t="s">
        <v>4</v>
      </c>
    </row>
    <row r="7" spans="1:14" x14ac:dyDescent="0.3">
      <c r="C7" t="s">
        <v>8</v>
      </c>
      <c r="D7">
        <v>29</v>
      </c>
      <c r="E7" t="s">
        <v>8</v>
      </c>
      <c r="F7">
        <v>118</v>
      </c>
      <c r="G7" t="s">
        <v>39</v>
      </c>
      <c r="H7">
        <v>1047</v>
      </c>
      <c r="I7" t="s">
        <v>8</v>
      </c>
      <c r="J7">
        <v>83</v>
      </c>
      <c r="M7" t="s">
        <v>36</v>
      </c>
      <c r="N7">
        <v>104</v>
      </c>
    </row>
    <row r="8" spans="1:14" x14ac:dyDescent="0.3">
      <c r="C8" t="s">
        <v>9</v>
      </c>
      <c r="D8">
        <v>34</v>
      </c>
      <c r="E8" t="s">
        <v>22</v>
      </c>
      <c r="F8">
        <v>323</v>
      </c>
      <c r="G8" t="s">
        <v>25</v>
      </c>
      <c r="H8">
        <v>367</v>
      </c>
      <c r="I8" t="s">
        <v>9</v>
      </c>
      <c r="J8">
        <v>180</v>
      </c>
      <c r="M8" t="s">
        <v>22</v>
      </c>
      <c r="N8">
        <v>489</v>
      </c>
    </row>
    <row r="9" spans="1:14" x14ac:dyDescent="0.3">
      <c r="C9" t="s">
        <v>10</v>
      </c>
      <c r="D9">
        <v>267</v>
      </c>
      <c r="E9" t="s">
        <v>9</v>
      </c>
      <c r="F9">
        <v>145</v>
      </c>
      <c r="G9" t="s">
        <v>34</v>
      </c>
      <c r="H9">
        <v>552</v>
      </c>
      <c r="I9" t="s">
        <v>25</v>
      </c>
      <c r="J9">
        <v>263</v>
      </c>
      <c r="M9" t="s">
        <v>8</v>
      </c>
      <c r="N9">
        <v>83</v>
      </c>
    </row>
    <row r="10" spans="1:14" x14ac:dyDescent="0.3">
      <c r="C10" t="s">
        <v>11</v>
      </c>
      <c r="D10">
        <v>325</v>
      </c>
      <c r="E10" t="s">
        <v>10</v>
      </c>
      <c r="F10">
        <v>527</v>
      </c>
      <c r="G10" t="s">
        <v>35</v>
      </c>
      <c r="H10">
        <v>161</v>
      </c>
      <c r="I10" t="s">
        <v>24</v>
      </c>
      <c r="J10">
        <v>23</v>
      </c>
      <c r="M10" t="s">
        <v>9</v>
      </c>
      <c r="N10">
        <v>371</v>
      </c>
    </row>
    <row r="11" spans="1:14" x14ac:dyDescent="0.3">
      <c r="C11" t="s">
        <v>12</v>
      </c>
      <c r="D11">
        <v>1623</v>
      </c>
      <c r="E11" t="s">
        <v>11</v>
      </c>
      <c r="F11">
        <v>145</v>
      </c>
      <c r="G11" t="s">
        <v>24</v>
      </c>
      <c r="H11">
        <v>192</v>
      </c>
      <c r="I11" t="s">
        <v>38</v>
      </c>
      <c r="J11">
        <v>23</v>
      </c>
    </row>
    <row r="12" spans="1:14" x14ac:dyDescent="0.3">
      <c r="C12" t="s">
        <v>13</v>
      </c>
      <c r="D12">
        <v>90</v>
      </c>
      <c r="E12" t="s">
        <v>25</v>
      </c>
      <c r="F12">
        <v>146</v>
      </c>
      <c r="G12" t="s">
        <v>38</v>
      </c>
      <c r="H12">
        <v>62</v>
      </c>
      <c r="I12" t="s">
        <v>44</v>
      </c>
      <c r="J12">
        <v>112</v>
      </c>
    </row>
    <row r="13" spans="1:14" x14ac:dyDescent="0.3">
      <c r="C13" t="s">
        <v>14</v>
      </c>
      <c r="D13">
        <v>408</v>
      </c>
      <c r="E13" t="s">
        <v>24</v>
      </c>
      <c r="F13">
        <v>106</v>
      </c>
      <c r="G13" t="s">
        <v>23</v>
      </c>
      <c r="H13">
        <v>175</v>
      </c>
      <c r="I13" t="s">
        <v>23</v>
      </c>
      <c r="J13">
        <v>77</v>
      </c>
    </row>
    <row r="14" spans="1:14" x14ac:dyDescent="0.3">
      <c r="C14" s="1" t="s">
        <v>15</v>
      </c>
      <c r="D14">
        <v>336</v>
      </c>
      <c r="E14" t="s">
        <v>23</v>
      </c>
      <c r="F14">
        <v>89</v>
      </c>
      <c r="G14" t="s">
        <v>14</v>
      </c>
      <c r="H14">
        <v>569</v>
      </c>
      <c r="I14" t="s">
        <v>45</v>
      </c>
      <c r="J14">
        <v>258</v>
      </c>
    </row>
    <row r="15" spans="1:14" x14ac:dyDescent="0.3">
      <c r="C15" s="1" t="s">
        <v>16</v>
      </c>
      <c r="D15">
        <v>257</v>
      </c>
      <c r="E15" t="s">
        <v>26</v>
      </c>
      <c r="F15">
        <v>680</v>
      </c>
      <c r="G15" t="s">
        <v>26</v>
      </c>
      <c r="H15">
        <v>889</v>
      </c>
      <c r="I15" t="s">
        <v>46</v>
      </c>
      <c r="J15">
        <v>266</v>
      </c>
    </row>
    <row r="16" spans="1:14" x14ac:dyDescent="0.3">
      <c r="C16" s="1" t="s">
        <v>17</v>
      </c>
      <c r="D16">
        <v>306</v>
      </c>
      <c r="E16" t="s">
        <v>12</v>
      </c>
      <c r="F16">
        <v>2489</v>
      </c>
      <c r="G16" t="s">
        <v>40</v>
      </c>
      <c r="H16">
        <v>1773</v>
      </c>
      <c r="I16" t="s">
        <v>47</v>
      </c>
      <c r="J16">
        <v>876</v>
      </c>
    </row>
    <row r="17" spans="3:10" x14ac:dyDescent="0.3">
      <c r="C17" s="1" t="s">
        <v>18</v>
      </c>
      <c r="D17">
        <v>166</v>
      </c>
      <c r="E17" t="s">
        <v>31</v>
      </c>
      <c r="F17">
        <v>1274</v>
      </c>
      <c r="G17" t="s">
        <v>41</v>
      </c>
      <c r="H17">
        <v>2078</v>
      </c>
      <c r="I17" t="s">
        <v>31</v>
      </c>
      <c r="J17">
        <v>750</v>
      </c>
    </row>
    <row r="18" spans="3:10" x14ac:dyDescent="0.3">
      <c r="C18" s="1" t="s">
        <v>19</v>
      </c>
      <c r="D18">
        <v>142</v>
      </c>
      <c r="E18" t="s">
        <v>14</v>
      </c>
      <c r="F18">
        <v>557</v>
      </c>
      <c r="G18" t="s">
        <v>42</v>
      </c>
      <c r="H18">
        <v>788</v>
      </c>
      <c r="I18" t="s">
        <v>48</v>
      </c>
      <c r="J18">
        <v>100</v>
      </c>
    </row>
    <row r="19" spans="3:10" x14ac:dyDescent="0.3">
      <c r="C19" s="1" t="s">
        <v>20</v>
      </c>
      <c r="D19">
        <v>249</v>
      </c>
      <c r="E19" t="s">
        <v>27</v>
      </c>
      <c r="F19">
        <v>261</v>
      </c>
      <c r="G19" t="s">
        <v>43</v>
      </c>
      <c r="H19">
        <v>5002</v>
      </c>
    </row>
    <row r="20" spans="3:10" x14ac:dyDescent="0.3">
      <c r="C20" s="1" t="s">
        <v>21</v>
      </c>
      <c r="D20">
        <v>263</v>
      </c>
      <c r="E20" t="s">
        <v>28</v>
      </c>
      <c r="F20">
        <v>221</v>
      </c>
      <c r="G20" t="s">
        <v>37</v>
      </c>
      <c r="H20">
        <v>160</v>
      </c>
    </row>
    <row r="21" spans="3:10" x14ac:dyDescent="0.3">
      <c r="E21" t="s">
        <v>20</v>
      </c>
      <c r="F21">
        <v>242</v>
      </c>
      <c r="G21" t="s">
        <v>29</v>
      </c>
      <c r="H21">
        <v>228</v>
      </c>
    </row>
    <row r="22" spans="3:10" x14ac:dyDescent="0.3">
      <c r="E22" t="s">
        <v>21</v>
      </c>
      <c r="F22">
        <v>198</v>
      </c>
    </row>
    <row r="23" spans="3:10" x14ac:dyDescent="0.3">
      <c r="E23" t="s">
        <v>32</v>
      </c>
      <c r="F23">
        <v>206</v>
      </c>
    </row>
    <row r="24" spans="3:10" x14ac:dyDescent="0.3">
      <c r="E24" t="s">
        <v>30</v>
      </c>
      <c r="F24">
        <v>234</v>
      </c>
    </row>
    <row r="28" spans="3:10" x14ac:dyDescent="0.3">
      <c r="C28" t="s">
        <v>33</v>
      </c>
      <c r="D28">
        <f>SUM(D7:D20)</f>
        <v>4495</v>
      </c>
      <c r="E28" t="s">
        <v>33</v>
      </c>
      <c r="F28">
        <f>SUM(F7:F24)</f>
        <v>7961</v>
      </c>
      <c r="G28" t="s">
        <v>33</v>
      </c>
      <c r="H28">
        <f>SUM(H7:H21)</f>
        <v>14043</v>
      </c>
      <c r="I28" t="s">
        <v>33</v>
      </c>
      <c r="J28">
        <f>SUM(J7:J18)</f>
        <v>3011</v>
      </c>
    </row>
    <row r="31" spans="3:10" x14ac:dyDescent="0.3">
      <c r="C31" t="s">
        <v>51</v>
      </c>
    </row>
    <row r="32" spans="3:10" x14ac:dyDescent="0.3">
      <c r="C32">
        <f>SUM(D28,F28,H28,J28)</f>
        <v>29510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Matt (NIH/NIDCD) [E]</dc:creator>
  <cp:lastModifiedBy>Kelley, Matt (NIH/NIDCD) [E]</cp:lastModifiedBy>
  <dcterms:created xsi:type="dcterms:W3CDTF">2019-12-11T20:22:55Z</dcterms:created>
  <dcterms:modified xsi:type="dcterms:W3CDTF">2020-03-04T23:10:14Z</dcterms:modified>
</cp:coreProperties>
</file>