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asus\python\asesmen\"/>
    </mc:Choice>
  </mc:AlternateContent>
  <xr:revisionPtr revIDLastSave="0" documentId="8_{9A92FAA0-30C4-4347-8D33-1054C2133A8B}" xr6:coauthVersionLast="47" xr6:coauthVersionMax="47" xr10:uidLastSave="{00000000-0000-0000-0000-000000000000}"/>
  <bookViews>
    <workbookView xWindow="-110" yWindow="-110" windowWidth="19420" windowHeight="10300" xr2:uid="{E90FFD55-E57D-42EE-AAE5-F7971E2788E2}"/>
  </bookViews>
  <sheets>
    <sheet name="summary" sheetId="1" r:id="rId1"/>
    <sheet name="ra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L496" i="2"/>
  <c r="K496" i="2"/>
  <c r="L495" i="2"/>
  <c r="K495" i="2"/>
  <c r="L494" i="2"/>
  <c r="K494" i="2"/>
  <c r="L493" i="2"/>
  <c r="K493" i="2"/>
  <c r="L492" i="2"/>
  <c r="K492" i="2"/>
  <c r="L491" i="2"/>
  <c r="K491" i="2"/>
  <c r="L490" i="2"/>
  <c r="K490" i="2"/>
  <c r="L489" i="2"/>
  <c r="K489" i="2"/>
  <c r="L488" i="2"/>
  <c r="K488" i="2"/>
  <c r="L487" i="2"/>
  <c r="K487" i="2"/>
  <c r="L486" i="2"/>
  <c r="K486" i="2"/>
  <c r="L485" i="2"/>
  <c r="K485" i="2"/>
  <c r="L484" i="2"/>
  <c r="K484" i="2"/>
  <c r="L483" i="2"/>
  <c r="K483" i="2"/>
  <c r="L482" i="2"/>
  <c r="K482" i="2"/>
  <c r="L481" i="2"/>
  <c r="K481" i="2"/>
  <c r="L480" i="2"/>
  <c r="K480" i="2"/>
  <c r="L479" i="2"/>
  <c r="K479" i="2"/>
  <c r="L478" i="2"/>
  <c r="K478" i="2"/>
  <c r="L477" i="2"/>
  <c r="K477" i="2"/>
  <c r="L476" i="2"/>
  <c r="K476" i="2"/>
  <c r="L475" i="2"/>
  <c r="K475" i="2"/>
  <c r="L474" i="2"/>
  <c r="K474" i="2"/>
  <c r="L473" i="2"/>
  <c r="K473" i="2"/>
  <c r="L472" i="2"/>
  <c r="K472" i="2"/>
  <c r="L471" i="2"/>
  <c r="K471" i="2"/>
  <c r="L470" i="2"/>
  <c r="K470" i="2"/>
  <c r="L469" i="2"/>
  <c r="K469" i="2"/>
  <c r="L468" i="2"/>
  <c r="K468" i="2"/>
  <c r="L467" i="2"/>
  <c r="K467" i="2"/>
  <c r="L466" i="2"/>
  <c r="K466" i="2"/>
  <c r="L465" i="2"/>
  <c r="K465" i="2"/>
  <c r="L464" i="2"/>
  <c r="K464" i="2"/>
  <c r="L463" i="2"/>
  <c r="K463" i="2"/>
  <c r="L462" i="2"/>
  <c r="K462" i="2"/>
  <c r="L461" i="2"/>
  <c r="K461" i="2"/>
  <c r="L460" i="2"/>
  <c r="K460" i="2"/>
  <c r="L459" i="2"/>
  <c r="K459" i="2"/>
  <c r="L458" i="2"/>
  <c r="K458" i="2"/>
  <c r="L457" i="2"/>
  <c r="K457" i="2"/>
  <c r="L456" i="2"/>
  <c r="K456" i="2"/>
  <c r="L455" i="2"/>
  <c r="K455" i="2"/>
  <c r="L454" i="2"/>
  <c r="K454" i="2"/>
  <c r="L453" i="2"/>
  <c r="K453" i="2"/>
  <c r="L452" i="2"/>
  <c r="K452" i="2"/>
  <c r="L451" i="2"/>
  <c r="K451" i="2"/>
  <c r="L450" i="2"/>
  <c r="K450" i="2"/>
  <c r="L449" i="2"/>
  <c r="K449" i="2"/>
  <c r="L448" i="2"/>
  <c r="K448" i="2"/>
  <c r="L447" i="2"/>
  <c r="K447" i="2"/>
  <c r="L446" i="2"/>
  <c r="K446" i="2"/>
  <c r="L445" i="2"/>
  <c r="K445" i="2"/>
  <c r="L444" i="2"/>
  <c r="K444" i="2"/>
  <c r="L443" i="2"/>
  <c r="K443" i="2"/>
  <c r="L442" i="2"/>
  <c r="K442" i="2"/>
  <c r="L441" i="2"/>
  <c r="K441" i="2"/>
  <c r="L440" i="2"/>
  <c r="K440" i="2"/>
  <c r="L439" i="2"/>
  <c r="K439" i="2"/>
  <c r="L438" i="2"/>
  <c r="K438" i="2"/>
  <c r="L437" i="2"/>
  <c r="K437" i="2"/>
  <c r="L436" i="2"/>
  <c r="K436" i="2"/>
  <c r="L435" i="2"/>
  <c r="K435" i="2"/>
  <c r="L434" i="2"/>
  <c r="K434" i="2"/>
  <c r="L433" i="2"/>
  <c r="K433" i="2"/>
  <c r="L432" i="2"/>
  <c r="K432" i="2"/>
  <c r="L431" i="2"/>
  <c r="K431" i="2"/>
  <c r="L430" i="2"/>
  <c r="K430" i="2"/>
  <c r="L429" i="2"/>
  <c r="K429" i="2"/>
  <c r="L428" i="2"/>
  <c r="K428" i="2"/>
  <c r="L427" i="2"/>
  <c r="K427" i="2"/>
  <c r="L426" i="2"/>
  <c r="K426" i="2"/>
  <c r="L425" i="2"/>
  <c r="K425" i="2"/>
  <c r="L424" i="2"/>
  <c r="K424" i="2"/>
  <c r="L423" i="2"/>
  <c r="K423" i="2"/>
  <c r="L422" i="2"/>
  <c r="K422" i="2"/>
  <c r="L421" i="2"/>
  <c r="K421" i="2"/>
  <c r="L420" i="2"/>
  <c r="K420" i="2"/>
  <c r="L419" i="2"/>
  <c r="K419" i="2"/>
  <c r="L418" i="2"/>
  <c r="K418" i="2"/>
  <c r="L417" i="2"/>
  <c r="K417" i="2"/>
  <c r="L416" i="2"/>
  <c r="K416" i="2"/>
  <c r="L415" i="2"/>
  <c r="K415" i="2"/>
  <c r="L414" i="2"/>
  <c r="K414" i="2"/>
  <c r="L413" i="2"/>
  <c r="K413" i="2"/>
  <c r="L412" i="2"/>
  <c r="K412" i="2"/>
  <c r="L411" i="2"/>
  <c r="K411" i="2"/>
  <c r="L410" i="2"/>
  <c r="K410" i="2"/>
  <c r="L409" i="2"/>
  <c r="K409" i="2"/>
  <c r="L408" i="2"/>
  <c r="K408" i="2"/>
  <c r="L407" i="2"/>
  <c r="K407" i="2"/>
  <c r="L406" i="2"/>
  <c r="K406" i="2"/>
  <c r="L405" i="2"/>
  <c r="K405" i="2"/>
  <c r="L404" i="2"/>
  <c r="K404" i="2"/>
  <c r="L403" i="2"/>
  <c r="K403" i="2"/>
  <c r="L402" i="2"/>
  <c r="K402" i="2"/>
  <c r="L401" i="2"/>
  <c r="K401" i="2"/>
  <c r="L400" i="2"/>
  <c r="K400" i="2"/>
  <c r="L399" i="2"/>
  <c r="K399" i="2"/>
  <c r="L398" i="2"/>
  <c r="K398" i="2"/>
  <c r="L397" i="2"/>
  <c r="K397" i="2"/>
  <c r="L396" i="2"/>
  <c r="K396" i="2"/>
  <c r="L395" i="2"/>
  <c r="K395" i="2"/>
  <c r="L394" i="2"/>
  <c r="K394" i="2"/>
  <c r="L393" i="2"/>
  <c r="K393" i="2"/>
  <c r="L392" i="2"/>
  <c r="K392" i="2"/>
  <c r="L391" i="2"/>
  <c r="K391" i="2"/>
  <c r="L390" i="2"/>
  <c r="K390" i="2"/>
  <c r="L389" i="2"/>
  <c r="K389" i="2"/>
  <c r="L388" i="2"/>
  <c r="K388" i="2"/>
  <c r="L387" i="2"/>
  <c r="K387" i="2"/>
  <c r="L386" i="2"/>
  <c r="K386" i="2"/>
  <c r="L385" i="2"/>
  <c r="K385" i="2"/>
  <c r="L384" i="2"/>
  <c r="K384" i="2"/>
  <c r="L383" i="2"/>
  <c r="K383" i="2"/>
  <c r="L382" i="2"/>
  <c r="K382" i="2"/>
  <c r="L381" i="2"/>
  <c r="K381" i="2"/>
  <c r="L380" i="2"/>
  <c r="K380" i="2"/>
  <c r="L379" i="2"/>
  <c r="K379" i="2"/>
  <c r="L378" i="2"/>
  <c r="K378" i="2"/>
  <c r="L377" i="2"/>
  <c r="K377" i="2"/>
  <c r="L376" i="2"/>
  <c r="K376" i="2"/>
  <c r="L375" i="2"/>
  <c r="K375" i="2"/>
  <c r="L374" i="2"/>
  <c r="K374" i="2"/>
  <c r="L373" i="2"/>
  <c r="K373" i="2"/>
  <c r="L372" i="2"/>
  <c r="K372" i="2"/>
  <c r="L371" i="2"/>
  <c r="K371" i="2"/>
  <c r="L370" i="2"/>
  <c r="K370" i="2"/>
  <c r="L369" i="2"/>
  <c r="K369" i="2"/>
  <c r="L368" i="2"/>
  <c r="K368" i="2"/>
  <c r="L367" i="2"/>
  <c r="K367" i="2"/>
  <c r="L366" i="2"/>
  <c r="K366" i="2"/>
  <c r="L365" i="2"/>
  <c r="K365" i="2"/>
  <c r="L364" i="2"/>
  <c r="K364" i="2"/>
  <c r="L363" i="2"/>
  <c r="K363" i="2"/>
  <c r="L362" i="2"/>
  <c r="K362" i="2"/>
  <c r="L361" i="2"/>
  <c r="K361" i="2"/>
  <c r="L360" i="2"/>
  <c r="K360" i="2"/>
  <c r="L359" i="2"/>
  <c r="K359" i="2"/>
  <c r="L358" i="2"/>
  <c r="K358" i="2"/>
  <c r="L357" i="2"/>
  <c r="K357" i="2"/>
  <c r="L356" i="2"/>
  <c r="K356" i="2"/>
  <c r="L355" i="2"/>
  <c r="K355" i="2"/>
  <c r="L354" i="2"/>
  <c r="K354" i="2"/>
  <c r="L353" i="2"/>
  <c r="K353" i="2"/>
  <c r="L352" i="2"/>
  <c r="K352" i="2"/>
  <c r="L351" i="2"/>
  <c r="K351" i="2"/>
  <c r="L350" i="2"/>
  <c r="K350" i="2"/>
  <c r="L349" i="2"/>
  <c r="K349" i="2"/>
  <c r="L348" i="2"/>
  <c r="K348" i="2"/>
  <c r="L347" i="2"/>
  <c r="K347" i="2"/>
  <c r="L346" i="2"/>
  <c r="K346" i="2"/>
  <c r="L345" i="2"/>
  <c r="K345" i="2"/>
  <c r="L344" i="2"/>
  <c r="K344" i="2"/>
  <c r="L343" i="2"/>
  <c r="K343" i="2"/>
  <c r="L342" i="2"/>
  <c r="K342" i="2"/>
  <c r="L341" i="2"/>
  <c r="K341" i="2"/>
  <c r="L340" i="2"/>
  <c r="K340" i="2"/>
  <c r="L339" i="2"/>
  <c r="K339" i="2"/>
  <c r="L338" i="2"/>
  <c r="K338" i="2"/>
  <c r="L337" i="2"/>
  <c r="K337" i="2"/>
  <c r="L336" i="2"/>
  <c r="K336" i="2"/>
  <c r="L335" i="2"/>
  <c r="K335" i="2"/>
  <c r="L334" i="2"/>
  <c r="K334" i="2"/>
  <c r="L333" i="2"/>
  <c r="K333" i="2"/>
  <c r="L332" i="2"/>
  <c r="K332" i="2"/>
  <c r="L331" i="2"/>
  <c r="K331" i="2"/>
  <c r="L330" i="2"/>
  <c r="K330" i="2"/>
  <c r="L329" i="2"/>
  <c r="K329" i="2"/>
  <c r="L328" i="2"/>
  <c r="K328" i="2"/>
  <c r="L327" i="2"/>
  <c r="K327" i="2"/>
  <c r="L326" i="2"/>
  <c r="K326" i="2"/>
  <c r="L325" i="2"/>
  <c r="K325" i="2"/>
  <c r="L324" i="2"/>
  <c r="K324" i="2"/>
  <c r="L323" i="2"/>
  <c r="K323" i="2"/>
  <c r="L322" i="2"/>
  <c r="K322" i="2"/>
  <c r="L321" i="2"/>
  <c r="K321" i="2"/>
  <c r="L320" i="2"/>
  <c r="K320" i="2"/>
  <c r="L319" i="2"/>
  <c r="K319" i="2"/>
  <c r="L318" i="2"/>
  <c r="K318" i="2"/>
  <c r="L317" i="2"/>
  <c r="K317" i="2"/>
  <c r="L316" i="2"/>
  <c r="K316" i="2"/>
  <c r="L315" i="2"/>
  <c r="K315" i="2"/>
  <c r="L314" i="2"/>
  <c r="K314" i="2"/>
  <c r="L313" i="2"/>
  <c r="K313" i="2"/>
  <c r="L312" i="2"/>
  <c r="K312" i="2"/>
  <c r="L311" i="2"/>
  <c r="K311" i="2"/>
  <c r="L310" i="2"/>
  <c r="K310" i="2"/>
  <c r="L309" i="2"/>
  <c r="K309" i="2"/>
  <c r="L308" i="2"/>
  <c r="K308" i="2"/>
  <c r="L307" i="2"/>
  <c r="K307" i="2"/>
  <c r="L306" i="2"/>
  <c r="K306" i="2"/>
  <c r="L305" i="2"/>
  <c r="K305" i="2"/>
  <c r="L304" i="2"/>
  <c r="K304" i="2"/>
  <c r="L303" i="2"/>
  <c r="K303" i="2"/>
  <c r="L302" i="2"/>
  <c r="K302" i="2"/>
  <c r="L301" i="2"/>
  <c r="K301" i="2"/>
  <c r="L300" i="2"/>
  <c r="K300" i="2"/>
  <c r="L299" i="2"/>
  <c r="K299" i="2"/>
  <c r="L298" i="2"/>
  <c r="K298" i="2"/>
  <c r="L297" i="2"/>
  <c r="K297" i="2"/>
  <c r="L296" i="2"/>
  <c r="K296" i="2"/>
  <c r="L295" i="2"/>
  <c r="K295" i="2"/>
  <c r="L294" i="2"/>
  <c r="K294" i="2"/>
  <c r="L293" i="2"/>
  <c r="K293" i="2"/>
  <c r="L292" i="2"/>
  <c r="K292" i="2"/>
  <c r="L291" i="2"/>
  <c r="K291" i="2"/>
  <c r="L290" i="2"/>
  <c r="K290" i="2"/>
  <c r="L289" i="2"/>
  <c r="K289" i="2"/>
  <c r="L288" i="2"/>
  <c r="K288" i="2"/>
  <c r="L287" i="2"/>
  <c r="K287" i="2"/>
  <c r="L286" i="2"/>
  <c r="K286" i="2"/>
  <c r="L285" i="2"/>
  <c r="K285" i="2"/>
  <c r="L284" i="2"/>
  <c r="K284" i="2"/>
  <c r="L283" i="2"/>
  <c r="K283" i="2"/>
  <c r="L282" i="2"/>
  <c r="K282" i="2"/>
  <c r="L281" i="2"/>
  <c r="K281" i="2"/>
  <c r="L280" i="2"/>
  <c r="K280" i="2"/>
  <c r="L279" i="2"/>
  <c r="K279" i="2"/>
  <c r="L278" i="2"/>
  <c r="K278" i="2"/>
  <c r="L277" i="2"/>
  <c r="K277" i="2"/>
  <c r="L276" i="2"/>
  <c r="K276" i="2"/>
  <c r="L275" i="2"/>
  <c r="K275" i="2"/>
  <c r="L274" i="2"/>
  <c r="K274" i="2"/>
  <c r="L273" i="2"/>
  <c r="K273" i="2"/>
  <c r="L272" i="2"/>
  <c r="K272" i="2"/>
  <c r="L271" i="2"/>
  <c r="K271" i="2"/>
  <c r="L270" i="2"/>
  <c r="K270" i="2"/>
  <c r="L269" i="2"/>
  <c r="K269" i="2"/>
  <c r="L268" i="2"/>
  <c r="K268" i="2"/>
  <c r="L267" i="2"/>
  <c r="K267" i="2"/>
  <c r="L266" i="2"/>
  <c r="K266" i="2"/>
  <c r="L265" i="2"/>
  <c r="K265" i="2"/>
  <c r="L264" i="2"/>
  <c r="K264" i="2"/>
  <c r="L263" i="2"/>
  <c r="K263" i="2"/>
  <c r="L262" i="2"/>
  <c r="K262" i="2"/>
  <c r="L261" i="2"/>
  <c r="K261" i="2"/>
  <c r="L260" i="2"/>
  <c r="K260" i="2"/>
  <c r="L259" i="2"/>
  <c r="K259" i="2"/>
  <c r="L258" i="2"/>
  <c r="K258" i="2"/>
  <c r="L257" i="2"/>
  <c r="K257" i="2"/>
  <c r="L256" i="2"/>
  <c r="K256" i="2"/>
  <c r="L255" i="2"/>
  <c r="K255" i="2"/>
  <c r="L254" i="2"/>
  <c r="K254" i="2"/>
  <c r="L253" i="2"/>
  <c r="K253" i="2"/>
  <c r="L252" i="2"/>
  <c r="K252" i="2"/>
  <c r="L251" i="2"/>
  <c r="K251" i="2"/>
  <c r="L250" i="2"/>
  <c r="K250" i="2"/>
  <c r="L249" i="2"/>
  <c r="K249" i="2"/>
  <c r="L248" i="2"/>
  <c r="K248" i="2"/>
  <c r="L247" i="2"/>
  <c r="K247" i="2"/>
  <c r="L246" i="2"/>
  <c r="K246" i="2"/>
  <c r="L245" i="2"/>
  <c r="K245" i="2"/>
  <c r="L244" i="2"/>
  <c r="K244" i="2"/>
  <c r="L243" i="2"/>
  <c r="K243" i="2"/>
  <c r="L242" i="2"/>
  <c r="K242" i="2"/>
  <c r="L241" i="2"/>
  <c r="K241" i="2"/>
  <c r="L240" i="2"/>
  <c r="K240" i="2"/>
  <c r="L239" i="2"/>
  <c r="K239" i="2"/>
  <c r="L238" i="2"/>
  <c r="K238" i="2"/>
  <c r="L237" i="2"/>
  <c r="K237" i="2"/>
  <c r="L236" i="2"/>
  <c r="K236" i="2"/>
  <c r="L235" i="2"/>
  <c r="K235" i="2"/>
  <c r="L234" i="2"/>
  <c r="K234" i="2"/>
  <c r="L233" i="2"/>
  <c r="K233" i="2"/>
  <c r="L232" i="2"/>
  <c r="K232" i="2"/>
  <c r="L231" i="2"/>
  <c r="K231" i="2"/>
  <c r="L230" i="2"/>
  <c r="K230" i="2"/>
  <c r="L229" i="2"/>
  <c r="K229" i="2"/>
  <c r="L228" i="2"/>
  <c r="K228" i="2"/>
  <c r="L227" i="2"/>
  <c r="K227" i="2"/>
  <c r="L226" i="2"/>
  <c r="K226" i="2"/>
  <c r="L225" i="2"/>
  <c r="K225" i="2"/>
  <c r="L224" i="2"/>
  <c r="K224" i="2"/>
  <c r="L223" i="2"/>
  <c r="K223" i="2"/>
  <c r="L222" i="2"/>
  <c r="K222" i="2"/>
  <c r="L221" i="2"/>
  <c r="K221" i="2"/>
  <c r="L220" i="2"/>
  <c r="K220" i="2"/>
  <c r="L219" i="2"/>
  <c r="K219" i="2"/>
  <c r="L218" i="2"/>
  <c r="K218" i="2"/>
  <c r="L217" i="2"/>
  <c r="K217" i="2"/>
  <c r="L216" i="2"/>
  <c r="K216" i="2"/>
  <c r="L215" i="2"/>
  <c r="K215" i="2"/>
  <c r="L214" i="2"/>
  <c r="K214" i="2"/>
  <c r="L213" i="2"/>
  <c r="K213" i="2"/>
  <c r="L212" i="2"/>
  <c r="K212" i="2"/>
  <c r="L211" i="2"/>
  <c r="K211" i="2"/>
  <c r="L210" i="2"/>
  <c r="K210" i="2"/>
  <c r="L209" i="2"/>
  <c r="K209" i="2"/>
  <c r="L208" i="2"/>
  <c r="K208" i="2"/>
  <c r="L207" i="2"/>
  <c r="K207" i="2"/>
  <c r="L206" i="2"/>
  <c r="K206" i="2"/>
  <c r="L205" i="2"/>
  <c r="K205" i="2"/>
  <c r="L204" i="2"/>
  <c r="K204" i="2"/>
  <c r="L203" i="2"/>
  <c r="K203" i="2"/>
  <c r="L202" i="2"/>
  <c r="K202" i="2"/>
  <c r="L201" i="2"/>
  <c r="K201" i="2"/>
  <c r="L200" i="2"/>
  <c r="K200" i="2"/>
  <c r="L199" i="2"/>
  <c r="K199" i="2"/>
  <c r="L198" i="2"/>
  <c r="K198" i="2"/>
  <c r="L197" i="2"/>
  <c r="K197" i="2"/>
  <c r="L196" i="2"/>
  <c r="K196" i="2"/>
  <c r="L195" i="2"/>
  <c r="K195" i="2"/>
  <c r="L194" i="2"/>
  <c r="K194" i="2"/>
  <c r="L193" i="2"/>
  <c r="K193" i="2"/>
  <c r="L192" i="2"/>
  <c r="K192" i="2"/>
  <c r="L191" i="2"/>
  <c r="K191" i="2"/>
  <c r="L190" i="2"/>
  <c r="K190" i="2"/>
  <c r="L189" i="2"/>
  <c r="K189" i="2"/>
  <c r="L188" i="2"/>
  <c r="K188" i="2"/>
  <c r="L187" i="2"/>
  <c r="K187" i="2"/>
  <c r="L186" i="2"/>
  <c r="K186" i="2"/>
  <c r="L185" i="2"/>
  <c r="K185" i="2"/>
  <c r="L184" i="2"/>
  <c r="K184" i="2"/>
  <c r="L183" i="2"/>
  <c r="K183" i="2"/>
  <c r="L182" i="2"/>
  <c r="K182" i="2"/>
  <c r="L181" i="2"/>
  <c r="K181" i="2"/>
  <c r="L180" i="2"/>
  <c r="K180" i="2"/>
  <c r="L179" i="2"/>
  <c r="K179" i="2"/>
  <c r="L178" i="2"/>
  <c r="K178" i="2"/>
  <c r="L177" i="2"/>
  <c r="K177" i="2"/>
  <c r="L176" i="2"/>
  <c r="K176" i="2"/>
  <c r="L175" i="2"/>
  <c r="K175" i="2"/>
  <c r="L174" i="2"/>
  <c r="K174" i="2"/>
  <c r="L173" i="2"/>
  <c r="K173" i="2"/>
  <c r="L172" i="2"/>
  <c r="K172" i="2"/>
  <c r="L171" i="2"/>
  <c r="K171" i="2"/>
  <c r="L170" i="2"/>
  <c r="K170" i="2"/>
  <c r="L169" i="2"/>
  <c r="K169" i="2"/>
  <c r="L168" i="2"/>
  <c r="K168" i="2"/>
  <c r="L167" i="2"/>
  <c r="K167" i="2"/>
  <c r="L166" i="2"/>
  <c r="K166" i="2"/>
  <c r="L165" i="2"/>
  <c r="K165" i="2"/>
  <c r="L164" i="2"/>
  <c r="K164" i="2"/>
  <c r="L163" i="2"/>
  <c r="K163" i="2"/>
  <c r="L162" i="2"/>
  <c r="K162" i="2"/>
  <c r="L161" i="2"/>
  <c r="K161" i="2"/>
  <c r="L160" i="2"/>
  <c r="K160" i="2"/>
  <c r="L159" i="2"/>
  <c r="K159" i="2"/>
  <c r="L158" i="2"/>
  <c r="K158" i="2"/>
  <c r="L157" i="2"/>
  <c r="K157" i="2"/>
  <c r="L156" i="2"/>
  <c r="K156" i="2"/>
  <c r="L155" i="2"/>
  <c r="K155" i="2"/>
  <c r="L154" i="2"/>
  <c r="K154" i="2"/>
  <c r="L153" i="2"/>
  <c r="K153" i="2"/>
  <c r="L152" i="2"/>
  <c r="K152" i="2"/>
  <c r="L151" i="2"/>
  <c r="K151" i="2"/>
  <c r="L150" i="2"/>
  <c r="K150" i="2"/>
  <c r="L149" i="2"/>
  <c r="K149" i="2"/>
  <c r="L148" i="2"/>
  <c r="K148" i="2"/>
  <c r="L147" i="2"/>
  <c r="K147" i="2"/>
  <c r="L146" i="2"/>
  <c r="K146" i="2"/>
  <c r="L145" i="2"/>
  <c r="K145" i="2"/>
  <c r="L144" i="2"/>
  <c r="K144" i="2"/>
  <c r="L143" i="2"/>
  <c r="K143" i="2"/>
  <c r="L142" i="2"/>
  <c r="K142" i="2"/>
  <c r="L141" i="2"/>
  <c r="K141" i="2"/>
  <c r="L140" i="2"/>
  <c r="K140" i="2"/>
  <c r="L139" i="2"/>
  <c r="K139" i="2"/>
  <c r="L138" i="2"/>
  <c r="K138" i="2"/>
  <c r="L137" i="2"/>
  <c r="K137" i="2"/>
  <c r="L136" i="2"/>
  <c r="K136" i="2"/>
  <c r="L135" i="2"/>
  <c r="K135" i="2"/>
  <c r="L134" i="2"/>
  <c r="K134" i="2"/>
  <c r="L133" i="2"/>
  <c r="K133" i="2"/>
  <c r="L132" i="2"/>
  <c r="K132" i="2"/>
  <c r="L131" i="2"/>
  <c r="K131" i="2"/>
  <c r="L130" i="2"/>
  <c r="K130" i="2"/>
  <c r="L129" i="2"/>
  <c r="K129" i="2"/>
  <c r="L128" i="2"/>
  <c r="K128" i="2"/>
  <c r="L127" i="2"/>
  <c r="K127" i="2"/>
  <c r="L126" i="2"/>
  <c r="K126" i="2"/>
  <c r="L125" i="2"/>
  <c r="K125" i="2"/>
  <c r="L124" i="2"/>
  <c r="K124" i="2"/>
  <c r="L123" i="2"/>
  <c r="K123" i="2"/>
  <c r="L122" i="2"/>
  <c r="K122" i="2"/>
  <c r="L121" i="2"/>
  <c r="K121" i="2"/>
  <c r="L120" i="2"/>
  <c r="K120" i="2"/>
  <c r="L119" i="2"/>
  <c r="K119" i="2"/>
  <c r="L118" i="2"/>
  <c r="K118" i="2"/>
  <c r="L117" i="2"/>
  <c r="K117" i="2"/>
  <c r="L116" i="2"/>
  <c r="K116" i="2"/>
  <c r="L115" i="2"/>
  <c r="K115" i="2"/>
  <c r="L114" i="2"/>
  <c r="K114" i="2"/>
  <c r="L113" i="2"/>
  <c r="K113" i="2"/>
  <c r="L112" i="2"/>
  <c r="K112" i="2"/>
  <c r="L111" i="2"/>
  <c r="K111" i="2"/>
  <c r="L110" i="2"/>
  <c r="K110" i="2"/>
  <c r="L109" i="2"/>
  <c r="K109" i="2"/>
  <c r="L108" i="2"/>
  <c r="K108" i="2"/>
  <c r="L107" i="2"/>
  <c r="K107" i="2"/>
  <c r="L106" i="2"/>
  <c r="K106" i="2"/>
  <c r="L105" i="2"/>
  <c r="K105" i="2"/>
  <c r="L104" i="2"/>
  <c r="K104" i="2"/>
  <c r="L103" i="2"/>
  <c r="K103" i="2"/>
  <c r="L102" i="2"/>
  <c r="K102" i="2"/>
  <c r="L101" i="2"/>
  <c r="K101" i="2"/>
  <c r="L100" i="2"/>
  <c r="K100" i="2"/>
  <c r="L99" i="2"/>
  <c r="K99" i="2"/>
  <c r="L98" i="2"/>
  <c r="K98" i="2"/>
  <c r="L97" i="2"/>
  <c r="K97" i="2"/>
  <c r="L96" i="2"/>
  <c r="K96" i="2"/>
  <c r="L95" i="2"/>
  <c r="K95" i="2"/>
  <c r="L94" i="2"/>
  <c r="K94" i="2"/>
  <c r="L93" i="2"/>
  <c r="K93" i="2"/>
  <c r="L92" i="2"/>
  <c r="K92" i="2"/>
  <c r="L91" i="2"/>
  <c r="K91" i="2"/>
  <c r="L90" i="2"/>
  <c r="K90" i="2"/>
  <c r="L89" i="2"/>
  <c r="K89" i="2"/>
  <c r="L88" i="2"/>
  <c r="K88" i="2"/>
  <c r="L87" i="2"/>
  <c r="K87" i="2"/>
  <c r="L86" i="2"/>
  <c r="K86" i="2"/>
  <c r="L85" i="2"/>
  <c r="K85" i="2"/>
  <c r="L84" i="2"/>
  <c r="K84" i="2"/>
  <c r="L83" i="2"/>
  <c r="K83" i="2"/>
  <c r="L82" i="2"/>
  <c r="K82" i="2"/>
  <c r="L81" i="2"/>
  <c r="K81" i="2"/>
  <c r="L80" i="2"/>
  <c r="K80" i="2"/>
  <c r="L79" i="2"/>
  <c r="K79" i="2"/>
  <c r="L78" i="2"/>
  <c r="K78" i="2"/>
  <c r="L77" i="2"/>
  <c r="K77" i="2"/>
  <c r="L76" i="2"/>
  <c r="K76" i="2"/>
  <c r="L75" i="2"/>
  <c r="K75" i="2"/>
  <c r="L74" i="2"/>
  <c r="K74" i="2"/>
  <c r="L73" i="2"/>
  <c r="K73" i="2"/>
  <c r="L72" i="2"/>
  <c r="K72" i="2"/>
  <c r="L71" i="2"/>
  <c r="K71" i="2"/>
  <c r="L70" i="2"/>
  <c r="K70" i="2"/>
  <c r="L69" i="2"/>
  <c r="K69" i="2"/>
  <c r="L68" i="2"/>
  <c r="K68" i="2"/>
  <c r="L67" i="2"/>
  <c r="K67" i="2"/>
  <c r="L66" i="2"/>
  <c r="K66" i="2"/>
  <c r="L65" i="2"/>
  <c r="K65" i="2"/>
  <c r="L64" i="2"/>
  <c r="K64" i="2"/>
  <c r="L63" i="2"/>
  <c r="K63" i="2"/>
  <c r="L62" i="2"/>
  <c r="K62" i="2"/>
  <c r="L61" i="2"/>
  <c r="K61" i="2"/>
  <c r="L60" i="2"/>
  <c r="K60" i="2"/>
  <c r="L59" i="2"/>
  <c r="K59" i="2"/>
  <c r="L58" i="2"/>
  <c r="K58" i="2"/>
  <c r="L57" i="2"/>
  <c r="K57" i="2"/>
  <c r="L56" i="2"/>
  <c r="K56" i="2"/>
  <c r="L55" i="2"/>
  <c r="K55" i="2"/>
  <c r="L54" i="2"/>
  <c r="K54" i="2"/>
  <c r="L53" i="2"/>
  <c r="K53" i="2"/>
  <c r="L52" i="2"/>
  <c r="K52" i="2"/>
  <c r="L51" i="2"/>
  <c r="K51" i="2"/>
  <c r="L50" i="2"/>
  <c r="K50" i="2"/>
  <c r="L49" i="2"/>
  <c r="K49" i="2"/>
  <c r="L48" i="2"/>
  <c r="K48" i="2"/>
  <c r="L47" i="2"/>
  <c r="K47" i="2"/>
  <c r="L46" i="2"/>
  <c r="K46" i="2"/>
  <c r="L45" i="2"/>
  <c r="K45" i="2"/>
  <c r="L44" i="2"/>
  <c r="K44" i="2"/>
  <c r="L43" i="2"/>
  <c r="K43" i="2"/>
  <c r="L42" i="2"/>
  <c r="K42" i="2"/>
  <c r="L41" i="2"/>
  <c r="K41" i="2"/>
  <c r="L40" i="2"/>
  <c r="K40" i="2"/>
  <c r="L39" i="2"/>
  <c r="K39" i="2"/>
  <c r="L38" i="2"/>
  <c r="K38" i="2"/>
  <c r="L37" i="2"/>
  <c r="K37" i="2"/>
  <c r="L36" i="2"/>
  <c r="K36" i="2"/>
  <c r="L35" i="2"/>
  <c r="K35" i="2"/>
  <c r="L34" i="2"/>
  <c r="K34" i="2"/>
  <c r="L33" i="2"/>
  <c r="K33" i="2"/>
  <c r="L32" i="2"/>
  <c r="K32" i="2"/>
  <c r="L31" i="2"/>
  <c r="K31" i="2"/>
  <c r="L30" i="2"/>
  <c r="K30" i="2"/>
  <c r="L29" i="2"/>
  <c r="K29" i="2"/>
  <c r="L28" i="2"/>
  <c r="K28" i="2"/>
  <c r="L27" i="2"/>
  <c r="K27" i="2"/>
  <c r="L26" i="2"/>
  <c r="K26" i="2"/>
  <c r="L25" i="2"/>
  <c r="K25" i="2"/>
  <c r="L24" i="2"/>
  <c r="K24" i="2"/>
  <c r="L23" i="2"/>
  <c r="K23" i="2"/>
  <c r="L22" i="2"/>
  <c r="K22" i="2"/>
  <c r="L21" i="2"/>
  <c r="K21" i="2"/>
  <c r="L20" i="2"/>
  <c r="K20" i="2"/>
  <c r="L19" i="2"/>
  <c r="K19" i="2"/>
  <c r="L18" i="2"/>
  <c r="K18" i="2"/>
  <c r="L17" i="2"/>
  <c r="K17" i="2"/>
  <c r="L16" i="2"/>
  <c r="K16" i="2"/>
  <c r="L15" i="2"/>
  <c r="K15" i="2"/>
  <c r="L14" i="2"/>
  <c r="K14" i="2"/>
  <c r="L13" i="2"/>
  <c r="K13" i="2"/>
  <c r="L12" i="2"/>
  <c r="K12" i="2"/>
  <c r="L11" i="2"/>
  <c r="K11" i="2"/>
  <c r="L10" i="2"/>
  <c r="K10" i="2"/>
  <c r="L9" i="2"/>
  <c r="K9" i="2"/>
  <c r="L8" i="2"/>
  <c r="K8" i="2"/>
  <c r="L7" i="2"/>
  <c r="K7" i="2"/>
  <c r="L6" i="2"/>
  <c r="K6" i="2"/>
  <c r="L5" i="2"/>
  <c r="K5" i="2"/>
  <c r="L4" i="2"/>
  <c r="K4" i="2"/>
  <c r="L3" i="2"/>
  <c r="K3" i="2"/>
  <c r="L2"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L39" authorId="0" shapeId="0" xr:uid="{24215010-B51D-4677-8A0B-D8595007459C}">
      <text>
        <r>
          <rPr>
            <b/>
            <sz val="9"/>
            <color indexed="81"/>
            <rFont val="Tahoma"/>
            <charset val="1"/>
          </rPr>
          <t>HP:</t>
        </r>
        <r>
          <rPr>
            <sz val="9"/>
            <color indexed="81"/>
            <rFont val="Tahoma"/>
            <charset val="1"/>
          </rPr>
          <t xml:space="preserve">
</t>
        </r>
      </text>
    </comment>
  </commentList>
</comments>
</file>

<file path=xl/sharedStrings.xml><?xml version="1.0" encoding="utf-8"?>
<sst xmlns="http://schemas.openxmlformats.org/spreadsheetml/2006/main" count="9887" uniqueCount="3886">
  <si>
    <t>No</t>
  </si>
  <si>
    <t>Nama</t>
  </si>
  <si>
    <t>Jabatan</t>
  </si>
  <si>
    <t>Satker Saat Ini</t>
  </si>
  <si>
    <t>Pilihan Satker Tujuan 1</t>
  </si>
  <si>
    <t>Pilihan Satker Tujuan 2</t>
  </si>
  <si>
    <t>Pilihan Satker Tujuan 3</t>
  </si>
  <si>
    <t>Pilihan Tim 1</t>
  </si>
  <si>
    <t>Pilihan Tim 2</t>
  </si>
  <si>
    <t>Dr. Ahmadriswan Nasution, S.Si, M.T</t>
  </si>
  <si>
    <t>Kepala BPS Provinsi</t>
  </si>
  <si>
    <t>Prov. Lampung</t>
  </si>
  <si>
    <t>Supian, S.E, M.M.</t>
  </si>
  <si>
    <t>Fungsional Umum BPS Provinsi</t>
  </si>
  <si>
    <t>14 : BPS Kota Bandar Lampung</t>
  </si>
  <si>
    <t>2 : BPS Kab. Tanggamus</t>
  </si>
  <si>
    <t>9 : BPS Kab. Pesawaran</t>
  </si>
  <si>
    <t>Distribusi</t>
  </si>
  <si>
    <t>Tidak Memilih</t>
  </si>
  <si>
    <t>Jafri</t>
  </si>
  <si>
    <t>10 : BPS Kab. Pringsewu</t>
  </si>
  <si>
    <t>Umum</t>
  </si>
  <si>
    <t>produksi</t>
  </si>
  <si>
    <t>Wikki Wildana</t>
  </si>
  <si>
    <t>ipds</t>
  </si>
  <si>
    <t>arsiparis</t>
  </si>
  <si>
    <t>Poniran</t>
  </si>
  <si>
    <t>Bagian umum</t>
  </si>
  <si>
    <t>Muhammad Shalih, S.Stat.</t>
  </si>
  <si>
    <t>15 : BPS Kota Metro</t>
  </si>
  <si>
    <t>Humas</t>
  </si>
  <si>
    <t>IPDS</t>
  </si>
  <si>
    <t>Desyana Khotiah</t>
  </si>
  <si>
    <t>3 : BPS Kab. Lampung Selatan</t>
  </si>
  <si>
    <t>UMUM</t>
  </si>
  <si>
    <t>PPSDS</t>
  </si>
  <si>
    <t>Heru Wijayanto</t>
  </si>
  <si>
    <t>Keuangan</t>
  </si>
  <si>
    <t>Herman</t>
  </si>
  <si>
    <t>Produksi</t>
  </si>
  <si>
    <t>Ir. Herum Fajarwati, M.M</t>
  </si>
  <si>
    <t>Statistisi Ahli Utama BPS Provinsi</t>
  </si>
  <si>
    <t>Dhyantanu Harsa, SST., MM</t>
  </si>
  <si>
    <t>Statistisi Ahli Madya BPS Provinsi</t>
  </si>
  <si>
    <t>SDM</t>
  </si>
  <si>
    <t>Pranata Keuangan APBN</t>
  </si>
  <si>
    <t>Febiyana Qomariyah, SST., M.M.</t>
  </si>
  <si>
    <t>Nerwilis</t>
  </si>
  <si>
    <t>Tribuana Kartikasari, S.Si, MSE</t>
  </si>
  <si>
    <t>5 : BPS Kab. Lampung Tengah</t>
  </si>
  <si>
    <t>6 : BPS Kab. Lampung Utara</t>
  </si>
  <si>
    <t>Sosial</t>
  </si>
  <si>
    <t>Muhammad Ilham Salam, SST, M.Stat</t>
  </si>
  <si>
    <t>Neraca</t>
  </si>
  <si>
    <t>Nila Fridhowati, SST., SE, M.Si</t>
  </si>
  <si>
    <t>Dewi Wahyuningsih, SST., M.Si</t>
  </si>
  <si>
    <t>Pranata Komputer Ahli Muda BPS Provinsi</t>
  </si>
  <si>
    <t>K. Nurika Damayanti, SST., M.Stat.</t>
  </si>
  <si>
    <t>John Knedi, S.Si, MM</t>
  </si>
  <si>
    <t>Statistisi Ahli Muda BPS Provinsi</t>
  </si>
  <si>
    <t>PBJ</t>
  </si>
  <si>
    <t>Henny Surya Indraswari, SST., M.Si</t>
  </si>
  <si>
    <t>Rina Ekasari, SST, MM</t>
  </si>
  <si>
    <t>Statistisi Ahli Pertama BPS Provinsi</t>
  </si>
  <si>
    <t>neraca</t>
  </si>
  <si>
    <t>Moviyanti, SST, M.Si</t>
  </si>
  <si>
    <t>Analis Anggaran Ahli Madya BPS Provinsi</t>
  </si>
  <si>
    <t>1 : BPS Kab. Lampung Barat</t>
  </si>
  <si>
    <t>Arsiparis</t>
  </si>
  <si>
    <t>Nugroho Puspito Yudho, SST, MT</t>
  </si>
  <si>
    <t>Pranata Komputer Ahli Madya BPS Provinsi</t>
  </si>
  <si>
    <t>Erni Hanifah, SST., M.Stat.</t>
  </si>
  <si>
    <t>EPSS</t>
  </si>
  <si>
    <t>Ir. Sri Rezkie Desmawati, ME</t>
  </si>
  <si>
    <t>Mega Astuti, SST</t>
  </si>
  <si>
    <t>Andrawina Susanto, S.Si</t>
  </si>
  <si>
    <t>Hardianty, S.Si</t>
  </si>
  <si>
    <t>Santi Novitasari, SE</t>
  </si>
  <si>
    <t>Arsiparis Ahli Pertama BPS Provinsi</t>
  </si>
  <si>
    <t>PPSD</t>
  </si>
  <si>
    <t>Luxmaning Hutaki Widiastari, S.Psi., M.Psi.T.</t>
  </si>
  <si>
    <t>Analis SDM Aparatur Ahli Muda BPS Provinsi</t>
  </si>
  <si>
    <t>IT</t>
  </si>
  <si>
    <t>MR</t>
  </si>
  <si>
    <t>Bayu Juniardi, SE</t>
  </si>
  <si>
    <t>Clara Tridiana, SST, M.S.E</t>
  </si>
  <si>
    <t>Reny Andriati, SST, M.E, M.I.D.S</t>
  </si>
  <si>
    <t>Ranggi Aditya Nugraha, SST, M.E.</t>
  </si>
  <si>
    <t>Desliyani Tri Wandita, SST, M.E.</t>
  </si>
  <si>
    <t>Eka Yusda, SE</t>
  </si>
  <si>
    <t>PST</t>
  </si>
  <si>
    <t>Wike Yulia, SST</t>
  </si>
  <si>
    <t>Nur Indah, SE</t>
  </si>
  <si>
    <t>Administrasi</t>
  </si>
  <si>
    <t>Yeni Agustiawati, SST</t>
  </si>
  <si>
    <t>Eko Teguh Widodo, SST., M.Sc.</t>
  </si>
  <si>
    <t>Rochayatini, SE</t>
  </si>
  <si>
    <t>Ratna Kusuma Ningrum, S.Si., M.Sc.</t>
  </si>
  <si>
    <t>Aatina Izzati Penta Harnowati, SE, M.S.Ak.</t>
  </si>
  <si>
    <t>Analis Pengelolaan Keuangan APBN Ahli Muda BPS Provinsi</t>
  </si>
  <si>
    <t>Anggaran</t>
  </si>
  <si>
    <t>Radika Trianda, SE</t>
  </si>
  <si>
    <t>Irvan Patuan Marsahala Simamora, SST</t>
  </si>
  <si>
    <t>Soleh, A.Md</t>
  </si>
  <si>
    <t>Pranata Keuangan APBN Penyelia BPS Provinsi</t>
  </si>
  <si>
    <t>Tim Umum</t>
  </si>
  <si>
    <t>BMN</t>
  </si>
  <si>
    <t>Mukhlis, SST</t>
  </si>
  <si>
    <t>Tri Apriliya, SE.</t>
  </si>
  <si>
    <t>Statistisi Penyelia BPS Provinsi</t>
  </si>
  <si>
    <t>Arief Rahmanda Al-Mursyid, SST</t>
  </si>
  <si>
    <t>Bigram</t>
  </si>
  <si>
    <t>Muhammad Sabiel Adi Prakasa, SST., M.Ec.Dev.</t>
  </si>
  <si>
    <t>Prabudi Dharma, A.Md.</t>
  </si>
  <si>
    <t>Statistisi Mahir BPS Provinsi</t>
  </si>
  <si>
    <t>Nur Hendra Sunaryo, A.Md.</t>
  </si>
  <si>
    <t>Pranata SDM Aparatur Mahir BPS Provinsi</t>
  </si>
  <si>
    <t>Teta Puti Sugesti, SST</t>
  </si>
  <si>
    <t>Hesti Ayuningtiyas, SST</t>
  </si>
  <si>
    <t>Tim SDM</t>
  </si>
  <si>
    <t>Ghessani Nurina Khaq, SST</t>
  </si>
  <si>
    <t>Analis SDM Aparatur Ahli Pertama BPS Provinsi</t>
  </si>
  <si>
    <t>Nanto Dwi Cahyo, S.Tr.Stat.</t>
  </si>
  <si>
    <t>Rizvaldi Abdul Muid, S.Tr.Stat.</t>
  </si>
  <si>
    <t>Perencanaan</t>
  </si>
  <si>
    <t>Viamanda Izzania Putri, SST</t>
  </si>
  <si>
    <t>Fransiska Suryani, S.M.</t>
  </si>
  <si>
    <t>Arsiparis Mahir BPS Provinsi</t>
  </si>
  <si>
    <t>Dita Christina Simorangkir, S.Tr.Stat.</t>
  </si>
  <si>
    <t>distribusi</t>
  </si>
  <si>
    <t>keuangan</t>
  </si>
  <si>
    <t>M.E. Ivan Sihaloho, S.Stat, M.M.</t>
  </si>
  <si>
    <t>Aan Andriatno, A.Md, S.Tr.Stat</t>
  </si>
  <si>
    <t>Pranata Humas Ahli Pertama BPS Provinsi</t>
  </si>
  <si>
    <t>Dwi Octharianty Fauziah, A.Md.</t>
  </si>
  <si>
    <t>Risma Arisandi, A.Md</t>
  </si>
  <si>
    <t>Ahlul Karom, S.Tr.Stat.</t>
  </si>
  <si>
    <t>Pranata Komputer Ahli Pertama BPS Provinsi</t>
  </si>
  <si>
    <t>Maya Puspa Hati, A.Md.</t>
  </si>
  <si>
    <t>Pranata Keuangan APBN Terampil BPS Provinsi</t>
  </si>
  <si>
    <t>Arifin Jafar, SST</t>
  </si>
  <si>
    <t>Prakom Ahli Pertama BPS Provinsi</t>
  </si>
  <si>
    <t>Fajriana Fadhlul Fikri, S.Tr.Stat.</t>
  </si>
  <si>
    <t>Staf BPS Provinsi</t>
  </si>
  <si>
    <t>Thomson, S.Tr.Stat.</t>
  </si>
  <si>
    <t>Ajid Hajiji, SST, M.Si.</t>
  </si>
  <si>
    <t>Kepala Bagian Umum</t>
  </si>
  <si>
    <t>Nurjanah, S.Si, M.T.</t>
  </si>
  <si>
    <t>Analis Pengelolaan Keuangan APBN Ahli Madya Bagian Umum</t>
  </si>
  <si>
    <t>sosial</t>
  </si>
  <si>
    <t>Atik Heriyandani, SE</t>
  </si>
  <si>
    <t>Analis SDM Aparatur Ahli Muda Bagian Umum</t>
  </si>
  <si>
    <t>Firna Novi Anggoro, SH, M.H.</t>
  </si>
  <si>
    <t>Muhammad Ridwan, SST</t>
  </si>
  <si>
    <t>Pengelola Pengadaan Barang dan Jasa Ahli Muda Bagian Umum</t>
  </si>
  <si>
    <t>Anggia Wulandari Harahap, S.Psi</t>
  </si>
  <si>
    <t>Asesor SDM Aparatur Ahli Muda Bagian Umum</t>
  </si>
  <si>
    <t>Arip Purwanto, A.Md</t>
  </si>
  <si>
    <t>Pranata Keuangan APBN Mahir Bagian Umum</t>
  </si>
  <si>
    <t xml:space="preserve">MR </t>
  </si>
  <si>
    <t xml:space="preserve"> UMUM</t>
  </si>
  <si>
    <t>Bima Prastya Handawi, S.I.Kom.</t>
  </si>
  <si>
    <t>Pranata Humas Ahli Pertama Bagian Umum</t>
  </si>
  <si>
    <t>Prima Amalia Putri, S.E.</t>
  </si>
  <si>
    <t>Pengelola Pengadaan Barang dan Jasa Ahli Pertama Bagian Umum</t>
  </si>
  <si>
    <t>Deni Setiawan, A.Md</t>
  </si>
  <si>
    <t>Arsiparis Terampil Bagian Umum</t>
  </si>
  <si>
    <t>Yuni Mudina Sari, A.Md.Kb.N.</t>
  </si>
  <si>
    <t>Pranata Keuangan APBN Terampil Bagian Umum</t>
  </si>
  <si>
    <t>Redo Noviansyah, S.H.</t>
  </si>
  <si>
    <t>Staf Bagian Umum</t>
  </si>
  <si>
    <t>Beni Siswanto, A.Md.</t>
  </si>
  <si>
    <t>Ir. Nasrullah Arsyad, MM</t>
  </si>
  <si>
    <t>Kepala BPS Kabupaten/Kota</t>
  </si>
  <si>
    <t>Kab. Lampung Barat</t>
  </si>
  <si>
    <t>Siti Soimah</t>
  </si>
  <si>
    <t>Fungsional Umum BPS Kabupaten/Kota</t>
  </si>
  <si>
    <t>SOSIAL</t>
  </si>
  <si>
    <t>DISTRIBUSI</t>
  </si>
  <si>
    <t>Neny Cahyawati</t>
  </si>
  <si>
    <t>Lukman Hadiansyah</t>
  </si>
  <si>
    <t>Darmansyah</t>
  </si>
  <si>
    <t>13 : BPS Kab. Pesisir Barat</t>
  </si>
  <si>
    <t>Abdul Kadir Jailani</t>
  </si>
  <si>
    <t>PRODUKSI</t>
  </si>
  <si>
    <t>Musaddad, S.IP</t>
  </si>
  <si>
    <t>Statistisi Ahli Muda BPS Kabupaten/Kota</t>
  </si>
  <si>
    <t>Tambat Sahrial, SE.</t>
  </si>
  <si>
    <t>Purwanda, S.I.P.</t>
  </si>
  <si>
    <t>Statistisi Ahli Pertama BPS Kabupaten/Kota</t>
  </si>
  <si>
    <t>TU</t>
  </si>
  <si>
    <t>Mudirrus Salam, S.IP.</t>
  </si>
  <si>
    <t>Statistisi Penyelia BPS Kabupaten/Kota</t>
  </si>
  <si>
    <t>humas</t>
  </si>
  <si>
    <t>Eva Nirwana, SST</t>
  </si>
  <si>
    <t>Hendrit Lolly Pradikta, A.Md</t>
  </si>
  <si>
    <t>Tata Usaha</t>
  </si>
  <si>
    <t>IPD</t>
  </si>
  <si>
    <t>Ajeng Roro Pangestu, SST., M.E.K.K.</t>
  </si>
  <si>
    <t>Luluk Tanjung Wahyuningsih</t>
  </si>
  <si>
    <t>Statistisi Terampil BPS Kabupaten/Kota</t>
  </si>
  <si>
    <t>Rika Nugraeni Hermawan, S.Tr.Stat.</t>
  </si>
  <si>
    <t>Sri Wahyuni, A.Md</t>
  </si>
  <si>
    <t>Statistisi Mahir BPS Kabupaten/Kota</t>
  </si>
  <si>
    <t>Rifki Arya Farezi, S.Tr.Stat.</t>
  </si>
  <si>
    <t>Pranata Komputer Ahli Pertama BPS Kabupaten/Kota</t>
  </si>
  <si>
    <t>Ardhan Setyo Nugroho, S.Tr.Stat.</t>
  </si>
  <si>
    <t>Bayu Rahmawan, A.Md</t>
  </si>
  <si>
    <t>Pingki Reynaldo, S.E.</t>
  </si>
  <si>
    <t>umum</t>
  </si>
  <si>
    <t>Afifah Dheany Putri, S.Tr.Stat.</t>
  </si>
  <si>
    <t>Ayu Yudestia Pratiwi, S.Tr.Stat.</t>
  </si>
  <si>
    <t>Fani Dwi Putra Rahmadhany, S.Tr.Stat.</t>
  </si>
  <si>
    <t>Aisyah Chairani Putri, S.Tr.Stat.</t>
  </si>
  <si>
    <t>Elok Nurfatika Gunawan, S.Tr.Stat.</t>
  </si>
  <si>
    <t>M. Meiru Panca Rezki, S.Tr.Stat.</t>
  </si>
  <si>
    <t>Pengolahan</t>
  </si>
  <si>
    <t>Istiqlal</t>
  </si>
  <si>
    <t>Tuhir</t>
  </si>
  <si>
    <t>Nike Hartati Manurung, A.Md</t>
  </si>
  <si>
    <t>Febyola Ayu Martha, A.Md</t>
  </si>
  <si>
    <t>ARSIPARIS</t>
  </si>
  <si>
    <t>Nurfi Ardillah Subaha, S.Tr.Stat.</t>
  </si>
  <si>
    <t>Staf BPS Kabupaten/Kota</t>
  </si>
  <si>
    <t>Muharofah, S.Si</t>
  </si>
  <si>
    <t>Kepala Subbagian Umum</t>
  </si>
  <si>
    <t>Sektoral</t>
  </si>
  <si>
    <t>Mat Kusairi, S.H.</t>
  </si>
  <si>
    <t>Fungsional Umum Subbagian Umum</t>
  </si>
  <si>
    <t>Ayu Winarni, S.Si</t>
  </si>
  <si>
    <t>Pranata Keuangan APBN Penyelia Subbagian Umum</t>
  </si>
  <si>
    <t>Niken Hariyanti, S.Si.</t>
  </si>
  <si>
    <t>Kab. Tanggamus</t>
  </si>
  <si>
    <t>Slamet Suroto</t>
  </si>
  <si>
    <t>Lulut Ariyadi</t>
  </si>
  <si>
    <t>Yarup</t>
  </si>
  <si>
    <t>Imron</t>
  </si>
  <si>
    <t>Ahmad Fauzi, SE, MM</t>
  </si>
  <si>
    <t xml:space="preserve">Distribusi </t>
  </si>
  <si>
    <t xml:space="preserve"> Produksi</t>
  </si>
  <si>
    <t>Maulana Malik Sebdo Aji, S.ST, M.Sc</t>
  </si>
  <si>
    <t>Statistisi Ahli Madya BPS Kabupaten/Kota</t>
  </si>
  <si>
    <t>Sulistyo Hadi, SST, M.Si</t>
  </si>
  <si>
    <t>Kasubag</t>
  </si>
  <si>
    <t>Aan Ardiansyah. AS, SST., M.T.</t>
  </si>
  <si>
    <t>Pranata Komputer Ahli Muda BPS Kabupaten/Kota</t>
  </si>
  <si>
    <t xml:space="preserve"> Distribusi</t>
  </si>
  <si>
    <t>Suprianto, S.Sos.</t>
  </si>
  <si>
    <t>tata usaha</t>
  </si>
  <si>
    <t>Rita Fidella, S.E, M.Si</t>
  </si>
  <si>
    <t>Dwi Astuti, SH</t>
  </si>
  <si>
    <t>Lisawati, S. I. Kom., M.I.kom</t>
  </si>
  <si>
    <t>Nansi Ria Hapsari, SST, M.M.</t>
  </si>
  <si>
    <t>Ambo Upek, SE</t>
  </si>
  <si>
    <t>Rengganis Woro Maharsi, SST., M.Stat.</t>
  </si>
  <si>
    <t>7 : BPS Kab. Way Kanan</t>
  </si>
  <si>
    <t>Irwan, S.E.</t>
  </si>
  <si>
    <t>Ihsandi Vidi Ul Awal, SST</t>
  </si>
  <si>
    <t>Diseminasi</t>
  </si>
  <si>
    <t>Ahmad Oki Volda Arlanda, A.Md</t>
  </si>
  <si>
    <t>Suci Utami Adi Luhung, S.Tr.Stat.</t>
  </si>
  <si>
    <t>Ardelia Raras Nisreyasa, S.Tr.Stat.</t>
  </si>
  <si>
    <t>Intan Eka Debora Silaban, S.Tr.Stat.</t>
  </si>
  <si>
    <t>8 : BPS Kab. Tulang Bawang</t>
  </si>
  <si>
    <t>Wahyu Prastowo, S.Tr.Stat.</t>
  </si>
  <si>
    <t>Erizal</t>
  </si>
  <si>
    <t>Gindo Nainggolan, A.Md.</t>
  </si>
  <si>
    <t>Firmansyah, A.Md.</t>
  </si>
  <si>
    <t>Fara Yulia Fransiska, S.Tr.Stat</t>
  </si>
  <si>
    <t>Imam Sujono, S.Tr.Stat</t>
  </si>
  <si>
    <t>Ambriyanto, S.E.</t>
  </si>
  <si>
    <t xml:space="preserve"> IPDS</t>
  </si>
  <si>
    <t>Arif Rahman Maulana, S.Si, M.M.</t>
  </si>
  <si>
    <t>Kab. Lampung Selatan</t>
  </si>
  <si>
    <t>12 : BPS Kab. Tulang Bawang Barat</t>
  </si>
  <si>
    <t>Ferry Irawan</t>
  </si>
  <si>
    <t xml:space="preserve">IPDS </t>
  </si>
  <si>
    <t xml:space="preserve"> Humas</t>
  </si>
  <si>
    <t>Asri Kurniawan</t>
  </si>
  <si>
    <t>Zaenal Suryono</t>
  </si>
  <si>
    <t>Zainal Harris</t>
  </si>
  <si>
    <t>Rudy Ramadani Syoer, SST, M.Si</t>
  </si>
  <si>
    <t>tidak ada</t>
  </si>
  <si>
    <t>Andriazi, SE., MM</t>
  </si>
  <si>
    <t>Pudjiono, SST., MM.</t>
  </si>
  <si>
    <t xml:space="preserve"> Kasubag Umum</t>
  </si>
  <si>
    <t>Yopirispandie Androva, SE</t>
  </si>
  <si>
    <t>Nyoman Nastra, SE</t>
  </si>
  <si>
    <t xml:space="preserve">Produksi </t>
  </si>
  <si>
    <t>Nani Kartini, SST</t>
  </si>
  <si>
    <t>ppspm</t>
  </si>
  <si>
    <t>Nyoman Hariyana Binaloka, SST</t>
  </si>
  <si>
    <t>TI</t>
  </si>
  <si>
    <t>Supardi, S.ST</t>
  </si>
  <si>
    <t>Joni Sampurno, A.Md, S.M.</t>
  </si>
  <si>
    <t>Frida Jubilate Hutabarat, SST</t>
  </si>
  <si>
    <t>Indri Puspitasari, A.Md</t>
  </si>
  <si>
    <t>A. Yoga Gumbira, SST</t>
  </si>
  <si>
    <t>Devi Pratiwi, SST</t>
  </si>
  <si>
    <t>Jusman, S.M.</t>
  </si>
  <si>
    <t>Rara Karina, SST</t>
  </si>
  <si>
    <t>Mudjono, B.St</t>
  </si>
  <si>
    <t>Erisa Nur Imama, S.Tr.Stat.</t>
  </si>
  <si>
    <t>Febriana Dwi Jayanti, S.Tr.Stat.</t>
  </si>
  <si>
    <t>Winda Warsita Sari, A.Md, S.M.</t>
  </si>
  <si>
    <t>Pranata Keuangan APBN Mahir BPS Kabupaten/Kota</t>
  </si>
  <si>
    <t>Farda Zayana Majid, S.Tr.Stat.</t>
  </si>
  <si>
    <t>Dedi Triatmoko, A.Md.</t>
  </si>
  <si>
    <t>Nadiyah Robbaniyah, S.Tr.Stat.</t>
  </si>
  <si>
    <t>Wasilah Nur Astuti, S.Tr.Stat.</t>
  </si>
  <si>
    <t>Diza Potenza, S.Tr.Stat.</t>
  </si>
  <si>
    <t>Radithya Agung Purwanto, S.Tr.Stat.</t>
  </si>
  <si>
    <t>Riva Hestaria, A.Md</t>
  </si>
  <si>
    <t>Ade Irma Rilyani, A.Md.Kom.</t>
  </si>
  <si>
    <t>Rosadi Zein, S.Stat.</t>
  </si>
  <si>
    <t>Zulkifli, SST, M.M</t>
  </si>
  <si>
    <t>Kab. Lampung Timur</t>
  </si>
  <si>
    <t>Imanullah Achmad, SE</t>
  </si>
  <si>
    <t>4 : BPS Kab. Lampung Timur</t>
  </si>
  <si>
    <t>Ika Nurfadhilah, S.M.</t>
  </si>
  <si>
    <t>Trianto</t>
  </si>
  <si>
    <t>Rusli Rais</t>
  </si>
  <si>
    <t>stap sosial</t>
  </si>
  <si>
    <t>Edy Santoso</t>
  </si>
  <si>
    <t>Andi Yusman</t>
  </si>
  <si>
    <t>Juliadi</t>
  </si>
  <si>
    <t>sesuai tugas yg di berika</t>
  </si>
  <si>
    <t>Nasiyatul Ulfah, SST, M.Si</t>
  </si>
  <si>
    <t>Indra, S.Si.</t>
  </si>
  <si>
    <t>Herny Wahyuni, SE, M.M.</t>
  </si>
  <si>
    <t>11 : BPS Kab. Mesuji</t>
  </si>
  <si>
    <t>Sri Guntoro, S.E.</t>
  </si>
  <si>
    <t>Okfrisda Sakti, S.E., M.SE.</t>
  </si>
  <si>
    <t>Fajar Mustaqim, S.Si., M.Si.</t>
  </si>
  <si>
    <t>Ariyanto</t>
  </si>
  <si>
    <t>Suwarto</t>
  </si>
  <si>
    <t>Sugiyanto, A.Md.</t>
  </si>
  <si>
    <t>Nurhayati, S.Stat.</t>
  </si>
  <si>
    <t>Rahmasari Inayah, S.Stat.</t>
  </si>
  <si>
    <t>Agus Suroso</t>
  </si>
  <si>
    <t xml:space="preserve"> sosial</t>
  </si>
  <si>
    <t>Sarino, S.E.</t>
  </si>
  <si>
    <t>Muhammad Nur Megantoro, S.Tr.Stat.</t>
  </si>
  <si>
    <t>Dina Anggraena, S.Tr.Stat.</t>
  </si>
  <si>
    <t>Zaza Yuda Perwira, S.Tr.Stat.</t>
  </si>
  <si>
    <t>Mustika Putri M, S.Tr.Stat.</t>
  </si>
  <si>
    <t>May Silviana, S.Tr.Stat.</t>
  </si>
  <si>
    <t>Produksi/Umum</t>
  </si>
  <si>
    <t>Johan Darmawan, S.Tr.Stat.</t>
  </si>
  <si>
    <t>Miskam, S.E.</t>
  </si>
  <si>
    <t>sesuai tugas yang diberik</t>
  </si>
  <si>
    <t>Puput Priyanto, S.E.</t>
  </si>
  <si>
    <t>Asita Sekar Asri, S.Tr.Stat.</t>
  </si>
  <si>
    <t>Ika Wahyuni Novianti, A.Md</t>
  </si>
  <si>
    <t>Diah Septia Ningrum, A.Md.Kom</t>
  </si>
  <si>
    <t>Natan Ardi Santosa, S.Tr.Stat</t>
  </si>
  <si>
    <t>Akhino Yogi Pranata, SST</t>
  </si>
  <si>
    <t>Retno Prihandiah, S.Si</t>
  </si>
  <si>
    <t>Analis Pengelolaan Keuangan APBN Ahli Muda Subbagian Umum</t>
  </si>
  <si>
    <t>Haston Handono</t>
  </si>
  <si>
    <t>Staf Subbagian Umum</t>
  </si>
  <si>
    <t>Tri Kuntjoro, S.Si., M.M.</t>
  </si>
  <si>
    <t>Kab. Lampung Tengah</t>
  </si>
  <si>
    <t>Aguswana Saputra</t>
  </si>
  <si>
    <t>Disteribusi</t>
  </si>
  <si>
    <t xml:space="preserve"> TU</t>
  </si>
  <si>
    <t>Rahman</t>
  </si>
  <si>
    <t>Ardi Yansyah</t>
  </si>
  <si>
    <t>Rukini, SST, M.Si</t>
  </si>
  <si>
    <t>Muji Kuat, SST</t>
  </si>
  <si>
    <t>Haris Sugara, S.E.</t>
  </si>
  <si>
    <t>Yunita Susila, S.Si.</t>
  </si>
  <si>
    <t>Produski</t>
  </si>
  <si>
    <t>Sukrisno, SE</t>
  </si>
  <si>
    <t>Analis Pengelolaan Keuangan APBN Ahli Muda BPS Kabupaten/Kota</t>
  </si>
  <si>
    <t>Suci Melati, SST., M.Ak.</t>
  </si>
  <si>
    <t>Tetiyeni Dwi Lestari, SST, M.E.</t>
  </si>
  <si>
    <t>Dwi Erna Susilowati</t>
  </si>
  <si>
    <t>Cahyo Novi Tri Darto</t>
  </si>
  <si>
    <t>Bangsawan, SST, M.Si.</t>
  </si>
  <si>
    <t>Rayhan Fahd, SST</t>
  </si>
  <si>
    <t>Erry Roma Nazaruddin</t>
  </si>
  <si>
    <t>Dewi Ratih Ranggawuni, S.ST</t>
  </si>
  <si>
    <t xml:space="preserve"> Pengolahan</t>
  </si>
  <si>
    <t>Putri Ramadhani Yurida, SST</t>
  </si>
  <si>
    <t>Probowati Dwi Cahyani, S.Si.</t>
  </si>
  <si>
    <t>Dechi Yulpratiwi, SST</t>
  </si>
  <si>
    <t>Ahmad Febri Hutama Wiriansyah, SST</t>
  </si>
  <si>
    <t>Lakoni Husin, A.Md</t>
  </si>
  <si>
    <t>Mesagus Agus Triyadi</t>
  </si>
  <si>
    <t>Suryani</t>
  </si>
  <si>
    <t>Ari Arnantyo, SE</t>
  </si>
  <si>
    <t>Suparman</t>
  </si>
  <si>
    <t>Riska Amaliasari, S.Tr.Stat.</t>
  </si>
  <si>
    <t>Ihza Mahendra, S.Tr.Stat.</t>
  </si>
  <si>
    <t>Alfina Nurpiana, S.Tr.Stat.</t>
  </si>
  <si>
    <t>Istu Indah Setyaningsih, S.Tr.Stat.</t>
  </si>
  <si>
    <t>Muhammad Ahasvaros Darel Sutrawhana, S.Tr.Stat.</t>
  </si>
  <si>
    <t>Bima Ghafara, A.Md</t>
  </si>
  <si>
    <t>Tia Susanti, A.Md.</t>
  </si>
  <si>
    <t>Pranata Komputer Terampil BPS Kabupaten/Kota</t>
  </si>
  <si>
    <t>Nungki Yunikasari, A.Md</t>
  </si>
  <si>
    <t>Hetty Rahayu, A.Md</t>
  </si>
  <si>
    <t>Muhammad Naufal Faishal, S.Tr.Stat</t>
  </si>
  <si>
    <t>Pelayanan</t>
  </si>
  <si>
    <t>Arif Eko Handoko, S.E.</t>
  </si>
  <si>
    <t>Peng. Anggaran</t>
  </si>
  <si>
    <t>Warsito</t>
  </si>
  <si>
    <t>Turyono, S.M.</t>
  </si>
  <si>
    <t>Pranata Keuangan APBN Mahir Subbagian Umum</t>
  </si>
  <si>
    <t>Arief Novriansyah</t>
  </si>
  <si>
    <t>Penata Laksana Barang Terampil Subbagian Umum</t>
  </si>
  <si>
    <t>Pengolah Data</t>
  </si>
  <si>
    <t>Sugaryadi, SE, MM</t>
  </si>
  <si>
    <t>Kab. Lampung Utara</t>
  </si>
  <si>
    <t>Agustini</t>
  </si>
  <si>
    <t>Ruder Yusepha Ali</t>
  </si>
  <si>
    <t>Radius Agus Sumarlin</t>
  </si>
  <si>
    <t>Siswanto, SST</t>
  </si>
  <si>
    <t>Darwin Amri, S.P.</t>
  </si>
  <si>
    <t>Muhammad Charridho, SST</t>
  </si>
  <si>
    <t>Romli Afandi, S.Si.</t>
  </si>
  <si>
    <t>RB</t>
  </si>
  <si>
    <t>Gusmalia Sari, SE</t>
  </si>
  <si>
    <t>Siectio Dicko Pratama, SST., M.Sc.</t>
  </si>
  <si>
    <t>Hanik Devianingrum, SST</t>
  </si>
  <si>
    <t>Hana Fitianingrum, S.Si.</t>
  </si>
  <si>
    <t>Andries Siregar, SP</t>
  </si>
  <si>
    <t>Dita Regi Kartika, S.Tr.Stat</t>
  </si>
  <si>
    <t>Vivi Handayanti, SST</t>
  </si>
  <si>
    <t>Ismail Yusuf, SE</t>
  </si>
  <si>
    <t>Tubagus Langlang Purwasasmita, S.Tr.Stat.</t>
  </si>
  <si>
    <t>Nur Ika Septiana, S.Stat</t>
  </si>
  <si>
    <t>Devi Novanti, S.Tr.Stat.</t>
  </si>
  <si>
    <t>Adi Irawan, S.E.</t>
  </si>
  <si>
    <t>Muhammad Renaldi Syarief, A.Md.Stat.</t>
  </si>
  <si>
    <t>Ripan Zadi Rajwal, A.Md</t>
  </si>
  <si>
    <t>Rizquna Nurul Fatihah, S.Tr.Stat.</t>
  </si>
  <si>
    <t>Devie Triana Sari, S.Si, M.P.W.K.</t>
  </si>
  <si>
    <t>PSS</t>
  </si>
  <si>
    <t>Sujito, SE</t>
  </si>
  <si>
    <t>Aria Jaya Atmaja</t>
  </si>
  <si>
    <t>Jua Mahardhika, SST, M.M.</t>
  </si>
  <si>
    <t>Kab. Way Kanan</t>
  </si>
  <si>
    <t>Pembina Sektoral</t>
  </si>
  <si>
    <t>Muhammad Ansori</t>
  </si>
  <si>
    <t>Ujang Fatoni</t>
  </si>
  <si>
    <t>Yudi Purwanto</t>
  </si>
  <si>
    <t>Supadan</t>
  </si>
  <si>
    <t>Aris Munandar</t>
  </si>
  <si>
    <t>Sulistianto</t>
  </si>
  <si>
    <t xml:space="preserve"> produksi</t>
  </si>
  <si>
    <t>Gunawan</t>
  </si>
  <si>
    <t>ditribusi</t>
  </si>
  <si>
    <t>Mat Darustan, S.I.P.</t>
  </si>
  <si>
    <t>TIM Sosial</t>
  </si>
  <si>
    <t>Tim Produksi</t>
  </si>
  <si>
    <t>Viky Wijaya, S.Tr.Stat.</t>
  </si>
  <si>
    <t>Aldi Rizqul Umam, SST</t>
  </si>
  <si>
    <t>Humas Protokoler</t>
  </si>
  <si>
    <t>Weli Selianta, S.Tr.Stat.</t>
  </si>
  <si>
    <t>Sita Desma Sari, SE</t>
  </si>
  <si>
    <t>HUMAS</t>
  </si>
  <si>
    <t>Citra Tantri Widyaningtyas, S.Stat.</t>
  </si>
  <si>
    <t>Fadheel Wisnu Utomo, S.Tr.Stat.</t>
  </si>
  <si>
    <t>PROTOKOL</t>
  </si>
  <si>
    <t>Diana Agustin, S.Tr.Stat.</t>
  </si>
  <si>
    <t>Delvira Cindy Rosmilda, S.Tr.Stat.</t>
  </si>
  <si>
    <t>Azelea Juliastita, S.Tr.Stat.</t>
  </si>
  <si>
    <t>Fajar Berlian, S.Tr.Stat.</t>
  </si>
  <si>
    <t>Ludi Indra, S.H.</t>
  </si>
  <si>
    <t>Risang Ayu Siwi Eka Putri, S.Tr.Stat.</t>
  </si>
  <si>
    <t>Lailatus Syifa Aulianisa, S.Tr.Stat.</t>
  </si>
  <si>
    <t>Agung Harry Sakti, A.Md.</t>
  </si>
  <si>
    <t>Iqbal Maulana, A.Md.Stat.</t>
  </si>
  <si>
    <t>Riska Dian Agustina, A.Md.Stat.</t>
  </si>
  <si>
    <t>Tim keuangan</t>
  </si>
  <si>
    <t>Binagram</t>
  </si>
  <si>
    <t>Elpa Heryanti, A.Md.Stat.</t>
  </si>
  <si>
    <t>Muhammad Erza Lesmana, S.Tr.Stat</t>
  </si>
  <si>
    <t>Munir Novrianto, S.E., M.SE.</t>
  </si>
  <si>
    <t>Sinta Zahra, A.Md.</t>
  </si>
  <si>
    <t>Drisnaf Swastyardi, S.Si, MSE, MA.</t>
  </si>
  <si>
    <t>Kab. Tulangbawang</t>
  </si>
  <si>
    <t>Susanto</t>
  </si>
  <si>
    <t>distrbusi</t>
  </si>
  <si>
    <t>Wisnu Pratiko, SST</t>
  </si>
  <si>
    <t>Kepegawaian</t>
  </si>
  <si>
    <t>Astryati Marganingsih, SST</t>
  </si>
  <si>
    <t>Yuliadi, SE</t>
  </si>
  <si>
    <t>Della Krisna Prayuga, S.M.</t>
  </si>
  <si>
    <t>ZI</t>
  </si>
  <si>
    <t>Dwi Hendro Siswo Purnomo, SST</t>
  </si>
  <si>
    <t>Subbagian Umum</t>
  </si>
  <si>
    <t>Woro Ayu Prasetyaningtyas, SST</t>
  </si>
  <si>
    <t>Lenna Nalurita, SP</t>
  </si>
  <si>
    <t>John Fernando Silaban, SE</t>
  </si>
  <si>
    <t>Rizqi Bagaskoro, S.Kom.</t>
  </si>
  <si>
    <t>produksi pertanian</t>
  </si>
  <si>
    <t>Aditya Anggit Pradika, S.Tr.Stat</t>
  </si>
  <si>
    <t>Nurul Afifah, S.Tr.Stat.</t>
  </si>
  <si>
    <t>Wiwik Dwi Aprilliyanti, S.Tr.Stat.</t>
  </si>
  <si>
    <t>Ahmad Mutawally, SST</t>
  </si>
  <si>
    <t>Yunida Rachmawati, S.M.</t>
  </si>
  <si>
    <t>kepala Subbagian BPS Kabupaten/Kota</t>
  </si>
  <si>
    <t>Sakip</t>
  </si>
  <si>
    <t>Fidya Alhayu, S.Tr.Stat.</t>
  </si>
  <si>
    <t>Faradilla Anastasya, S.Tr.Stat.</t>
  </si>
  <si>
    <t>Joseph Gabriel Napitupulu, S.Tr.Stat.</t>
  </si>
  <si>
    <t>Purwanto, A.Md</t>
  </si>
  <si>
    <t>Edi Ristanto, A.Md.</t>
  </si>
  <si>
    <t xml:space="preserve">Humas </t>
  </si>
  <si>
    <t>Jantika Ayu Ramadhani, A.Md.Kom</t>
  </si>
  <si>
    <t>Iin Aryani, A.Md</t>
  </si>
  <si>
    <t xml:space="preserve">Kepegawaian </t>
  </si>
  <si>
    <t xml:space="preserve"> Arsiparis</t>
  </si>
  <si>
    <t>Aisyah 'Azizah Nur Rahmah, S.Tr.Stat.</t>
  </si>
  <si>
    <t>Rahma Fajri Ramdhani, S.Tr.Stat.</t>
  </si>
  <si>
    <t>Protokoler</t>
  </si>
  <si>
    <t>Siti Qodariyati, SST</t>
  </si>
  <si>
    <t>SAKIP</t>
  </si>
  <si>
    <t>Anggaran-keuangan</t>
  </si>
  <si>
    <t>Defika, SE</t>
  </si>
  <si>
    <t>Statistisi Penyelia Subbagian Umum</t>
  </si>
  <si>
    <t>Tim Distribusi</t>
  </si>
  <si>
    <t>Gunawan Catur Prasetyo, SST, M.Si.</t>
  </si>
  <si>
    <t>Kab. Pesawaran</t>
  </si>
  <si>
    <t>Johan Irawan, SE.</t>
  </si>
  <si>
    <t>Dicky Suharto</t>
  </si>
  <si>
    <t>Novi Ismail</t>
  </si>
  <si>
    <t xml:space="preserve"> distribusi</t>
  </si>
  <si>
    <t>Siti Masayu</t>
  </si>
  <si>
    <t>Lusi Oktari, S.Si., M.M</t>
  </si>
  <si>
    <t>sdm</t>
  </si>
  <si>
    <t>Maya Narang Ali, SST., M.Si</t>
  </si>
  <si>
    <t>Abdul Kadir, SE</t>
  </si>
  <si>
    <t>Tri Rena Mayasari, SST</t>
  </si>
  <si>
    <t>Rizqa Fithriani, SST, M.Si.</t>
  </si>
  <si>
    <t>Idris</t>
  </si>
  <si>
    <t>Lia Gustina, SST, M.E.K.K</t>
  </si>
  <si>
    <t xml:space="preserve">Administrasi </t>
  </si>
  <si>
    <t>Nurdiansyah, SST</t>
  </si>
  <si>
    <t>Muhamad Septa Utama SP, SST, M.Kom</t>
  </si>
  <si>
    <t>Reformasi Birokrasi</t>
  </si>
  <si>
    <t>Henida Widyatama, SST</t>
  </si>
  <si>
    <t>Ganes Angga Witata, SE., M.Kom.</t>
  </si>
  <si>
    <t>Pipit Susilowati, S.Si.</t>
  </si>
  <si>
    <t>Arlien Harlikah Pisananti, SST</t>
  </si>
  <si>
    <t>Wahyu Ahmad Kautsar, SST</t>
  </si>
  <si>
    <t>Ana Destriana, S.Si.</t>
  </si>
  <si>
    <t>Venri Virnalis Sitohang, A.Md.</t>
  </si>
  <si>
    <t>Amri Kusuma, S.E.</t>
  </si>
  <si>
    <t>Aisyah Salsabila, S.Tr.Stat.</t>
  </si>
  <si>
    <t>Yoga Cahya Putra, S.Tr.Stat.</t>
  </si>
  <si>
    <t>Agus Prasetyo, A.Md.</t>
  </si>
  <si>
    <t>Sopa Maulidia, A.Md.Stat.</t>
  </si>
  <si>
    <t>Guruh Dewa Prataba, A.Md.Stat.</t>
  </si>
  <si>
    <t>Wayan Sudarsono, SST</t>
  </si>
  <si>
    <t>Riyanti</t>
  </si>
  <si>
    <t>Nugro Cahyo Asmoro</t>
  </si>
  <si>
    <t>Sukisno</t>
  </si>
  <si>
    <t>Pranata Keuangan APBN Terampil Subbagian Umum</t>
  </si>
  <si>
    <t>Eko Purnomo, SST., MM</t>
  </si>
  <si>
    <t>Kab. Pringsewu</t>
  </si>
  <si>
    <t>Erwansyah Yusup</t>
  </si>
  <si>
    <t>pengolahan</t>
  </si>
  <si>
    <t>Saifu Rohmatullah</t>
  </si>
  <si>
    <t>Agistin Nafta</t>
  </si>
  <si>
    <t>Fazani</t>
  </si>
  <si>
    <t>tim sosial</t>
  </si>
  <si>
    <t xml:space="preserve"> tim produksi</t>
  </si>
  <si>
    <t>Tri Budi Setiawan</t>
  </si>
  <si>
    <t>Resty Sopiyono, SST, M.E.K.K.</t>
  </si>
  <si>
    <t>Andi Stiawan, SP</t>
  </si>
  <si>
    <t>Syamsul Bahri, S.Si</t>
  </si>
  <si>
    <t xml:space="preserve">Sosial </t>
  </si>
  <si>
    <t>Muhamad Zaenuri, S.P.</t>
  </si>
  <si>
    <t>Nisalasi Ikhsan Nurfathillah, SST</t>
  </si>
  <si>
    <t>Dewi Yuliana S., S.T.</t>
  </si>
  <si>
    <t>Arum Pratiwi, SST</t>
  </si>
  <si>
    <t>Fithriyah, SST</t>
  </si>
  <si>
    <t>Ahmad Rifki Febrianto, SST, M.EKK</t>
  </si>
  <si>
    <t>Kepala Subbagian BPS Kabupaten/Kota</t>
  </si>
  <si>
    <t>Dinny Pravitasari, SST, M.S.E.</t>
  </si>
  <si>
    <t>Surachman Budiarto, S.Si</t>
  </si>
  <si>
    <t>Fanisa Dwita Hanggarani, SST</t>
  </si>
  <si>
    <t>Sela Anisada, S.Tr.Stat.</t>
  </si>
  <si>
    <t>Annisa Fauziatul Mardiyah, SST</t>
  </si>
  <si>
    <t>Esa Anindika Sari, S.Tr.Stat.</t>
  </si>
  <si>
    <t>Ahmad Rifjayansyah, S.Tr.Stat.</t>
  </si>
  <si>
    <t>Miftahul Husna, S.Tr.Stat.</t>
  </si>
  <si>
    <t>Riki Afrianto, A.Md.</t>
  </si>
  <si>
    <t>Dini Alfitri Zahra, A.Md.Stat.</t>
  </si>
  <si>
    <t>Ayu Setianingsih, A.Md.Stat.</t>
  </si>
  <si>
    <t>Singgih Adiwijaya, S.E., M.M.</t>
  </si>
  <si>
    <t>Diah Hadianing Putri, S.Si</t>
  </si>
  <si>
    <t>Fitri Nurjanah, S.E., M.M.</t>
  </si>
  <si>
    <t>Eklesia Valentia, A.Md.Kb.N.</t>
  </si>
  <si>
    <t>Sunarto, S.Si, M.SE</t>
  </si>
  <si>
    <t>Kab. Mesuji</t>
  </si>
  <si>
    <t>Kepala</t>
  </si>
  <si>
    <t>Muiz Nur Fahmi, SST</t>
  </si>
  <si>
    <t>Syahidul Haq, SST</t>
  </si>
  <si>
    <t>Imron Rosyadi, S.E.</t>
  </si>
  <si>
    <t>Sri Arifatul Aurora, SST</t>
  </si>
  <si>
    <t>Aisyah Fahma Ardiana, S.Tr.Stat.</t>
  </si>
  <si>
    <t>Eka Pratiwi Arnaz, SST</t>
  </si>
  <si>
    <t>KEUANGAN</t>
  </si>
  <si>
    <t>Rosaffinah Narulita, SST</t>
  </si>
  <si>
    <t>Sri Utami, A.Md., S.M.</t>
  </si>
  <si>
    <t>Mega Fenny Purba, S.Stat.</t>
  </si>
  <si>
    <t>Maulana Asprala, S.E.</t>
  </si>
  <si>
    <t>Akwilla Bahkti Sitindaon, S.Tr.Stat.</t>
  </si>
  <si>
    <t>Alevareza Dipta Adani, S.Tr.Stat.</t>
  </si>
  <si>
    <t>Rizki Adriansah, S.Tr.Stat.</t>
  </si>
  <si>
    <t>Fahmi Muhammad Sahal, S.Tr.Stat.</t>
  </si>
  <si>
    <t>Elva Dwi Kristiani, S.Tr.Stat.</t>
  </si>
  <si>
    <t>Auliya Jamiatus Saufi, S.Tr.Stat.</t>
  </si>
  <si>
    <t>Rizka Maulana, A.Md</t>
  </si>
  <si>
    <t>Aroki Sutanto Mandala Yudha, A.Md.</t>
  </si>
  <si>
    <t>Maula Azka Fatihah, A.Md.Stat.</t>
  </si>
  <si>
    <t>Hamzah Saifudin, SST</t>
  </si>
  <si>
    <t>Dede Apriyawan, SST</t>
  </si>
  <si>
    <t>NERWILIS</t>
  </si>
  <si>
    <t>Prastyo Handoko, S.ST</t>
  </si>
  <si>
    <t>Tim Humas</t>
  </si>
  <si>
    <t xml:space="preserve"> Tim Umum</t>
  </si>
  <si>
    <t>Sartika Yuliani Siregar, SST, M.Stat.</t>
  </si>
  <si>
    <t>Kab. Tulang Bawang Barat</t>
  </si>
  <si>
    <t>Sanjaya Saputra</t>
  </si>
  <si>
    <t>Sosial dan Produksi</t>
  </si>
  <si>
    <t>Hendro Prayitno, S.Si, MM</t>
  </si>
  <si>
    <t>Aris Priasetya Utama, S.Si.</t>
  </si>
  <si>
    <t>Erwandi, S.Si, M.Si</t>
  </si>
  <si>
    <t>Ebi Heriyanto, S.M.</t>
  </si>
  <si>
    <t>Merisa Widyasari, SST</t>
  </si>
  <si>
    <t>Ahmad Naufal Suprayogi, S.Tr.Stat.</t>
  </si>
  <si>
    <t>Khalida Hanum, S.Si.</t>
  </si>
  <si>
    <t>Abizar Alghifari, S.Tr.Stat.</t>
  </si>
  <si>
    <t>Ni Luh Ayu Nova Lestari, S.Tr.Stat.</t>
  </si>
  <si>
    <t>Inah Angelia Saragih, S.Si</t>
  </si>
  <si>
    <t>Putri Tareka Navasha, S.Tr.Stat.</t>
  </si>
  <si>
    <t>Zulfaning Tyas Hanafi, S.Tr.Stat.</t>
  </si>
  <si>
    <t>Qorinul Huda, S.Tr.Stat.</t>
  </si>
  <si>
    <t>Nurul Azizah, S.Tr.Stat.</t>
  </si>
  <si>
    <t>Lara Ayu Cahyaningtyas, S.Tr.Stat.</t>
  </si>
  <si>
    <t>Lissa Octavia Wardana, S.Tr.Stat.</t>
  </si>
  <si>
    <t>Martin Yuliani, A.Md.Kom</t>
  </si>
  <si>
    <t>Faiz Alwan Alharis, A.Md.Stat.</t>
  </si>
  <si>
    <t>V. Giovani Febrian, SST, M.M.</t>
  </si>
  <si>
    <t>Noni Fitriani</t>
  </si>
  <si>
    <t>Dr. Hady Suryono, M.Si.</t>
  </si>
  <si>
    <t>Kota Bandar Lampung</t>
  </si>
  <si>
    <t>Fahroni Agustarita, SE</t>
  </si>
  <si>
    <t>Akhmad Riadi</t>
  </si>
  <si>
    <t>Alberto Maradona</t>
  </si>
  <si>
    <t>Disribusi</t>
  </si>
  <si>
    <t>Kaisar Samudra, S.E.</t>
  </si>
  <si>
    <t>Ari Rusmasari, SST, M.Si.</t>
  </si>
  <si>
    <t>Evie Ermawati, SST, M.M.</t>
  </si>
  <si>
    <t>Darul Ambardi, SE</t>
  </si>
  <si>
    <t>Shista Virgo Winatha, SE., ME.</t>
  </si>
  <si>
    <t>Widyaiswara</t>
  </si>
  <si>
    <t>Sasma Senimawati Manik, S.Si., M.Kom</t>
  </si>
  <si>
    <t>PTID</t>
  </si>
  <si>
    <t>Risdiyanto, S.Psi.</t>
  </si>
  <si>
    <t>Indra Kurniawan, S.Sos.</t>
  </si>
  <si>
    <t>Andika Nur Budiharso, S.E.</t>
  </si>
  <si>
    <t>TPIT</t>
  </si>
  <si>
    <t>Erika Haryulistiani Saksono, S.E., M.E.</t>
  </si>
  <si>
    <t>Erika Santi, ST, M.Si</t>
  </si>
  <si>
    <t>Bagus Prio Sambodo, SE</t>
  </si>
  <si>
    <t>Aprilia Puspita Sari, SST</t>
  </si>
  <si>
    <t>Ikhsan, SE</t>
  </si>
  <si>
    <t>Erwan Jafrilda, S.Sos</t>
  </si>
  <si>
    <t>Mertha Pessela, SP, M.M.</t>
  </si>
  <si>
    <t>Sari Citra Pratiwi, SST</t>
  </si>
  <si>
    <t>Edy Kurniawan</t>
  </si>
  <si>
    <t>Anita Desmarini, SST</t>
  </si>
  <si>
    <t>Mohammad Vicky Lukito, SST</t>
  </si>
  <si>
    <t>Muhammad Rafiqo Ardi, SST</t>
  </si>
  <si>
    <t xml:space="preserve"> IPD</t>
  </si>
  <si>
    <t>Anggi Budi Pratiwi, S.Stat.</t>
  </si>
  <si>
    <t>Anne Oktavia Andriyani, A.Md.</t>
  </si>
  <si>
    <t>Rizki Abdi Utama, S. Kom.</t>
  </si>
  <si>
    <t>Faza Nur Fuadina, S.Tr.Stat.</t>
  </si>
  <si>
    <t>Habni Hamara Azmatiy, S.Tr.Stat.</t>
  </si>
  <si>
    <t>Viona Rahma Agustin, S.Tr.Stat.</t>
  </si>
  <si>
    <t>Belinda Yena Putri, A.Md.Kom</t>
  </si>
  <si>
    <t>Dini Arianindy, S.Tr.Stat</t>
  </si>
  <si>
    <t>Gun Gun Nugraha, S.Si, M.S.E</t>
  </si>
  <si>
    <t>Dian Wuryandari Syafiatin, S.Si., M.M.</t>
  </si>
  <si>
    <t>Wasilawati, SE</t>
  </si>
  <si>
    <t>Santi Yuli Elida Aritonang, A.Md</t>
  </si>
  <si>
    <t>Statistisi Mahir Subbagian Umum</t>
  </si>
  <si>
    <t>Arum Purbowati, SST</t>
  </si>
  <si>
    <t>Kota Metro</t>
  </si>
  <si>
    <t>sudah pernah di semua tim</t>
  </si>
  <si>
    <t>Ahmad Janizar, S.IP</t>
  </si>
  <si>
    <t>Distribusi dan Produksi</t>
  </si>
  <si>
    <t>Maksudin</t>
  </si>
  <si>
    <t>Novi Etrisia, S.Si., M.Si.</t>
  </si>
  <si>
    <t>Ariyanto, SST., M.M.</t>
  </si>
  <si>
    <t>Pengolahan TI</t>
  </si>
  <si>
    <t>Hendarwanto, SE</t>
  </si>
  <si>
    <t>Ervina Yolanda, SST</t>
  </si>
  <si>
    <t>Statistik Sekt</t>
  </si>
  <si>
    <t>Tri Wahyuni, SST</t>
  </si>
  <si>
    <t>Sidik Purnomo</t>
  </si>
  <si>
    <t>Rahmawatin, SST, M.E</t>
  </si>
  <si>
    <t>Yosep, SST., MIDEC</t>
  </si>
  <si>
    <t>Febriana Susiwi, SKM, M.Si</t>
  </si>
  <si>
    <t>Dwi Ambarningrum, S.A.N., M.M.</t>
  </si>
  <si>
    <t>Bagian Umum</t>
  </si>
  <si>
    <t>Erma Fitriana, SST</t>
  </si>
  <si>
    <t>Id Arter, SE.</t>
  </si>
  <si>
    <t>Ni Putu Dewi Partini, SST., M.S.E.</t>
  </si>
  <si>
    <t>Bina Program</t>
  </si>
  <si>
    <t>Noverlina Putri Permatasari, SST., M.Stat.</t>
  </si>
  <si>
    <t>A.Fikri Pazanudin, SST</t>
  </si>
  <si>
    <t>NERACA</t>
  </si>
  <si>
    <t>Delvi Rutania Prama, S.Si., M.Stat.</t>
  </si>
  <si>
    <t>Farid Indrajaya, SE</t>
  </si>
  <si>
    <t>Isnaeni Nur Khasanah, S.Tr.Stat.</t>
  </si>
  <si>
    <t>Fitra Saputra, A.Md.Stat.</t>
  </si>
  <si>
    <t>Austin Abdul Aziz Riano Junior, A.Md.Stat.</t>
  </si>
  <si>
    <t>Chintia Arisandi Hidayat, S.Tr.Stat.</t>
  </si>
  <si>
    <t>NWAS</t>
  </si>
  <si>
    <t>Isna Syafira Khalif Ilma, S.Tr.Stat.</t>
  </si>
  <si>
    <t>Ade Fitriansyah, SST</t>
  </si>
  <si>
    <t>Eko Guswanto</t>
  </si>
  <si>
    <t>Titis Sulistiyorini, A.Md</t>
  </si>
  <si>
    <t>Pranata SDM Aparatur Terampil Subbagian Umum</t>
  </si>
  <si>
    <t>Annisa Arum Adiza, A.Md.Kb.N.</t>
  </si>
  <si>
    <t>ID</t>
  </si>
  <si>
    <t>Nama lengkap</t>
  </si>
  <si>
    <t>Nama pengguna</t>
  </si>
  <si>
    <t>Q01_JALUR PENGEMBANGAN KARIR</t>
  </si>
  <si>
    <t>Q02_Alasan Pilihan Jalur Karir</t>
  </si>
  <si>
    <t>Q03_Pilih 3 Satuan Kerja Tujuan</t>
  </si>
  <si>
    <t>Q04_Pilih 3 Satuan Kerja Tujuan</t>
  </si>
  <si>
    <t>Q05_Pilih 3 Satuan Kerja Tujuan</t>
  </si>
  <si>
    <t>Q06_Alasan Pilihan Jalur Karir</t>
  </si>
  <si>
    <t>Q07_Pilihan Tim</t>
  </si>
  <si>
    <t>Tim 1</t>
  </si>
  <si>
    <t>Tim 2</t>
  </si>
  <si>
    <t>Q08_Alasan Pilihan Tim</t>
  </si>
  <si>
    <t>Q09_PIlihan PJL</t>
  </si>
  <si>
    <t>30088</t>
  </si>
  <si>
    <t>Hardianty Hardianty</t>
  </si>
  <si>
    <t>hardianty</t>
  </si>
  <si>
    <t>2 : Jalur Jabatan Fungsional</t>
  </si>
  <si>
    <t>Saya ingin berkontribusi secara optimal di BPS dengan jenjang karir fungsional.</t>
  </si>
  <si>
    <t>Selain BPS Provinsi Lampung ketiga tempat tersebut yang paling memungkinkan dapat terjangkau dari tempat tinggal saya. Selain itu ada faktor keluarga (anak yang masih kecil juga karena saat ini saya mendampingi kakak yang sedang menjalani kemoterapi juga ibu yang kondisi fisiknya sudah mulai menurun).</t>
  </si>
  <si>
    <t>Distribusi/Sosial</t>
  </si>
  <si>
    <t>Banyak data strategis maupun indikator yang dihasilkan di dua bidang tersebut, selama ini saya hanya tahu sebagian kecilnya saja. Sepertinya menarik untuk belajar lebih banyak. Selain itu sejak awal kerja saya selalu di bidang saat ini (Statistik Produksi).</t>
  </si>
  <si>
    <t>5 : Pustakawan</t>
  </si>
  <si>
    <t>30094</t>
  </si>
  <si>
    <t>Maya Narang Ali</t>
  </si>
  <si>
    <t>mayanarang</t>
  </si>
  <si>
    <t>Saya ingin menjadi individu yang terus berkembang dan memberikan kontribusi nyata kepada satuan kerja saya. Jabatan fungsional menuntut saya untuk terus meningkatkan kapasitas diri, belajar metodologi terbaru, mengikuti perkembangan dan adaptif terhadap perubahan. Selain itu flexibilitas juga mempengaruhi minat saya dalam menentukan karir dijabatan fungsional.</t>
  </si>
  <si>
    <t>Anugerah yang diberikan oleh Allah SWT kepada saya sebagai seorang Ibu memiliki tanggung jawab untuk mendampingi tumbuh kembang anak-anak yang dititipkan kepada saya. Kondisi anak-anak masih kecil (TK dan SD) serta suami yang bertugas diluar kota (Jakarta) membuat saya saat ini belum bisa berjauhan dengan anak2 karena peran dan tanggung jawab untuk mendampingi dan memberikan rasa aman kepada anak-anak. Saya juga yakin dengan kondisi emosi saya dan keluarga yang tenang dan bahagia maka akan lebih meningkatkan kinerja saya bagi organisasi.</t>
  </si>
  <si>
    <t>Produksi/Humas</t>
  </si>
  <si>
    <t>Pengalaman saya di Bidang Statistik Produksi selama 8 tahun ternyata belum cukup untuk menjadikan saya "expert" dibidang tersebut. Jika diberi kesempatan, saya merasa tertantang untuk terus mengembangkan diri dan menjadi "expert" dibidang yang saya cintai serta memberikan kontribusi yang optimal bagi organisasi. Untuk Tim humas,, saya merasa mengintegrasikan berbagai informasi penting serta mengkomunikasikan kepada pengguna data memiliki tantangan tersendiri. Bagaimana memvisualkan output BPS agar dapat lebih bermakna ke masyarakat, "mempercantik" wajah BPS dipublik merupakan hal menarik untuk dipelajari dan terus dikembangkan.</t>
  </si>
  <si>
    <t>3 : Analis Anggaran</t>
  </si>
  <si>
    <t>30106</t>
  </si>
  <si>
    <t>nila fridhowati</t>
  </si>
  <si>
    <t>nila_f</t>
  </si>
  <si>
    <t>1 : Jalur Jabatan Struktural</t>
  </si>
  <si>
    <t>mengembangkan potensi diri</t>
  </si>
  <si>
    <t>radius 1 jam dari bandar lampung karena keluarga domisili di Jakarta</t>
  </si>
  <si>
    <t>Neraca/Sosial</t>
  </si>
  <si>
    <t>sesuai background pendidikan pasca sarjana</t>
  </si>
  <si>
    <t>10 : Pranata Komputer</t>
  </si>
  <si>
    <t>30193</t>
  </si>
  <si>
    <t>Rizvaldi Abdul Muid</t>
  </si>
  <si>
    <t>rizvaldiam</t>
  </si>
  <si>
    <t>Karena saya ingin belajar dan terus belajar menjadi statistisi yang sangat hebat dan mampu berkontribusi memberikan insight untuk dasar pembuatan kebijakan berbasis bukti</t>
  </si>
  <si>
    <t>Ketiga satker tersebut adalah satker yang nyaman untuk saya bekerja secara profesional</t>
  </si>
  <si>
    <t>Perencanaan/Neraca</t>
  </si>
  <si>
    <t>Kedua tim tersebut yang bikin saya penasaran</t>
  </si>
  <si>
    <t>32002</t>
  </si>
  <si>
    <t>Arief Rahmanda Al-Mursyid</t>
  </si>
  <si>
    <t>arief.almursyid@bps.go.id</t>
  </si>
  <si>
    <t>Kedepannya reformasi birokrasi menginginkan lebih banyak fungsional daripada struktural. Struktural merupakan kebijakan/pilihan dari pimpinan.</t>
  </si>
  <si>
    <t>Wilayah kerja masih dalam jarak yang tercapai untuk komuter dari wilayah Bandarlampung, karena saya ingin melanjutkan pendidikan baik tugas belajar maupun izin belajar.</t>
  </si>
  <si>
    <t>Bigram/Keuangan</t>
  </si>
  <si>
    <t>Pernah berkecimpung dengan bagian tersebut selama 1-2 tahun, ingin mendapatkan ilmu baru dari pekerjaan non teknis.</t>
  </si>
  <si>
    <t>32023</t>
  </si>
  <si>
    <t>Resty Sopiyono</t>
  </si>
  <si>
    <t>sresty@bps.go.id</t>
  </si>
  <si>
    <t>Saat ini posisi saya sebagai fungsional dan di posisi ini saya bisa terus belajar mengembangkan diri dalam tugas-tugas teknis, ini sesuai dengan passion saya (bidang teknis).  Selain itu, kelemahan dalam manajerial pada diri saya akan menjadi tantangan yang cukup berat jika menduduki jabatan struktural.</t>
  </si>
  <si>
    <t>BPS Kabupaten Pringsewu merupakan satker saat ini dan saya merasa nyaman menjadi bagian dari satker tersebut. BPS Kabupaten Pesawaran secara SDM dan wilayah tidak jauh berbeda dengan BPS Kabupaten Pringsewu. Untuk BPS Bandar Lampung secara SDM dan SDM Pemda (di mana BPS banyak berhubungan dengan Pemda)sudah lebih baik karena daerah ibukota. Selain itu ketiga satuan kerja tersebut dekat dengan domisili tempat tinggal sehingga bisa terus lebih dekat dengan keluarga.</t>
  </si>
  <si>
    <t>Sosial/Nerwilis</t>
  </si>
  <si>
    <t>Tim Statistik Sosial dan Nerwilis membuat saya selalu mengupdate indikator-indikator strategis BPS karena kedua tim tersebut penghasil utama indikator sosial ekonomi makro. Kedua kedeputian tersebut di BPS Pusat juga terus berkembang untuk menghasilkan indikator-indikator baru yang dibutuhkan stakeholder, dari situ banyak pelatihan dan capacity building yang dilakukan sehingga bisa menambah wawasan dan keterampilan saya.</t>
  </si>
  <si>
    <t>32026</t>
  </si>
  <si>
    <t>Arum Pratiwi</t>
  </si>
  <si>
    <t>arump@bps.go.id</t>
  </si>
  <si>
    <t>tidak memiliki kemampuan memimpin / manajerial yang baik</t>
  </si>
  <si>
    <t>paling dekat ditempuh dari tempat tinggal / domisili</t>
  </si>
  <si>
    <t>distribusi/sosial</t>
  </si>
  <si>
    <t>menambah ilmu dan pengalaman</t>
  </si>
  <si>
    <t>32029</t>
  </si>
  <si>
    <t>Muhamad Septa Utama SP</t>
  </si>
  <si>
    <t>muhammadsepta@bps.go.id</t>
  </si>
  <si>
    <t>Baik Struktural Maupun Fungsional Saya siap. namun secara statistik peluang saat ini lebih besar menjadi fungsional karena beberapa alasan : 1. saya sudah lulus ukom pranata komputer ahli madya, 2. ABK Pranata komputer ahli madya masih banyak tersedia di BPS Provinsi Lampung. Namun apabila organisasi membutuhkan saya untuk menjadi struktural kapala kabupaten saya juga siap, karena saya sudah pernah bertugas di Kabupaten Way kanan, Kabupaten Lampung Barat, Kabupaten Lampung selatan dan saat ini Kabupaten Pesawaran. Saya juga sudah lama dibidang administrasi sebagai PPK selama 9 tahun dari 11 tahun masa kerja saya.</t>
  </si>
  <si>
    <t>Ketiganya masih tersedia alokasi ABK untuk Pranata Komputer ahli Madya dimana saya saat ini sudah lulus ukom pranata komputer ahli madya</t>
  </si>
  <si>
    <t>Reformasi Birokrasi/Sakip</t>
  </si>
  <si>
    <t>Saya sudah 9 tahun berada di bidang administrasi, anggaran, keuangan dan pengadaan sebagai PPK. selama ini kedua tim tersebut saya ikut terlibat aktif dalam Penyelesaian tugas di bidang tersebut.</t>
  </si>
  <si>
    <t>32032</t>
  </si>
  <si>
    <t>Lusi Oktari</t>
  </si>
  <si>
    <t>lusi.oktari@bps.go.id</t>
  </si>
  <si>
    <t>sebenarnya saya tidak masalah antara kedua jabatan diatas tapi saya cenderung memilih struktural karena saya bisa langsung mengarahkan dan menggerakkan teman2 dibawah. sementara fungsional khususnya statistisi buat saya adalah pekerjaan yang lebih banyak berkutat seputar teknis. sementara saya juga  cenderung  menyukai administrasi, sdm dan hal2 yan bersifat emotional antar pegawai.</t>
  </si>
  <si>
    <t>3 satker tersebut dekat dengan rumah, dan saya tinggal dengan ibu yang berstatus janda yang sudah berumur. Akan kesulitan buat saya menjaga beliau jika jarak tempat kerja terlalu jauh.</t>
  </si>
  <si>
    <t>sdm/produksi</t>
  </si>
  <si>
    <t>saya memilih produksi karena belum pernah ditempatkan di seksi itu, sementara SDM saya pilih karena saya tertarik dan menyukai bidang pengembangan SDM dan hal lain yang berhubungan dengan itu.</t>
  </si>
  <si>
    <t>7 : Arsiparis</t>
  </si>
  <si>
    <t>32038</t>
  </si>
  <si>
    <t>Fithriyah -</t>
  </si>
  <si>
    <t>fitriyah@bps.go.id</t>
  </si>
  <si>
    <t>Jenjang karir lebih terstruktur</t>
  </si>
  <si>
    <t>Dekat dengan domisili dan keluarga</t>
  </si>
  <si>
    <t>Produksi/Diseminasi</t>
  </si>
  <si>
    <t>mempelajari lebih detail hal-hal baru</t>
  </si>
  <si>
    <t>32041</t>
  </si>
  <si>
    <t>Dewi Yuliana S.</t>
  </si>
  <si>
    <t>dewiyuliana@bps.go.id</t>
  </si>
  <si>
    <t>Pengembangan karir sesuai dengan minat dan kemampuan diri</t>
  </si>
  <si>
    <t>Satker tersebut tidak terlalu jauh dari domisili sehingga bisa lebih fokus dalam mengerjakan tugas dan tanggungjawab</t>
  </si>
  <si>
    <t>Produksi/Distribusi</t>
  </si>
  <si>
    <t>Untuk bisa menambah ilmu dan pengalaman baru di bidang yang berbeda</t>
  </si>
  <si>
    <t>9 : Pranata Keuangan APBN</t>
  </si>
  <si>
    <t>32044</t>
  </si>
  <si>
    <t>Eva Nirwana</t>
  </si>
  <si>
    <t>evan@bps.go.id</t>
  </si>
  <si>
    <t>Karena saat ini saya sudah berada di Jabatan Fungsional dan menurut saya pada jabatan fungsional bisa lebih fokus pada satu keahlian sehingga bisa lebih optimal dalam mengembangkan diri dan berkontribusi untuk BPS.</t>
  </si>
  <si>
    <t>karena tiga kabupaten/kota tersebut memiliki IPM tertinggi di Provinsi Lampung. Bahkan untuk Bandar Lampung dan Metro memiliki IPM dengan kategori sangat tinggi. harapannya saya juga bisa meningkatkan kualitas diri saya baik dari sisi  kesehatan maupun pendidikan (bisa lanjut pendidikan S2). Dengan meningkatnya kualitas diri saya diharapkan saya bisa berkontribusi lebih baik untuk BPS</t>
  </si>
  <si>
    <t>Tim Sosial: karena saya belum pernah di tim sosial dan menurut saya Data yang dihasilkan sosial sangat banyak dan menarik untuk dipelajari. Untuk nerwilis karena saya pernah di Nerwilis jadi sudah ada beberapa hal yang saya ketahui mengenai kegiatan nerwilis dan mungkin ilmu yang sudah pernah dipakai bisa dipakai dan dikembangkan kembali.</t>
  </si>
  <si>
    <t>1 : Statistisi</t>
  </si>
  <si>
    <t>32047</t>
  </si>
  <si>
    <t>Tri Rena Mayasari</t>
  </si>
  <si>
    <t>tri.mayasari@bps.go.id</t>
  </si>
  <si>
    <t>dikarenakan berbagai pertimbangan yaitu:1. fokus pada keahlian dan profesionalisme yaitu sebagai statistisi ahli muda, 2. fleksibilitas dan mobilitas karier,serta kontribusi langsung pada kualitas layanan</t>
  </si>
  <si>
    <t>1. Karena terjangkau dari keluarga dan homebase, 2. pada satker tersebut juga merupakan satker yang solid dan diharapkan pada satker tersebut saya bisa mengembangkan karier, kualitas dan pelayanan serta pengabdian saya selama bekerja di BPS.</t>
  </si>
  <si>
    <t>Tim Produksi/sosial</t>
  </si>
  <si>
    <t>sesuai dengan minat, bakat dan keahlian pada bidang produksi dan sosial</t>
  </si>
  <si>
    <t>32050</t>
  </si>
  <si>
    <t>Fani Dwi Putra Rahmadhany</t>
  </si>
  <si>
    <t>fani.rahmadhany@bps.go.id</t>
  </si>
  <si>
    <t>Merasa lebih mampu menjalani jalur jabatan fungsional</t>
  </si>
  <si>
    <t>Yang pasti saya tidak ingin kembali ke asal saya di Kabupaten Pesisir Barat dan tidak pula mau ke Kota Bandar Lampung / Provinsi Lampung. Alasan memilih Metro / Pesawaran karena lingkungan yang sepertinya aman dan nyaman untuk ditinggali. Akses ke kota juga sudah sangat dekat jadi akses untuk pendidikan dan kesehatan keluarga lebih memadai dari tempat saat ini. Fokus utama saya itu di keluarga kecil saya. Kemudian, maaf jika tidak sesuai harapan bapak/ibu pimpinan tapi sampai saat ini saya belum ada keinginan untuk ke jenjang yang tinggi di instansi kita ini karena dari yang saya lihat di level terendah di kabupaten/kota sangat kekurangan orang yang perduli akan kemajuan instansi kita. Jika semua orang mengincar jabatan dan kelebihan pendapatan melalui instansi ini, saya tidak. Saya cukup untuk mengabdi di kabupaten/kota, membantu membangun instansi dari bawah. Selain alasan yang formalitas itu, saya memang lebih nyaman bekerja di level ini karena lebih banyak waktu komunikasi ke warga</t>
  </si>
  <si>
    <t>Sosial/Distribusi</t>
  </si>
  <si>
    <t>SK pertama saya itu di Seksi Sosial, tapi sesampainya di Lampung Barat saya langsung dialihkan ke Produksi. 6 bulan di produksi saya pindah ke ipds dan sekarang sudah jalan 5 tahun saya di IPDS. Memang saya ada sedikit kelebihan di hardware, tapi di samping itu tuntutan kemampuan di IPDS seperti coding dll saya tidak mampu (sudah belajar dan memang tidak masuk). Memilih sosial karena saya merasa penasaran untuk mendalami data-data yang dikumpulkan tim sosial dan saya selalu semangat jika membantu kegiatan sosial seperti validasi susenas dan laainnya. Distribusi saya pilih karena diminta memilih 2 tim hehe</t>
  </si>
  <si>
    <t>32053</t>
  </si>
  <si>
    <t>Annisa Fauziatul Mardiyah</t>
  </si>
  <si>
    <t>annisa.mardiyah@bps.go.id</t>
  </si>
  <si>
    <t>memiliki background ilmu yang sesuai dan masih banyak keilmuan yang perlu dikembangkan</t>
  </si>
  <si>
    <t>sesuai dengan jenjang jabatan saat ini yang masih diperlukan di satker tujuan. selain itu 3 daerah tersebut sesuai dengan kebutuhan saya yang sedang mengikuti program hamil, dimana keberhasilan dari program ini tentu mendorong saya lebih bersemangat dalam pekerjaan dan kehidupan.</t>
  </si>
  <si>
    <t>Sosial/Keuangan</t>
  </si>
  <si>
    <t>sosial karena merasa memiliki background ilmu dan pengalaman yang cocok dengan kegiatan tim sosial, senang dengan kegiatan yang dilaksanakan di sosial. di keuangan karena sepertinya seru meski belum memiliki background keilmuan yang sesuai, dan sepertinya seru mempelajari ilmu baru terkait keuangan karena bisa diaplikasikan di kehidupan sehari-hari di luar pekerjaan.</t>
  </si>
  <si>
    <t>32056</t>
  </si>
  <si>
    <t>Lia Gustina</t>
  </si>
  <si>
    <t>lia_gst@bps.go.id</t>
  </si>
  <si>
    <t>Jalur fungsional dapat mendukung saya dalam memberikan kontribusi kepada BPS secara langsung</t>
  </si>
  <si>
    <t>Satuan kerja tersebut yang memiliki jarak terdekat dengan tempat tinggal saya sehingga memungkinkan saya agar tetap bisa melakukan aktivitas kerja sehari-hari dengan maksimal dan dapat ditempuh dengan pulang pergi. Pemilihan satker tersebut semoga dapat mendukung saya agar tetap dapat memberikan kontribusi terbaik ke BPS tanpa mengesampingkan peran saya sebagai seorang isteri dan ibu.</t>
  </si>
  <si>
    <t>Administrasi / Distribusi</t>
  </si>
  <si>
    <t>Administrasi saat ini perlu perhatian yang maksimal dalam mendukung kemajuan BPS. Sedangkan Distribusi karena saya belum pernah menangani seksi ini secara langsung sehingga ingin menambah pengetahuan dan pengalaman di Seksi Distribusi</t>
  </si>
  <si>
    <t>11 : Analis Pengelola Keuangan APBN</t>
  </si>
  <si>
    <t>32059</t>
  </si>
  <si>
    <t>Imron Rosyadi</t>
  </si>
  <si>
    <t>imron.rosyadi@bps.go.id</t>
  </si>
  <si>
    <t>Alasan memilih Jabatan Struktural adalah antara lain : 1. Saya Memiliki Jiwa leadership yang baik. 2. Memiliki pengalaman yang cukup dalam menghadapi persoalan baik internal maupun eksternal BPS, 3. Memiliki Pengalaman sebagai aktivis pada saat kuliah dahulu sehingga Saya memiliki jaringan komunikasi yang luas di eksternal BPS lewat jalur organisasi KAHMI (Korps Alumni HMI), Alumni Unila (IKA Unila), Alumni FEB Unila (KAFE UNILA) dan Ikatan Sarjana Ekonomi Indonesia (ISEI), Karena terdaftar sebagai anggota dan Pengurus Organisasi tersebut</t>
  </si>
  <si>
    <t>Alasan Memilih Kota Bandarlampung, Kabupaten Pesawaran dan Kota Metro : 1. Memiliki Relasi yang cukup baik dengan Beberapa Anggota DPRD Baik Itu DPRD Provinsi maupun DPRD Kota Bandarlampung, 2. Memiliki Koneksi yang luas dan baik dengan Senior-senior di HMI / Kahmi di 3 Pilihan tersebut 3. Ke-Tiga kabupaten tersebut relatif dekat dengan Bandarlampung yang menjadi rumah tinggal bersama anak. 4. 9 tahun bekerja di Satker Jauh (BPS Mesuji) semoga bisa menjadi pertimbangan yang bijak dari pimpinan agar dapat dipertimbangkan untuk ditempatkan di Satker yang dekat atau dapat dipertimbangkan di Satker BPS Provinsi</t>
  </si>
  <si>
    <t>Humas/Produksi</t>
  </si>
  <si>
    <t>Alasan Memilih Tim Humas : Passion, karena berkomunikasi dengan pihak eksternal BPS (Pemkab Mesuji, DPRD (Partai Politik) Perusahaan Besar yang ada di Mesuji, Pihak eksternal lain seperti Wartawan dan LSM) menjadi tugas yang banyak dibebankan kepada saya, sehingga saya terasah dan terbiasa dalam berkomunikasi dan berjejaring dengan pihak-pihak eksternal.   Alasan Memilih Tim Produksi : Mencoba pembelajaran baru, karena belum pernah ditempatkan di Tim Produksi. Dan saya merasa tertantang untuk mencoba memecahkan solusi pendataan Tim produksi ke responden-responden Perusahaan Besar (UMB)</t>
  </si>
  <si>
    <t>6 : Pranata Humas</t>
  </si>
  <si>
    <t>32062</t>
  </si>
  <si>
    <t>Maulana Asprala</t>
  </si>
  <si>
    <t>maulana.asprala@bps.go.id</t>
  </si>
  <si>
    <t>Karena saat ini merasa bahwa jabatan ini yang paling cocok</t>
  </si>
  <si>
    <t>Untuk kota Metro, secara administrasi saya adalah warga kota metro,lampung timur karena dekat dengan kota metro, tulang bawang barat saat dekat dengan domisili saat ini</t>
  </si>
  <si>
    <t>kedua tim tersebut lebih familier dengan tugas-tugas yang dikerjakan selama menjadi pegawai BPS</t>
  </si>
  <si>
    <t>32065</t>
  </si>
  <si>
    <t>Nisalasi Ikhsan Nurfathillah</t>
  </si>
  <si>
    <t>nisalasi@bps.go.id</t>
  </si>
  <si>
    <t>lebih sesuai dengan minat dalam pekerjaan</t>
  </si>
  <si>
    <t>Lamsel karena lebih dekat dari homebase (Banten), Metro dari skala pekerjaan mirip dengan Pringsewu, Pringsewu karena sudah menguasai wilayah saat ini</t>
  </si>
  <si>
    <t>pernah di distribusi, di sosial bisa banyak belajar indikator strategis lain</t>
  </si>
  <si>
    <t>32068</t>
  </si>
  <si>
    <t>Ganes Angga Witata</t>
  </si>
  <si>
    <t>ganes.aw@bps.go.id</t>
  </si>
  <si>
    <t>Saya memilih jabatan  tersebut agar saya bisa lebih fokus pada kemampuan yang saya miliki</t>
  </si>
  <si>
    <t>domisili saya di pesawaran, kembali ke rumah setiap hari membuat saya lebih semangat bekerja di esok harinya, karena saya pernah jauh dari keluarga dan saya merasakan perbedaan yang sangat jauh dibandingkan dengan saat ini. ketika jauh energi saya sudah habis di perjalanan dan fikiran ketika tidak berkumpul dengan keluarga setiap hari. berbeda dengan sekarang, dimana saat ini saya berkantor sesuai dengan domisili yang berimbas dengan meningkatnya semangat kerja saya.</t>
  </si>
  <si>
    <t>IPDS/Arsiparis</t>
  </si>
  <si>
    <t>IPDS karena sesuai dengan minat dan gelar pendidikan S2 saya. dimana saya semangat belajar di bidang tersebut. Arsiparis karena saya ingin membuat kearsipan lebih paperless, dan mengetahui  lebih dalam tentang kearsipan</t>
  </si>
  <si>
    <t>32074</t>
  </si>
  <si>
    <t>Henida Widyatama</t>
  </si>
  <si>
    <t>henida.widyatama@bps.go.id</t>
  </si>
  <si>
    <t>BPS membutuhkan pegawai yang memiliki kemampuan teknis yang dalam sesuai dengan tugas pokok dan fungsi organisasi yang terjawab di jabatan fungsional. Saya memilih mengembangkan karir melalui jalur jabatan fungsional sebagai statistisi ahli agar bisa memiliki spesialisasi kemampuan statistik yang profesional untuk mencapai tujuan organisasi. Pengembangan karir di jabatan fungsional juga cukup jelas dengan peningkatan kompetensi teknis pegawai sesuai dengan tujuan organisasi.</t>
  </si>
  <si>
    <t>Saya memilih satker tersebut karena dekat dengan rumah dan memudahkan saya mengkases Perguruan Tinggi ketika saya melanjutkan kuliah S-2 saya. Selain itu, saya juga masih memiliki bayi, masih menyusui. Ketika hati saya tenang, saya bisa berkerja dengan nyaman dan berkinerja dengan produktif di kantor.</t>
  </si>
  <si>
    <t>Produksi/IPDS</t>
  </si>
  <si>
    <t>Saya memilih tim Produksi karena saya belum pernah berada di teknis bidang Produksi sehingga saya ingin lebih tahu lebih dalam terkait bidang Produksi. Saya memilih tim IPDS karena sejalan dengan jurusan kuliah yang rencana akan saya ambil, yaitu Teknologi Informatika</t>
  </si>
  <si>
    <t>32083</t>
  </si>
  <si>
    <t>Eka Pratiwi Arnaz</t>
  </si>
  <si>
    <t>eka.pratiwi@bps.go.id</t>
  </si>
  <si>
    <t>ketersediaan jenjang karir yang lebih banuak dan menjanjikan</t>
  </si>
  <si>
    <t>1. Ketiga satker tersebut menyajikan tantangan baru dalam bekerja seperti ritme kerja yang cepat dan powerful, mengasah kemampuan untuk beradaptasai dan menyerap informasi dengan cepat dan akurat, tantangan dilapangan yang lebih kompleks, 2. keinginan untuk melanjutkan sekolah tahun depan sehingga perlu lebih mendekatkan diri kepada satker yang masih dalam batas syarat izin belajar, 3. Melebarkan jaringan baik antar satker maupun instansi lain 4. Penawaran untuk diklat maupun pengembangan diri yang lebih banyak dan terbuka luas  5. Masa kerja pada satker saat ini sudah masuk tahun ke-9, sehingga sudah perlu adanya penyegaran wilyah kerja. 6. Fokus kepada keluarga khususnya anak perlu ditingkatkan (fokus pada terapi tumbuh kembang anak agar lebih intensif) tetapi tanpa mengurangi kontribusi terhadap kinerja.</t>
  </si>
  <si>
    <t>KEUANGAN/HUMAS</t>
  </si>
  <si>
    <t>1. Pada tim keuangan, saya sudah memiliki bekal karena telah mengikuti pelatihan dan mendapatkan sertifikat PBJ level 1 dan PPSPM, 2. Tim keuangan mampu mengasah sikap sikap tenang, terstruktur, dan teliti yang dimiliki 3. Rasa ingin mengembangkan diri untuk hal baru dan menyegarkan 4. Pada posisi saat ini saya sudah mampu menunjukkan prestasi yang cukup baik, sehingga saya ingin mengembangkan kemampuan diri pada bidang lain, 5. Dengan bergabung di Tim Humas saya mampu melebarkan jaringan tidak hanya antar satker tetapi juga dengan instansi lain sehingga informasi terbuka luas dan pengembangan diri bisa semakin terasah, 6. Tim Humas memberikan wadah untuk mengembangkan diri/ menchallange diri untuk bisa lebih kreatif, inovatif, dan meningkatkan rasa percaya diri untuk berinteraksi dengan banyak orang dan instansi, 7. Kedua tim ini membutuhkan kepribadian yang bertolak belakang namun justru meningkatkan rasa keingintahuan tinggi sehingga mendorong rasa ingin bergabung.</t>
  </si>
  <si>
    <t>32086</t>
  </si>
  <si>
    <t>Yopirispandie Androva</t>
  </si>
  <si>
    <t>yopi.androva@bps.go.id</t>
  </si>
  <si>
    <t>Tupoksi dan sistem manajerial pada jabatan struktural yang sudah sangat jelas kalisifikasi nya dibandingkan fungsional</t>
  </si>
  <si>
    <t>Pilihan 1 Bandar Lampung dikarenakan sangat dekat dengan tempat tinggal, Pilihan 2 cakupan wilayah yang tidak terlalu luas dibandingkan kako lain, pilihan 3 calon satker baru dimana tentunya banyak tantangan yang bisa dicoba untuk lebih mengembangkan diri dan pernah bertugas di kabupaten tersebut</t>
  </si>
  <si>
    <t>Sosial karena cukup lama bertugas memimpin tim sosial, Distribusi karena ingin mencoba tim baru menambah pengalaman</t>
  </si>
  <si>
    <t>32089</t>
  </si>
  <si>
    <t>Rosaffinah Narulita</t>
  </si>
  <si>
    <t>rnarulita@bps.go.id</t>
  </si>
  <si>
    <t>Jalur Jabatan Fungsional paling sesuai dengan keilmuan yang didapat, sesuai kemampuan saya di beberapa bidang teknis maupun administrasi serta sesuai dengan pengalaman kerja di BPS selama 10 tahun lebih.</t>
  </si>
  <si>
    <t>Alasan saya memilih BPS Kabupaten Mesuji agar bisa bersama suami dan anak-anak di Mesuji karena alasan kesehatan saya (gerd anxiety dan bipolar) dan anak ke-2 saya (demam kejang dan keterlambatan pertumbuhan emosinal) yang harus selalu didampingi oleh suami, serta anak-anak yang sudah sekolah di Kabupaten Mesuji. Alasan lain memilih BPS Kab. Mesuji juga agar dekat dengan fasilitas kesehatan di Palembang dan orang tua saya di Palembang yang biasa mendampingi saya dan anak-anak ketika suami pergi perjalanan dinas. Alasan memilih BPS Kabupaten Pesawaran dan BPS Kabupaten Pringsewu adalah agar lebih dekat Bandar Lampung karena rumah saya dan keluarga suami ada di Bandar Lampung, serta untuk mendapatkan fasilitas kesehatan yang lebih mumpuni untuk alasan kesehatan saya dan anak ke-2 saya.</t>
  </si>
  <si>
    <t>Sosial/Administrasi</t>
  </si>
  <si>
    <t>Selain saya sangat mampu dan nyaman berada di Tim Distribusi, saya memilih Tim Sosial karena ilmu saya yang didapat sejak perkuliahan di bidan Sosial Kependudukan serta lebih familiar dengan keilmuan di bidang sosial. Selain itu saya juga memilih Tim Administrasi karena ditugaskan dan terbiasa menangani berbagai macam urusan administrasi yang diperlukan Tim Teknis seperti surat tugas, form permintaan, SPJ, assign petugas, dan lain sebagainya, serta pengalaman di unit kerja sebelumnya yaitu sebagai Operator BMN.</t>
  </si>
  <si>
    <t>4 : Penata Laksana Barang</t>
  </si>
  <si>
    <t>32095</t>
  </si>
  <si>
    <t>Lissa Octavia Wardana</t>
  </si>
  <si>
    <t>lissa.wardana@bps.go.id</t>
  </si>
  <si>
    <t>Saya merasa pengembangan karir jabatan fungsional sesuai dengan passion saya</t>
  </si>
  <si>
    <t>Meningkatkan kualitas hidup keluarga, terutama dalam meningkatkan kualitas pendidikan dan kesehatan anak. Selain itu, untuk mendekat ke homebase dan keluarga besar.</t>
  </si>
  <si>
    <t>Untuk menambah wawasan dan kompetensi yang saya miliki</t>
  </si>
  <si>
    <t>2 : Analis SDM Aparatur</t>
  </si>
  <si>
    <t>32101</t>
  </si>
  <si>
    <t>Ade Fitriansyah</t>
  </si>
  <si>
    <t>ade_fitriansyah@bps.go.id</t>
  </si>
  <si>
    <t>Ingin memiliki wewenang yang lebih, dalam mengatur roda kegiatan di suatu jabatan yang diemban, agar tujuan organisasi yang sudah ditetapkan dapat tercapai dengan baik secara bersama-sama dengan melibatkan seluruh sumber daya manusia yang tersedia di dalam tim kerja/satker tersebut.</t>
  </si>
  <si>
    <t>1. Memilih Kota Bandar Lampung karena tempat tinggal dan keluarga tinggal di kota tersebut. 2. Memilih Kota Metro, karena satker tempat tugas saat ini, dan sudah merasa kompak dengan tim yang ada di BPS Kota Metro. 3. Memilih Kabupaten Lampung Barat, sebagai tujuan satker jika nanti memiliki kesempatan untuk naik jenjang menjadi Pejabat Adminitrator untuk pertama kali sebagai lokasi untuk belajar dan oengembangan diri sebagai pemimpin.</t>
  </si>
  <si>
    <t>Distribusi/Humas</t>
  </si>
  <si>
    <t>1. Kesempatan utnuk mengimplementasikan ilmu ekonomi yang diperoleh di kampus lebih besar dan kesempatan untuk berinteraksi dengan pihak eksternal melalui rilis data inflasi dan koordinasi data inflasi dengan pihak eksternal cukup besar. 2. Tim Humas merupakan tim yang baru bagi saya, dan merupakan hal yang menantang dalam mengenalkan BPS kepada pihak luar dengan menggunakan media yang tersedis baik secara online maupun secara langsung.</t>
  </si>
  <si>
    <t>32110</t>
  </si>
  <si>
    <t>Ahmad Rifki Febrianto</t>
  </si>
  <si>
    <t>arifki@bps.go.id</t>
  </si>
  <si>
    <t>Sudah dimasukkan ke dalam jabatan struktural, ingin lebih punya kesempatan untuk mengambil keputusan dan mengarahkan</t>
  </si>
  <si>
    <t>Dekat dengan homebase</t>
  </si>
  <si>
    <t>IPDS/Pembina Sektoral</t>
  </si>
  <si>
    <t>Tertarik dengan implementasi teknologi informasi di perkantoran, menyukai mendukung teman-teman dari belakang (sebagai tim IT), ingin membantu mengembangkan kapasitas pemerintah daerah dalam pelaksanaan statistik</t>
  </si>
  <si>
    <t>32116</t>
  </si>
  <si>
    <t>Purwanda -</t>
  </si>
  <si>
    <t>purwanda@bps.go.id</t>
  </si>
  <si>
    <t>saya sudah di jalur fungsional</t>
  </si>
  <si>
    <t>Orang tua sakit. harus cuci darah 2 kali dalam 1 minggu. sehingga saya harus dekat dengan tempat tinggal orang tua</t>
  </si>
  <si>
    <t>TU/Sosial</t>
  </si>
  <si>
    <t>Sesuai dengan Pelatihan yang bayak saya ikuti</t>
  </si>
  <si>
    <t>32122</t>
  </si>
  <si>
    <t>Chintia Arisandi Hidayat</t>
  </si>
  <si>
    <t>chintia.arisandi@bps.go.id</t>
  </si>
  <si>
    <t>Dengan masa kerja dan pengalaman kerja yang masih minim, pengembangan kompetensi dalam jabatan fungsional dirasa lebih cocok dibandingkan dengan jabatan struktural. Dengan posisi jabatan fungsional yang masih dapat terlibat di berbagai kegiatan lintas divisi, dapat memperluas wawasan, kompetensi, dan pengalaman kerja di berbagai bidang. Sehingga, ketika tiba kesempatan mengisi jabatan struktural, bisa menjadi lebih bijak, cermat, dan berhati-hati dalam pengambilan setiap keputusan.</t>
  </si>
  <si>
    <t>Domisili tempat tinggal saat ini di Kota Metro, selain jarak menuju tempat kerja juga ketersidaan akses dan fasilitas kesehatan yang memadai dengan beberapa riwayat masalah kesehatan yang memerlukan penanganan kondisi emergency yang cepat.</t>
  </si>
  <si>
    <t>NWAS/IPDS</t>
  </si>
  <si>
    <t>Riwayat pendidikan D4 dan S2 yang linear akan memudahkan dalam mempelajari dan berkontribusi dalam kegiatan terkait pada tim tersebut</t>
  </si>
  <si>
    <t>32128</t>
  </si>
  <si>
    <t>A.Fikri Pazanudin</t>
  </si>
  <si>
    <t>fikri.pazanudin@bps.go.id</t>
  </si>
  <si>
    <t>Untuk saat ini, jalur tersebut yang paling relevan karena perlu untuk meningkatkan kemampuan teknis terlebih dahulu. Di masa depan, seiring sudah matangnya kemampuan teknis, Jalur Jabatan Struktural sangat besar kemungkinan untuk menjadi pilihan.</t>
  </si>
  <si>
    <t>Untuk saat ini, saya sangat menekankan pada tinggal bersama keluarga karena anak masih kecil dan saat pindah dari BPS RI pada Juli 2022 dikarenakan memang perlu tinggal bersama anak dan istri. Dari pilihan yang ada itulah yang memungkin untuk mengakomodir kebutuhan pekerjaan dan keluarga. Jika ada pilihan BPS Provinsi tentu menjadi pilihan saya.</t>
  </si>
  <si>
    <t>DISTRIBUSI/NERACA</t>
  </si>
  <si>
    <t>SAYA MEMILIKI KETERTARIKAN PADA 2 TIM TERSEBUT, DAHULU SAAT DI BPS RI SAYA BEKERJA SEPUTAR SBR (SUPPORT IT) DAN SERING BERHUBUNGAN DENGAN DIREKTORAT NERACA</t>
  </si>
  <si>
    <t>32146</t>
  </si>
  <si>
    <t>Ni Luh Ayu Nova Lestari</t>
  </si>
  <si>
    <t>ayu.nova@bps.go.id</t>
  </si>
  <si>
    <t>sudah mem-planning jenjang karir di jalur jabatan fungsional</t>
  </si>
  <si>
    <t>Dekat dengan universitas untuk melanjutkan pendidikan, dekat dengan rumah pribadi serta pusat pendidikan dan course untuk anak,</t>
  </si>
  <si>
    <t>Neraca/Humas</t>
  </si>
  <si>
    <t>cukup memahami tugas dan pekerjaan di tim tersebut</t>
  </si>
  <si>
    <t>32152</t>
  </si>
  <si>
    <t>Abdul Kadir</t>
  </si>
  <si>
    <t>abdulkadir@bps.go.id</t>
  </si>
  <si>
    <t>sesuai kemampuan</t>
  </si>
  <si>
    <t>ingin mengabdi untuk daerah sendiri (pesawaran)</t>
  </si>
  <si>
    <t>distribusi/produksi</t>
  </si>
  <si>
    <t>sesuai dengan kemampuan</t>
  </si>
  <si>
    <t>32203</t>
  </si>
  <si>
    <t>Mudirrus Salam</t>
  </si>
  <si>
    <t>mudirrussalam@bps.go.id</t>
  </si>
  <si>
    <t>Fungsional berdasarkan angka kredit dan bukti fisik</t>
  </si>
  <si>
    <t>sudah meendekati pensiun lebih kurang  empat tahun lagi,keluarga tinggal dilampung barat,bekerja jangan melupakan keluarga,ikhlaskan hati,utamakan kesehatan jabatan tertinggi adalah pensiun dan akhirat kelak jangan terlupakan.</t>
  </si>
  <si>
    <t>Produksi/humas</t>
  </si>
  <si>
    <t>Ketua timnya memberikan katauladanan.</t>
  </si>
  <si>
    <t>32284</t>
  </si>
  <si>
    <t>Tambat Sahrial</t>
  </si>
  <si>
    <t>tambat@bps.go.id</t>
  </si>
  <si>
    <t>Bisa mengembangkan karir lebih efektif dan efisien sementara kalau fungsiomal hanya akan fokus mengejar angka kredit</t>
  </si>
  <si>
    <t>Karena saya bangga bisa berkontribusi di daerah kelahiran membangun BPS, sementra pendatang tidak bisa bertahan lama selalu berniat pindah ke daerah asal masing- masing</t>
  </si>
  <si>
    <t>Karena saya sudah pernah dan sedang menduduki posisi di tim tersebut</t>
  </si>
  <si>
    <t>12 : Pranata SDM Aparatur</t>
  </si>
  <si>
    <t>32467</t>
  </si>
  <si>
    <t>Della Krisna Prayuga</t>
  </si>
  <si>
    <t>dellakape@bps.go.id</t>
  </si>
  <si>
    <t>supaya bisa sesekali bisa ke lapangan untuk melihat-lihat fenomena di masyarakat untuk menjadi tambahan insight data</t>
  </si>
  <si>
    <t>saya dan keluarga tinggal di kabupaten lampung tengah, selama ini saya berkantor di kabupaten Tulang Bawang yang harus ditempuh setiap harinya dengan jarak 65 km atau 1,5 jam perjalanan kendaraan bermotor. Rutininas ini sudah saya lewati lebih kurang 15 tahun. Besar harapan saya jikapun harus dipindah, saya sangat berharap dapat bekerja di tempat yang baru yang dekat dengan rumah. Jikapun saya masih dibutuhkan oleh organisasi di kabupaten Tulang Bawang saya akan berusaha lagi untuk memberikan kontribusi lebih baik lagi.</t>
  </si>
  <si>
    <t>ZI/HUMAS</t>
  </si>
  <si>
    <t>LEBIH INGIN MEMPERKENALKAN BPS MELALUI KEDUA TIM TERSEBUT</t>
  </si>
  <si>
    <t>32518</t>
  </si>
  <si>
    <t>Dwi Hendro Siswo Purnomo</t>
  </si>
  <si>
    <t>dwi.hendro@bps.go.id</t>
  </si>
  <si>
    <t>Kompetensi yang dimiliki sudah sesuai dengan jabatan fungsional yang ditugaskan yaitu jabatan fungsional pranata komputer. Kedepan saya ingin meningkatkan kompetensi di bidang IT/Komputer melalui pendidikan di jenjang selanjutnya pada jurusan/peminatan yang sama terkait dengan Komputer/IT.</t>
  </si>
  <si>
    <t>Saya masih ingin berkontribusi dan berkarya dalam pengembangan satker BPS Kabupatan Tulang Bawang menuju tata kelola yang lebih baik, mengingat saya baru menempati jabatan ini baru dua tahun lebih sehingga masih banyak yang dapat diperbaiki</t>
  </si>
  <si>
    <t>Sosial/Subbagian Umum</t>
  </si>
  <si>
    <t>Memilih Sosial karena output dari kegiatan di seksi sosial cukup berdampak pada pembangunan dan indikator yang dihasilkan dapat mempengaruhi kebijakan penting. Sementara memilih Subbagian umum karena pernah ada memiliki pengalaman sedikit di beberapa kegiatan pada bagian umum</t>
  </si>
  <si>
    <t>32521</t>
  </si>
  <si>
    <t>Muharofah -</t>
  </si>
  <si>
    <t>muharofah@bps.go.id</t>
  </si>
  <si>
    <t>Jenjang jabatan fungsional lebih fleksibel. Kita dapat berpindah dari satu fungsional ke fungsional lain sesuai peminatan. sedangkan jalur struktural di BPS sangat sempit. Hanya Kasubbag Umum dan Kepala.</t>
  </si>
  <si>
    <t>Saya hanya bisa berkarir di Lingkungan Lampung Barat, karena saya harus mendampingi suami yang bertugas sebagai ASN pemerintah kabupaten lampung barat. Suami saya tidak berniat pindah keluar daerah, serta sampai dengan saat ini beliau berperan aktif di satuan kerjanya. Suami saya sepenuhnya ingin mengabdi di Lampung Barat. sedangkan Lampung Barat tidak mudah untuk di jangkau pulang pergi dari kabupaten lain. Suami saya berat untuk mengizinkan saya berkarir jika harus keluar dari kabupaten lampung barat. Saya berharap saya bisa menjadi istri yang baik, ibu yang dekat dengan anak, namun tetap memberikan kontribusi terbaik untuk BPS. Saya tidak mungkin bisa memilih keluarga atau BPS. Maka saya harus tetap di Lampung Barat.</t>
  </si>
  <si>
    <t>Sosial/Sektoral</t>
  </si>
  <si>
    <t>Saya mampu berkoordinasi dengan pihak eksternal. Dua tim ini menurut saya cukup banyak koordinasi dan komunikasi dengan pihak eksternal. sehingga saya dapat berkontribusi disini. Selama menjadi statistisi sebelumnya, saya tertarik dengan publikasi statistik kependudukan dan ketenagakerjaan.</t>
  </si>
  <si>
    <t>32527</t>
  </si>
  <si>
    <t>Astryati Marganingsih</t>
  </si>
  <si>
    <t>astryati@bps.go.id</t>
  </si>
  <si>
    <t>lebih menyukai pekerjaan teknis</t>
  </si>
  <si>
    <t>Agar lebih mendekat pada keluarga, lebih hemat energi dan biaya sehingga bisa lebih fokus dalam bekerja</t>
  </si>
  <si>
    <t>Distribusi/produksi</t>
  </si>
  <si>
    <t>sudah pernah di bidang ini, berharap lebih mudah belajar dan menyesuaikan lagi, namun tetap siap bersedia bila diberikan tugas dibidang lain</t>
  </si>
  <si>
    <t>32560</t>
  </si>
  <si>
    <t>Khalida Hanum</t>
  </si>
  <si>
    <t>khalida.hanum@bps.go.id</t>
  </si>
  <si>
    <t>Posisi saat ini, ABK jabatan struktural jauh lebih sedikit daripada ABK jabatan fungsional sehingga saya pribadi lebih nyaman di jabatan fungsional dengan jenjang karier yang menurut saya lebih bisa terukur</t>
  </si>
  <si>
    <t>ingin mendekat ke kota untuk memperbaiki kesejahteraan</t>
  </si>
  <si>
    <t>Distribusi/Produksi</t>
  </si>
  <si>
    <t>mencari pengalaman yang lain dan menambah kemampuan di bidang lain</t>
  </si>
  <si>
    <t>32602</t>
  </si>
  <si>
    <t>Sri Rezkie Desmawati</t>
  </si>
  <si>
    <t>srezki@bps.go.id</t>
  </si>
  <si>
    <t>Karena sesuai dengan jenjang jabatan saya saat ini. Di jenjang jabatan ini saya merasa lebih dapat mengembangkan diri, diberi kesempatan yang luas dalam meningkatkan keterampilan, jenjang jabatan yang lebih tinggi dan masa kerja yang lebih lama.</t>
  </si>
  <si>
    <t>Selain ingin memberikan kontribusi terhadap daerah tersebut, juga dari segi lokasi : lebih dekat dengan tempat tinggal, dan dari segi volume pekerjaan lebih sedikit karena jumlah kecamatan juga relatif sedikit.</t>
  </si>
  <si>
    <t>Karena Tim tersebut memiliki data-data strategis yang banyak diminati oleh pengguna data yang dirilis secara rutin</t>
  </si>
  <si>
    <t>32899</t>
  </si>
  <si>
    <t>Abizar Alghifari</t>
  </si>
  <si>
    <t>abizar.alghifari@bps.go.id</t>
  </si>
  <si>
    <t>tidak berminat menjadi pejabat pengawas/administrator</t>
  </si>
  <si>
    <t>mendekat ke homebase dan meningkatkan kualitas hidup</t>
  </si>
  <si>
    <t>Sosial/Humas</t>
  </si>
  <si>
    <t>Minat</t>
  </si>
  <si>
    <t>33109</t>
  </si>
  <si>
    <t>John Fernando Silaban</t>
  </si>
  <si>
    <t>john.fs@bps.go.id</t>
  </si>
  <si>
    <t>karena sudah fungsional</t>
  </si>
  <si>
    <t>alasan memilih tulang bawang karena keluarga seperti istri dan anak sudah dan baru dibawa pindah ke tulang bawang. dan apabila pindah ke kabupaten lain akan menjadi masalah kedepan karena anak dan istri terlalu bergantung dengan saya untuk kegiatan sehari hari seperti sekolah dan lain lain. sedangkan untuk kota bandar lampung dipilih karena apa bila anak saya sudah ingin melanjutkan sekolah kejenjang yang lebih tinggi biar lebih banyak pilihan sekolah</t>
  </si>
  <si>
    <t>produksi/distribusi</t>
  </si>
  <si>
    <t>sebenerya pengen sosial aja</t>
  </si>
  <si>
    <t>33265</t>
  </si>
  <si>
    <t>Yuliadi -</t>
  </si>
  <si>
    <t>yuliadi@bps.go.id</t>
  </si>
  <si>
    <t>Pangkat golongan skarang sudah III.d namun pendidikan hanya S1</t>
  </si>
  <si>
    <t>Kota Metro tempat saya dibesarkan, Tulang Tawang sangat dekat dengan tempat tinggal saya</t>
  </si>
  <si>
    <t>Lebih mudah untuk dikuasai dan dipelajari</t>
  </si>
  <si>
    <t>33901</t>
  </si>
  <si>
    <t>Eko Teguh Widodo</t>
  </si>
  <si>
    <t>ekoteguh@bps.go.id</t>
  </si>
  <si>
    <t>Jabatan fungsional memiliki pilihan karir yang lebih luas dalam mengembangkan kompetensi yang dibutuhkan oleh organisasi, apalagi dengan fondasi teknologi informasi, bisa dikolaborasikan dengan kompetensi fungsional yang lain. Selain itu, peluang melanjutkan pendidikan yang lebih tinggi sesuai dengan bidangnya juga memungkinkan.</t>
  </si>
  <si>
    <t>Ketiga pilihan tersebut masih bisa dijangkau dari rumah saat ini dengan pergi pulang. Selain itu, mengingat istri juga di BPS, dari awal penempatan di BPS Kabupaten sampai saat ini, kami tidak pernah sekantor (menerapkan 2M)</t>
  </si>
  <si>
    <t>Neraca/Arsiparis</t>
  </si>
  <si>
    <t>Sadar bahwa kemampuan dalam menginterpretasikan data statistik masih belum optimal, belajar hal baru akan indikator statistik yang dihasilkan ditambah kompetensi TI yang dimiliki untuk bisa menangkap fenomena bisa membantu tim. Untuk arsiparis, tentunya dengan kontribusi dalam digitalisasi dokumen bisa membantu memudahkan sistem pengarsipan di masa depan.</t>
  </si>
  <si>
    <t>34330</t>
  </si>
  <si>
    <t>Nugroho Puspito Yudho</t>
  </si>
  <si>
    <t>nugrohopy@bps.go.id</t>
  </si>
  <si>
    <t>Bekerja secara fungsional sambil meningkatkan kompetensi dalam hal manajerial</t>
  </si>
  <si>
    <t>Wilayah yang masih relatif dekat dengan keluarga</t>
  </si>
  <si>
    <t>Belum pernah di posisi tim selain IPDS</t>
  </si>
  <si>
    <t>34471</t>
  </si>
  <si>
    <t>Nur Hendra Sunaryo</t>
  </si>
  <si>
    <t>hendra.sunaryo@bps.go.id</t>
  </si>
  <si>
    <t>Meningkatkan Kompetensi dan Pendidikan secara khusus di fungsional SDM</t>
  </si>
  <si>
    <t>Karena jabatan fungsional SDM ada di Satker di Bandar Lampung</t>
  </si>
  <si>
    <t>Distribusi/IPDS</t>
  </si>
  <si>
    <t>Untuk Menambah Wawasan dan Pengalaman, karena dari CPNS saya di Tata Usaha atau Umum</t>
  </si>
  <si>
    <t>34720</t>
  </si>
  <si>
    <t>Purwanto -</t>
  </si>
  <si>
    <t>purwanto4@bps.go.id</t>
  </si>
  <si>
    <t>jenjang karir lebih mudah</t>
  </si>
  <si>
    <t>Karena fasilitas lebih lengkap</t>
  </si>
  <si>
    <t>Produksi/Tidak Memilih</t>
  </si>
  <si>
    <t>Lebih sering ke lapangan</t>
  </si>
  <si>
    <t>34768</t>
  </si>
  <si>
    <t>Ambriyanto -</t>
  </si>
  <si>
    <t>ambriyanto@bps.go.id</t>
  </si>
  <si>
    <t>Ingin kembali ke jalur Fungsional</t>
  </si>
  <si>
    <t>Dikarenan lokasi tempat tinggal yang dekat dengan satker pilihan, sehingga bisa mendampingi anak-anak yang masih dalam tahap pertumbuhan, ketiga anak saat ini masih dalam jejang pendidikan dasar</t>
  </si>
  <si>
    <t>Distribusi/ IPDS</t>
  </si>
  <si>
    <t>Distribusi karena ingin mendalami mengenai kegiatan Statistik Distribusi, untuk IPDS karena memiliki background pendidikan DIII Informatika</t>
  </si>
  <si>
    <t>34771</t>
  </si>
  <si>
    <t>Erizal -</t>
  </si>
  <si>
    <t>erizal@bps.go.id</t>
  </si>
  <si>
    <t>Sudah berada pada fungsional</t>
  </si>
  <si>
    <t>Lebih dekat dengan domisili dan keluarga di fase usia mulai senja</t>
  </si>
  <si>
    <t>IT/Sosial</t>
  </si>
  <si>
    <t>belajar mengikuti perkembangan tekhnologi dan belajar berinteraksi keluar</t>
  </si>
  <si>
    <t>34774</t>
  </si>
  <si>
    <t>Ghessani Nurina Khaq</t>
  </si>
  <si>
    <t>ghessani@bps.go.id</t>
  </si>
  <si>
    <t>Menurut saya kompetensi saya ada di jalur jabatan fungsional</t>
  </si>
  <si>
    <t>Setelah merantau selama kurang lebih 12 tahun dan telah mengabdikan diri ke Provinsi Sulawesi Selatan dan BPS Pusat, sekarang saatnya saya mendekatkan diri pada keluarga khususnya anak dan orang tua, dan mendapatkan akses fasilitas kesehatan serta pendidikan yang lebih baik</t>
  </si>
  <si>
    <t>pengalaman saya di Tim IPDS dan Bagian Mutasi Biro SDM.. selain itu belum pernah di Tim Teknis Statistik</t>
  </si>
  <si>
    <t>34792</t>
  </si>
  <si>
    <t>Joni Sampurno</t>
  </si>
  <si>
    <t>joni.sampurno@bps.go.id</t>
  </si>
  <si>
    <t>Karena jabatan fungsional memungkinkan untuk bisa lintas bidang/lintas tim kerja, sehingga akan ada pemahaman dan pengalaman baru yang akan terus berkembang, dengan jabatan fungsional tentunya akan mengurangi kejenuhan dalam lingkup kerja, karena jabatan fungsional tersebut dapat memberi ruang kepada kita untuk terus belajar.</t>
  </si>
  <si>
    <t>memilih lampung selatan karena, dari CPNS saya sudah ditempatkan di kabupaten Tulang Bawang selama 7 tahun. saya memilih lampung selatan karena tempat tinggal berada di lampung selatan</t>
  </si>
  <si>
    <t>Memilih tim produksi karena banyak survei2 di tim produsksi yang berkaitan dengan pertanian dan industri, selain itu karena lingkungan di tempat tinggal kebanyakan petani sehingga bisa memahami permasalahan yang terjadi dilapangan terkait data pertanian. untuk tim distribusi karna ingin berkembang secara lebih, sehingga mendapatkan pengalaman dan pengetahuan di tim distribusi</t>
  </si>
  <si>
    <t>34867</t>
  </si>
  <si>
    <t>Gunawan Catur Prasetyo</t>
  </si>
  <si>
    <t>gunawan_catur@bps.go.id</t>
  </si>
  <si>
    <t>Posisi pada saat ini merupakan pejabat struktural sehingga bisa linear</t>
  </si>
  <si>
    <t>untuk meningkatkan pengalaman, karena sebelumnya sudah pada posisi di dua wilayah, Way kanan dan Tulang bawang</t>
  </si>
  <si>
    <t>Tidak Memilih/Tidak Memilih</t>
  </si>
  <si>
    <t>-</t>
  </si>
  <si>
    <t>34939</t>
  </si>
  <si>
    <t>Iqbal Maulana</t>
  </si>
  <si>
    <t>iqbal.maulana@bps.go.id</t>
  </si>
  <si>
    <t>Meningkatkan Kompetensi dan Memaksimalkan Karir demi kemajuan BPS</t>
  </si>
  <si>
    <t>Lampung Tengah merupakan domisili saya sejak lahir dan saya sudah memahami wilayah di Lampung Tengah sehingga dapat memaksimalkan kinerja saya di BPS. Lebih dekat dengan orang tua karena kedua orang tua saya dan berbakti dengan mereka selagi masih ada. Mohon di pertimbangkan.</t>
  </si>
  <si>
    <t>Sesuai dengan pengalaman dan pengetahuan yang sudah saya dapatkan dari masa OJK hingga PNS</t>
  </si>
  <si>
    <t>34948</t>
  </si>
  <si>
    <t>Guruh Dewa Prataba</t>
  </si>
  <si>
    <t>guruh.dewa@bps.go.id</t>
  </si>
  <si>
    <t>Ingin mendalami kemampuan teknis lebih dalam, terutama terkait perkembangan teknologi, data science, dan AI</t>
  </si>
  <si>
    <t>1. Sudah berdomisili di Bandar Lampung sehingga menjadi lebih baik jika mengabdikan diri pada satuan kerja terdekat agar produktivitas lebih meningkat; 2. Daerah kota membuka kesempatan pengembangan diri yang lebih luas melalui keterbukaan fasilitas pendidikan, kesehatan, dan olahraga; 3. Melihat prospek potensi kedepan, jika sudah berkeluarga maka ingin memberikan akses terbaik kepada generasi penerus melalui peningkatan fasilitas; 4. Pesawaran terutamanya memiliki daerah yang memanjang, posisi strategis domisili di bandar lampung menjadi penggerak untuk monitoring dan evaluasi proses di lapangan; 5. Keberadaan orang terdekat yang sudah pindah di Bandar Lampung</t>
  </si>
  <si>
    <t>Humas/IPDS</t>
  </si>
  <si>
    <t>1. Keresahan utama di BPS adalah kurangnya popularitas instansi di era gempuran data, padahal data menjadi satu komoditas baru yang sangat bernilai. Namun peran BPS dalam penyebarannya masih kalah dengan institusi swasta seperti Katadata. Padahal BPS adalah gudang dan sumber utama dari data tersebut. Sehingga keresahan ini membawa saya berniat untuk mengembangkan data storytelling dan diseminasi data di BPS; 2. Tertarik dengan pengembangan diri di bidang kehumasan (terutama desain dan editing), sudah berusaha mengikuti pengembangan kompetensi dan pembuatan konten terkait hal tersebut. Ketika fokus pada bidang tersebut, dirasa bisa mengeluarkan potensi yang cukup maksimal; 3. Memilih IPDS dikarenakan keresahan lain terutama pada interoperabilitas data di BPS, bercita-cita menyediakan data yang bisa diakses dengan mudah oleh pegawai BPS itu sendiri, disertai konsep indikator strategis di dalamnya, sudah dimulai di Pesawaran melalui pengembangan Lamban Data, berharap lebih berkembang</t>
  </si>
  <si>
    <t>34951</t>
  </si>
  <si>
    <t>Maula Azka Fatihah</t>
  </si>
  <si>
    <t>maulaazka.f@bps.go.id</t>
  </si>
  <si>
    <t>Ingin mendapat pengalaman yang lebih menyeluruh baik dari pelatihan atau kegiatan lapangan</t>
  </si>
  <si>
    <t>Hanya impian jauh sebagai umbies, salah satu alasan lain ingin lebih dekat dengan tempat tinggal keluarga</t>
  </si>
  <si>
    <t>Produksi/Sosial</t>
  </si>
  <si>
    <t>untuk pilihan pertama karena sudah mengetahui sedikit kegiatan-kegiatannya, namun untuk pilihan kedua karena ingin mencoba mengenal lebih jauh kegiatan di tim tersebuttim</t>
  </si>
  <si>
    <t>34972</t>
  </si>
  <si>
    <t>Ayu Setianingsih</t>
  </si>
  <si>
    <t>ayusetianingsih@bps.go.id</t>
  </si>
  <si>
    <t>sesuai dengan background pendidikan yaitu di bidang statistik dan ingin terus mengembangkan kompetensi di bidang tersebut.</t>
  </si>
  <si>
    <t>1. Orang tua sudah tua (60-an tahun) dan tinggal sendiri sehingga saya memiliki tanggung jawab mengurus kedua orang tua. Kedua saudara kandung saya sudah tidak tinggal bersama dan hanya saya yang masih tinggal bersama orang tua.</t>
  </si>
  <si>
    <t>Sosial/Produksi</t>
  </si>
  <si>
    <t>ingin meningkatkan kompetensi pada bidang tersebut</t>
  </si>
  <si>
    <t>34987</t>
  </si>
  <si>
    <t>Sopa Maulidia</t>
  </si>
  <si>
    <t>maulidiasopa@bps.go.id</t>
  </si>
  <si>
    <t>Saya memilih jalur jabatan fungsional dikarenakan saya melihat potensi pada diri saya yang dapat dimanfaatkan dengan baik jika melalui jabatan fungsional, selain itu, untuk sekarang minat dan bakat yang saya dalami juga berkaitan dengan jabatan fungsional.</t>
  </si>
  <si>
    <t>Keputusan saya untuk memilih 3 satuan kerja di atas telah didasari oleh hasil diskusi dengan keluarga terutama ibu saya, sama seperti saat memilih satuan kerja di awal penempatan setelah lulus kuliah. Ibu saya menyarankan agar dapat ditempatkan di satuan kerja yang masih terjangkau dari domisili saat ini sehingga masih dapat tinggal bersama dikarenakan ibu saya tinggal sendiri setelah ayah saya berpulang. Selain itu juga, saya mempertimbangkan kesempatan atau peluang yang ada sehingga saya tetap memilih 3 satuan kerja di atas seperti pilihan awal saya saat pertama kali penempatan.</t>
  </si>
  <si>
    <t>Saat ini saya berada pada tim Sub Bagian Umum dan menjabat sebagai Bendahara Pengeluaran, namun jika ditanyakan mengenai tim lain yang diinginkan selain tim saat ini. Saya dari awal mungkin tertarik dengan tim Neraca, kenapa mungkin? hal tersebut dikarenakan sejak awal bekerja saya langsung di tempatkan pada tim Sub Bagian Umum dan belum pernah berada pada tim inti neraca. Saya memiliki minat lebih terhadap analisis terutama pada bidang ekonomi untuk itu tim neraca menjadi pilihan saya jika diberikan pilihan. Kemudian mengapa tim Humas? hal tersebut saya pertimbangkan dikarenakan pengalaman saya yang sempat berada di tim Humas sebelum menjadi Bendahara Pengeluaran, dan saya merasakan sebagai generasi muda penting sekali mengembangkan skill kehumasan dalam konseksi pekerjaan saat ini.</t>
  </si>
  <si>
    <t>34990</t>
  </si>
  <si>
    <t>Faiz Alwan Alharis</t>
  </si>
  <si>
    <t>alharis.faiz@bps.go.id</t>
  </si>
  <si>
    <t>Karena saat ini saya ingin belajar lebih banyak, dan memahami kegiatan-kegiatan yang dilaksanakan oleh BPS.</t>
  </si>
  <si>
    <t>saya ingin berada di satker yang lebih besar agar saya dapat mempelajari banyak hal. Kemudian, insyaallah saya akan menikah dengan Lara Ayu Cahyaningtyas yang saat ini sedang dititipkan di BPS Kabupaten Klaten, dimana setelah menikah ia akan kembali ke Lampung dan membutuhkan satker yang memiliki fasilitas kesehatan yang layak. Sehingga saya ingin dekat dengannya karena ia tidak punya siapa-siapa lagi di Lampung, agar jika terjadi sesuatu dengannya saya dapat menjangkaunya dengan cepat.</t>
  </si>
  <si>
    <t>Sosial/Neraca</t>
  </si>
  <si>
    <t>Saya ingin mempelajari lebih jauh official statistik BPS.</t>
  </si>
  <si>
    <t>34999</t>
  </si>
  <si>
    <t>Riska Dian Agustina</t>
  </si>
  <si>
    <t>riskadian@bps.go.id</t>
  </si>
  <si>
    <t>Karena untuk saat ini jabatan saya adakah fungsional, sehingga jenjang jarir yang memungkinkan adalah tetap pada jalur jabatab fungsional</t>
  </si>
  <si>
    <t>saya memilih ketiga satker diatas karena abk untuk jabatan saya saat tersedia di satker tersebut dan abk untuk jabatan jika saya PJL, selain itu saat ini saya sedang melanjutkan pendidikan melalui izin belajar sehingga saat saya ingin daerah yang mudah akses untuk menunjang izin belajar saya. misalkan, saya mengambil mata kuliah dengan metode tatap muka ketika saya disatker diatas bisa memungkinkan untuk diterapkan.</t>
  </si>
  <si>
    <t>Tim keuangan/Binagram</t>
  </si>
  <si>
    <t>Alasan saya memilih 2 tim diatas dikarenakan ketertarikan saya pada tim tersebut serta kemampuan saya dibidang tersebut</t>
  </si>
  <si>
    <t>35062</t>
  </si>
  <si>
    <t>Fitra Saputra</t>
  </si>
  <si>
    <t>fitra.saputra@bps.go.id</t>
  </si>
  <si>
    <t>saya memilih jalur jabatan fungsional karena relevan dengan pendidikan saya yaitu statistika. dengan memilih jalur tersebut saya bisa mengesksplor lagi pengetahuan dan menerepakan ilmu pengetahuan yang saya punya untuk mengembangkan kegiatan yang ada di Badan Pusat Statistik</t>
  </si>
  <si>
    <t>memilih satker metro karena saya merasa masih perlu untuk mengabdikan diri saya di bps metro. saya juga masih baru penempatan di metro selama 2 tahun. kemudian saya memilih BPS Kabupaten Pesawaran karena selain dekat dengan rumah, insayaallah kedepannya akan hidup bersama dengan dia yang berada di bps kabupaten pringsewu. mohon doa dan dukungannya. kemudian memilih kabupaten mesuji karena saya udah pernah magang disana dan nyaman dengan lingkungan yang ada di sana.</t>
  </si>
  <si>
    <t>produksi/sosial</t>
  </si>
  <si>
    <t>lebih relevan dengan pendidikan dan pengetahuan saya di bidang tersebut. selama kuliah saya berminat terkait kedua bidang tersebut, dengan memilih kedua tim tersebut diharapkan nantinya dapat mengeksplor dan menerapkan pengetahuan di bidang tersebut.</t>
  </si>
  <si>
    <t>35119</t>
  </si>
  <si>
    <t>Dini Alfitri Zahra</t>
  </si>
  <si>
    <t>dinialfitrizahra@bps.go.id</t>
  </si>
  <si>
    <t>Karena latar belakang pendidikan yang telah saya tempuh yaitu di bidang statistik dan saya merasa jalur yang saya pilih sejalan dengan keahlian serta memberikan kesempatan untuk mendalami dan mengembangkan kompetensi diri di bidang yang saya minati</t>
  </si>
  <si>
    <t>Karena saya memiliki tanggung jawab untuk menjaga orang tua saya yang sudah memasuki usia lansia (di atas 60 tahun yaitu usia 67 tahun dan 63 tahun). Sedangkan saudara kandung saya bertempat tinggal di luar wilayah kabupaten pringsewu (di kota bandar lampung, di provinsi jawa barat, dan negara jepang)</t>
  </si>
  <si>
    <t>Sosial/Diseminasi</t>
  </si>
  <si>
    <t>supaya dapat meningkatkan kompetensi dari seluruh tim</t>
  </si>
  <si>
    <t>35158</t>
  </si>
  <si>
    <t>Muhammad Renaldi Syarief</t>
  </si>
  <si>
    <t>renaldisyarief@bps.go.id</t>
  </si>
  <si>
    <t>Merasa lebih cocok pada pekerjaan teknis</t>
  </si>
  <si>
    <t>Letak wilayah yang lebih dekat dengan domisili</t>
  </si>
  <si>
    <t>Humas/Sosial</t>
  </si>
  <si>
    <t>Senang berinteraksi</t>
  </si>
  <si>
    <t>35161</t>
  </si>
  <si>
    <t>Austin Abdul Aziz Riano Junior</t>
  </si>
  <si>
    <t>austin.jr@bps.go.id</t>
  </si>
  <si>
    <t>untuk sekarang baru terpikir fungsional</t>
  </si>
  <si>
    <t>terkait asal saya dari pringsewu dan pertimbangan kalau pegawai berdomisili bandar lampung lebih banyak</t>
  </si>
  <si>
    <t>Pengolahan/Diseminasi</t>
  </si>
  <si>
    <t>untuk pengolahan karena tertarik dengan it kalau diseminasi karena memiliki skill dalam penggunaan software diseminasi</t>
  </si>
  <si>
    <t>35338</t>
  </si>
  <si>
    <t>Luxmaning Hutaki Widiastari</t>
  </si>
  <si>
    <t>luxmaning@bps.go.id</t>
  </si>
  <si>
    <t>Jalur fungsional membuka jalur pengembangan skill yang lebih variatif menurut saya.</t>
  </si>
  <si>
    <t>Hanya diizinkan di satker itu saja karena harus selalu bisa pulang ke rumah, karena di rumah tidak ada asisten yang bisa menemani anak-anak.</t>
  </si>
  <si>
    <t>IT/MR</t>
  </si>
  <si>
    <t>tertarik dengan kegiatannya</t>
  </si>
  <si>
    <t>35653</t>
  </si>
  <si>
    <t>Wasilah Nur Astuti</t>
  </si>
  <si>
    <t>wasilahnura@bps.go.id</t>
  </si>
  <si>
    <t>Untuk menyesuaikan fokus dan minat</t>
  </si>
  <si>
    <t>Pengembangan karir dan pengalaman</t>
  </si>
  <si>
    <t>Untuk menambah pengalaman dan mengingkatkan kompetensi</t>
  </si>
  <si>
    <t>35686</t>
  </si>
  <si>
    <t>Yoga Cahya Putra</t>
  </si>
  <si>
    <t>putra.yoga@bps.go.id</t>
  </si>
  <si>
    <t>Saya percaya melalui pengembangan karir jalur fungsional ini bisa memaksimalkan kemampuan saya dalam bidang AI dan remote sensing khsusnya dalam jabatan fungsional pranata komputer</t>
  </si>
  <si>
    <t>Saya melihat ketiga satker tersebut memiliki karakteristik yang sama, yang tentunya mempercepat proses adaptabilitas saya untuk memaksimalkan kinerja, kemudian jika diberikan opsi lainnya saya melihat kesempatan yang terbuka lebar bagi saya untuk berkembang dan berkontribusi lebih di BPS Provinsi Lampung khususnya dalam keahlian AI dan Remote Sensing yang saya miliki karena saya merasa kemampuan tersebut dapat dimaksimalkan ketika berada di satker level provinsi, sehingga dapat memberikan kontribusi lebih bagi instansi, selain itu karena memiliki mobilitas yang cukup tinggi karena keikutsertaan dalam pengembangan karir dan kompetisi ketiga satker tersebut mendukung mobilisasi saya karena memiliki aksesibilitas yang cukup baik</t>
  </si>
  <si>
    <t>Neraca/ Humas</t>
  </si>
  <si>
    <t>ketertarikan dalam hal analyst ini mendukung saya untuk dapat berkontribusi lebih di tim neraca terlebih hal ini diperkuat dengan keikutsertaan saya dalam beragam kompetisi maupun webinar yang membahas isu isu terkait ekonomi, kemudian ketertarikan dalam hal communication, creativity, dan networking ini juga menjadi alasan kuat saya untuk berkecimpung di tim humas dan secara pribadi memang memiliki minat dalam pembuatan konten digital maupun berkomunikasi dengan beragam stakeholders</t>
  </si>
  <si>
    <t>35689</t>
  </si>
  <si>
    <t>Habni Hamara Azmatiy</t>
  </si>
  <si>
    <t>habnihamara@bps.go.id</t>
  </si>
  <si>
    <t>Saya memilih jalur Jabatan Fungsional karena latar belakng pendidikan saya sangat relevan dengan jabatan tersebut. Sebagai lulusan Polstat STIS saya memiliki kompetensi dibidang statistik dan data, yang sejalan dengan tugas dan tanggung jawab jabatan Fubgsional di BPS seperti statistisi. Selain itu, dengan jalur fungsional, saya dapat berkembang secara profesional sekaligus memberikan kontribusi maksimal bagi instansi.</t>
  </si>
  <si>
    <t>Saat ini saya telah beradaptasi dengan baik di BPS Kota Bandar Lampung baik dari segi lingkungan kerja, beban kerja, maupun koordinasi dengan rekan kerja satu tim. Saat ini juga, saya sedang memiliki tanggung jawabterhadap beberapa kegiatan yang sedang berjalan, sehingga saya ingin menjaga kontinuitas tersebut agar hasil optimal. Selain itu, saya sudah merasa nyaman dengan lingkungan kerja saat ini, dengan kondisi kerja yang sudah nyaman dapat membuat saya lebih fokus dan mampu memberikan kontribusi yang maksimal untuk BPS.</t>
  </si>
  <si>
    <t>saya senang dengan kegiatan yang langsung berhadapan dengan responden dan ke lapangan, dari yang saya lihat kedua tim itu memiliki banyak kegiatan di lapangan sehingga saya tertarik untuk menjadi bagian dari tim itu.</t>
  </si>
  <si>
    <t>35692</t>
  </si>
  <si>
    <t>Istu Indah Setyaningsih</t>
  </si>
  <si>
    <t>istuindah@bps.go.id</t>
  </si>
  <si>
    <t>Sesuai dengan bidang dan minat saya</t>
  </si>
  <si>
    <t>Formasi jabatan di level saya masih tersedia di ketiga satker tersebut</t>
  </si>
  <si>
    <t>Tertarik di kegiatan-kegiatan kedua tim tersebut</t>
  </si>
  <si>
    <t>35914</t>
  </si>
  <si>
    <t>Afifah Dheany Putri</t>
  </si>
  <si>
    <t>afifahdheany@bps.go.id</t>
  </si>
  <si>
    <t>Belum ada rasa ketertarikan untuk mengejar jabatan struktural</t>
  </si>
  <si>
    <t>Supaya lebih memudahkan dalam mendekatkan diri dengan keluarga. Lampung Barat membutuhkan sekitar 6 jam ke bandara dan 8 jam ke pelabuhan, pemilihan BPS Lampung Selatan adalah yang terdekat dengan pelabuhan, dan BPS Bandar Lampung terdekat dengan bandara untuk mencapai Bekasi yang merupakan domisili asal saya. Selain itu, saya juga ingin merasakan kondisi lingkungan kerja yang berbeda.</t>
  </si>
  <si>
    <t>Pemilihan neraca karena sampai saat ini saya belum pernah terlibat dalam kegiatan di tim neraca, sedangkan pemilihan humas karena tertarik dengan publikasi di media sosial.</t>
  </si>
  <si>
    <t>35947</t>
  </si>
  <si>
    <t>Muhammad Nur Megantoro</t>
  </si>
  <si>
    <t>nur.megantoro@bps.go.id</t>
  </si>
  <si>
    <t>Ingin mencoba tantangan baru dan supaya bisa memahami setiap lini dari cara bekerjanya suatu satuan kerja.</t>
  </si>
  <si>
    <t>Sebagai perantau saya merasa nyaman tinggal di Metro, maka dari itu saya mempertimbangkan hanya akan memilih BPS Kota Metro dan BPS Kabupaten Lampung Timur. Selain itu saya mempertimbangkan dan berencana akan menikah dengan calon saya yang merupakan lulusan STIS dan penempatan di Pemda (Bappeda Banyuwangi). Atas dasar tersebut menjadi pertimbangan saya dalam memilih satuan kerja.</t>
  </si>
  <si>
    <t>Neraca/Distribusi</t>
  </si>
  <si>
    <t>Saat ini saya berada di tim Neraca, Umum, Sektoral, dan Sosial. Dari keempat tersebut sesuai RK saya lebih berada di Tim Neraca. Karena dasar tersebut saya memilih Tim Distribusi agar memperkaya pengetahuan terkait ekonomi dan inflasi.</t>
  </si>
  <si>
    <t>35956</t>
  </si>
  <si>
    <t>Akwilla Bahkti Sitindaon</t>
  </si>
  <si>
    <t>akwilla.bahkti@bps.go.id</t>
  </si>
  <si>
    <t>Ingin tetap berkembang dengan berbagai ilmu yang beragam melalui pelatihan teknis maupun non teknis, Fungsional dapat lebih memiliki kesempatan untuk berkembang dengan mengikuti pelatihan teknis maupun non teknis keilmuan.</t>
  </si>
  <si>
    <t>Ingin merawat orang tua. Umur kedua orang tua sudah diatas 60 tahun yang tinggal di Lampung Timur, ayah berumur 65 tahun dan ibu 61 tahun. Ayah memiliki riwayat penyakit jantung dan sudah pernah operasi, sehingga rutin tiap minggu melakukan medical control. Ingin dapat merawat dan mengantarkan ayah di masa tuanya. Anak-anaknya tidak ada yang tinggal di lampung timur. Oleh karena itu, BPS Lampung Timur, Metro dan Bandar Lampung adalah BPS yang paling dekat dengan rumah orang tua.</t>
  </si>
  <si>
    <t>Saya memiliki ketertarikan di tim neraca, karena neraca banyak memegang indikator inti daerah seperti PDRB. Banyak melakukan analisis dan publikasi indikator-indikator penting daerah. Sedangkan distribusi juga memiliki indikator seperti inflasi yang sangat penting dalam pemanfaatannya bagi pemerintah daerah.</t>
  </si>
  <si>
    <t>35962</t>
  </si>
  <si>
    <t>Fajar Berlian</t>
  </si>
  <si>
    <t>fajar.berlian@bps.go.id</t>
  </si>
  <si>
    <t>karena sudah memiliki angka kredit di fungsional, namun saya bersedia jika organisasi membutuhkan di struktural.</t>
  </si>
  <si>
    <t>penempatan homebase (lamsel) karena sudah mengenal wilayah dengan baik, karakteristik wilayah sampai level kecamatan yang dapat menunjang efektifitas kinerja. Dengan penempatan homebase membantu efisiensi alokasi waktu yang dapat saya realokasi dari kebutuhan pulang-pergi ke rumah menjadi waktu untuk mengeksplorasi kemampuan diri. saya memiliki kemampuan adaptif di atas rata-rata (berkaitan dengan inovasi) yang dapat menunjang efektivitas dan efisiensi kinerja satuan kerja. di sisi lain, saya menjalani fisioterapi untuk merehabilitasi kondisi punggung saya (telah saya jalani selama 6 bulan terakhir) pilihan pertama, kedua dan ketiga adalah alasan untuk dapat lebih dekat dengan kebutuhan fasilitas kesehatan saya. ketersediaan di sekitar satker saat ini (way kanan) kurang memadai. apabila ada peluang untuk ke satuan kerja bps provinsi, saya merasa cocok dengan profil diri untuk dapat masuk di tim yang terkait dengan inovasi dan unsur kebaruan.</t>
  </si>
  <si>
    <t>produksi di lampung selatan sangat besar, baik dari tanaman pangan, ipek dan peternakan. saya merasa cocok dengan profil diri saya. selain produksi, adalah tim sosial karena tingkat kesulitan tinggi dan saya menemukan hal-hal baru di dalamnya. namun, selain itu saya senang berada di tim kerja yang terkait dengan unsur kebaruan atau inovasi.</t>
  </si>
  <si>
    <t>36019</t>
  </si>
  <si>
    <t>Ahmad Rifjayansyah</t>
  </si>
  <si>
    <t>ahmadrifjayansyah@bps.go.id</t>
  </si>
  <si>
    <t>Setidaknya saya memiliki dua alasan memilih jenjang karir jabatan stuktural; pertama, saya suka tantangan (keluar dari zona nyaman) dan ingin mengembangkan kemampuan kepemimpinan/leadership dalam diri saya. Kedua, saya ingin berperan lebih signifikan dalam organisasi serta pengambilan arah kebijakan.</t>
  </si>
  <si>
    <t>Saya yakin masing-masing kabupaten/kota memiliki tantangan dan karakteristik khasnya, alasan pertama saya sejak penempatan CPNS memilih Kabupaten Pringsewu adalah orangtua. Saya khawatir akan kesehatan ibu saya yang turun beberapa tahun belakangan ini. Sehingga saya siap berkontribusi di kabupaten mana pun yang masih dekat dengan orangtua saya.</t>
  </si>
  <si>
    <t>Ingin tantangan dan pengalaman baru, serta belajar hal-hal diluar pekerjaan tim saat ini.</t>
  </si>
  <si>
    <t>36247</t>
  </si>
  <si>
    <t>Lara Ayu Cahyaningtyas</t>
  </si>
  <si>
    <t>laraayu@bps.go.id</t>
  </si>
  <si>
    <t>Pengembangan kompetensi berdasarkan kemampuan teknis dan pendidikan</t>
  </si>
  <si>
    <t>Saya membutuhkan fasilitas kesehatan yang memadai untuk kontrol secara berkala bulanan dengan diagnosa Autoimun jenis SLE (Systemic Lupus Erythematosus) dan membutuhkan pendampingan keluarga</t>
  </si>
  <si>
    <t>Keuangan/Humas</t>
  </si>
  <si>
    <t>Saya memiliki sertifikat PBJ; Saya sangat interest untuk melakukan pekerjaan kehumasan/keprotokoleran dalam membangun citra positif BPS</t>
  </si>
  <si>
    <t>36250</t>
  </si>
  <si>
    <t>Tubagus Langlang Purwasasmita</t>
  </si>
  <si>
    <t>langlangpurwa@bps.go.id</t>
  </si>
  <si>
    <t>Kompetensi saya lebih dirasa cocok untuk pengembangan fungsional, salah satunya kemampuan teknis komputer.</t>
  </si>
  <si>
    <t>Untuk Kab. Lampung Utara, saya memiliki pengalaman di satker sekarang. Untuk lampung selatan, saya ingin mengembangkan kompetensi saya di tempat baru. Dan untuk pringsewu, saya ingin mengembangkan diri di daerah kota.</t>
  </si>
  <si>
    <t>Karena saya pernah ikut kegiatan di tim tim itu</t>
  </si>
  <si>
    <t>36289</t>
  </si>
  <si>
    <t>Viona Rahma Agustin</t>
  </si>
  <si>
    <t>viona.rahma@bps.go.id</t>
  </si>
  <si>
    <t>Saya memilih jalur pengembangan karir fingsional karena saya merasa lebih selaras dengan latar belakang pendidikan serta pengalaman saya dalam mengikuti diklat teknis, salah satu nya CONCEIVE Neraca di 2024 lalu. Menurut saya, jabatan fungsional lebih memberikan ruang untuk mengembangkan keahlian statistik secara lebih mendalam. Sehingga harapan saya ingin terus dapat mengembangkan kompetensi teknis yang saya miliki.</t>
  </si>
  <si>
    <t>Saat ini saya tengah mengandung memasuki usia 14 minggu dan baru saya mengalami kondisi medis berupa abortus imminens (ancaman keguguran). Hal tersebut mengharuskan saya untuk mendapatkan penanganan medis yang stabil serta dukungan emosional dari keluarga terdekat. Saat ini saya menjalani Long Distance Marriage (LDM) dengan suami saya yang bekerja di Jakarta. Sehingga, keberadaaan saya di Bandar Lampung sangat bergantung oada dukungan orang tua saya yang juga berdomisili di Bandar Lampung. Oleh karena itu pak/bu, untuk menjaga kondisi kehamilan dan demi alasan kesehatan, besar harapan saya untuk saya tetap dapat bertugas di BPS Kota Bandar Lampung karena kondisi yang dimaksud.</t>
  </si>
  <si>
    <t>Saya tertarik pada tim sosial karena latar belakang pendidikan saya saat kuliah di Polstat STIS adalah statistik sosial. Oleh karena itu, dengan dasar tersebut, saya merasa dapat berkontribusi serta belajar lebih banyak pada tim tersebut.</t>
  </si>
  <si>
    <t>36295</t>
  </si>
  <si>
    <t>Ardelia Raras Nisreyasa</t>
  </si>
  <si>
    <t>ardelia.raras@bps.go.id</t>
  </si>
  <si>
    <t>tertarik dengan pekerjaan lapangan dengan pengecekan kondisi riil di lapangan, serta meningkatkan kompetensi di bidang teknis</t>
  </si>
  <si>
    <t>mempermudah/mendekatkan ke akses pulang ke domisili (kota tangerang), menyukai dinamika lapangan dengan aksesibilitas yang baik dan wilayah yang compact, sehingga meskipun harus melakukan pengecekan lapangan tetap bisa mengerjakan pekerjaan teknis dengan efisien. selain itu mengutamakan wilayah kota dan wilayah penyokong kota karena mengutamakan keseimbangan kehidupan-bekerja (work-life balance) dengan lengkapnya fasilitas yang ada dan saya berlatar belakang hidup di perkotaan yang serba cepat dan dinamis, sehingga kurang cocok dengan lingkungan slow-living</t>
  </si>
  <si>
    <t>sosial karena sesuai dengan latar belakang pendidikan di Politeknik Statistik STIS yaitu sosial kependudukan dan tertarik dengan kemisikan multidimensi. untuk pilihan Humas, karena tertarik dengan hubungan langsung kepada para pengguna data</t>
  </si>
  <si>
    <t>36298</t>
  </si>
  <si>
    <t>Dina Anggraena</t>
  </si>
  <si>
    <t>dinaanggraena@bps.go.id</t>
  </si>
  <si>
    <t>Ingin menjalankan tugas sesuai dengan minat dan bidang keilmuan yang dimiliki</t>
  </si>
  <si>
    <t>Mempertimbangkan tempat tinggal ke depannya, ingin di daerah perkotaan untuk kemudahan akses dari berbagai hal terutama untuk masa depan pendidikan anak.</t>
  </si>
  <si>
    <t>Distribusi/Umum</t>
  </si>
  <si>
    <t>Tertarik dengan perhitungan inflasi/tertarik dengan administrasi keuangan kegiatan pelatihan-pelatihan BPS</t>
  </si>
  <si>
    <t>36301</t>
  </si>
  <si>
    <t>Faradilla Anastasya</t>
  </si>
  <si>
    <t>faradilla.anastasya@bps.go.id</t>
  </si>
  <si>
    <t>karena jenjang karir yang jelas</t>
  </si>
  <si>
    <t>karena akses transportasi untuk pulang ke Jawa lebih mudah</t>
  </si>
  <si>
    <t>SDM/Keuangan</t>
  </si>
  <si>
    <t>ingin menambah wawasan</t>
  </si>
  <si>
    <t>36307</t>
  </si>
  <si>
    <t>Alfina Nurpiana</t>
  </si>
  <si>
    <t>alfinapiana@bps.go.id</t>
  </si>
  <si>
    <t>Saya dapat memilih baik fungsional maupun struktural sesuai dengan kesempatan yang ada, jika bisa mengembangkan karir semakin tinggi lagi, maka pasti akan saya pilih kedua jalur itu. Alasan saat ini saya memilih jalur jabatan fungsional karena saya saat ini memegang jabatan funsgsional dan berharap karir saya dapat meningkat seiring berjalannya waktu.</t>
  </si>
  <si>
    <t>Saya merasa bahwa BPS Kota Bandar Lampung merupakan satker yang memiliki jumlah pengguna data paling banyak di Lampung, setelah BPS Provinsi. Apabila Lampung ingin terlihat bagus, maka satker pertama yang perlu ditingkatkan kualitasnya adalah ibu kota provinsi. Saya ingin berkontribusi banyak, khususnya pada hal yang merupakan kemampuan saya, seperti Kehumasan, Keprotokolan, Pelayanan Publik, dan Statistik. Untuk pilihan kedua pun sama, karena Metro merupakan kota lainnya di Lampung Tengah. Untuk pilihan ketiga, saya memilih BPS Lamsel karena secara posisi lebih mendekat dengan tempat kerja suami saya (BPS Pusat). Saya berharap dapat menjalankan peran saya sebagai ASN BPS yang baik, sembari memiliki kesempatan lebih sering untuk bertemu dan mengabdi kepada suami saya.</t>
  </si>
  <si>
    <t>Diseminasi/Sektoral</t>
  </si>
  <si>
    <t>Saat ini saya menjabat sebagai ketua Tim Humas, tetapi sebenarnya saya hampir masuk ke dalam tim yang ada di satker saya saat ini. Jika diminta untuk memilih tim lain yang bukan merupakan tim inti saya (Humas), maka saya memilih Tim Diseminasi dan Tim Sektoral. Alasannya, Tim Diseminasi berkaitan erat dengan apa yang sedang saya kerjakan dan sejalan dengan kemampuan saya saat ini, dimana intinya adalah memberikan pelayanan kepada publik secara langsung. Saya ingin berkontribusi untuk memajukan BPS dan menggaungkan nama BPS menjadi lebih baik di khalayak umum. Adapun untuk Tim Sektoral juga kurang lebih sama alasannya, tetapi tambahan alasan lainnya yaitu saya ingin lebih menguatkan peran BPS dalam pembinaan statistik sektoral. Saya berharap dapat tetap memberikan kinerja optimal di tim mana pun saya ditempatkan. Sebab, pada dasarnya saya menerima pilihan tim apa pun untuk saya dan saya akan mengupayakan yang terbaik untuk tim tersebut, seperti halnya yang telah terjadi di Tim Humas.</t>
  </si>
  <si>
    <t>36346</t>
  </si>
  <si>
    <t>Ardhan Setyo Nugroho</t>
  </si>
  <si>
    <t>ardhan.setyo@bps.go.id</t>
  </si>
  <si>
    <t>Karena sesuai dengan jabatan saya sekarang</t>
  </si>
  <si>
    <t>Pilihan pertama dan Ketiga BPS Bandar Lampung dan Metro karena saya ingin merasakan suasana berbeda ketika mendapatkan tugas dan fungsi di Kota yang tidak dirasakan di Kabupaten seperti kota Inflasi. Selain itu, saya juga ingin mengembangkan potensi saya dari segi ilmu statistik maupun pengembangan diri mengingat fasilitas yang ada di Kota cenderung lebih lengkap daripada di Kabupaten saya sekarang. Pilihan kedua dipilih yaitu Lampung Barat karena saya rasa beberapa program saya buat di Lampung Barat masih memerlukan kontribusi saya terutama di Humas, SAKIP, dan ZI</t>
  </si>
  <si>
    <t>Karena saya ingin merasakan hal baru di tim sosial dan nerwilis. Selama beberapa tahun terakhir saya mengurusi Tim Umum dan Humas serta Tim Distribusi. Namun saya tetap masih ingin berkontribusi di Humas karena passion saya memang di kehumasan</t>
  </si>
  <si>
    <t>37930</t>
  </si>
  <si>
    <t>Fransiska Suryani</t>
  </si>
  <si>
    <t>siskafran@bps.go.id</t>
  </si>
  <si>
    <t>Ingin mengembangkan diri</t>
  </si>
  <si>
    <t>Lebih terjangkau dari kota Bandar Lampung</t>
  </si>
  <si>
    <t>PPSDS/Keuangan</t>
  </si>
  <si>
    <t>37933</t>
  </si>
  <si>
    <t>Bayu Rahmawan</t>
  </si>
  <si>
    <t>bayu.rahmawan@bps.go.id</t>
  </si>
  <si>
    <t>lebih banyak jenjang jabatan dan jenis pekerjaan</t>
  </si>
  <si>
    <t>selaras dengan kebijakan pimpinan tentang suami istri yang tidak diperkenankan 1 satker.. di kab/kota tersebut terdapat formasi jabatan dan dapat ditempuh pulag pergi setiap hari dengan satker pilihan istri (Ayu Winarni/APK Penyelia). selain itu untuk dapat lebih mudah bagi kami untuk dapat melanjutkan pendidikan ke jenjang yg lebih tinggi.. bersedia ditempatkan diluar pilihan tersebut yang terdapat ABK Penata Laksana Barang Mahir (mengingat sudah mengikuti dan lulus Ukom JFPLB Mahir, namun belum dilantik karena keterbatasan ABK).</t>
  </si>
  <si>
    <t>lebih banyak kegiatan dilapangan dan berinteraksi dengan orang lain di kantor BPS</t>
  </si>
  <si>
    <t>37981</t>
  </si>
  <si>
    <t>Jusman -</t>
  </si>
  <si>
    <t>jusman@bps.go.id</t>
  </si>
  <si>
    <t>Mengikuti aturan yang ada</t>
  </si>
  <si>
    <t>sudah pernah di way kanan</t>
  </si>
  <si>
    <t>produksi/Tidak Memilih</t>
  </si>
  <si>
    <t>38152</t>
  </si>
  <si>
    <t>Prabudi Dharma</t>
  </si>
  <si>
    <t>prabudi.dharma@bps.go.id</t>
  </si>
  <si>
    <t>Mengembangkan Karir dan Memajukan Organisasi di kancah eksternal</t>
  </si>
  <si>
    <t>di ke 3 satker tersebut belum diduduki dengan jabatan fungsional resmi yang saya tuju</t>
  </si>
  <si>
    <t>Arsiparis/SDM</t>
  </si>
  <si>
    <t>Terlibat langsung dengan tugas pokok Jabatan Fungsional Penata Laksana Barang</t>
  </si>
  <si>
    <t>38155</t>
  </si>
  <si>
    <t>Santi Yuli Elida Aritonang</t>
  </si>
  <si>
    <t>santi.aritonang@bps.go.id</t>
  </si>
  <si>
    <t>Belum memiliki skill yang mumpuni mengemban jabatan struktural</t>
  </si>
  <si>
    <t>Supaya lebih dekat dengan domisili rumah dan tempat terapi anak yang hanya ada di kota bandarlampung</t>
  </si>
  <si>
    <t>PTID/Humas</t>
  </si>
  <si>
    <t>lebih ingin menggali potensi diri di bidang desain grafis dan beradaptasi dengan teknologi yang semakin maju</t>
  </si>
  <si>
    <t>38158</t>
  </si>
  <si>
    <t>Soleh -</t>
  </si>
  <si>
    <t>soleh@bps.go.id</t>
  </si>
  <si>
    <t>sesuai dengan minat dan keahlian</t>
  </si>
  <si>
    <t>efisiensi waktu akses pergi dan pulang untuk keseimbangan pekerjaan dan keluarga, karena jika keluarga kondusif maka kinerja bisa lebih optimal</t>
  </si>
  <si>
    <t>Tim Umum/BMN</t>
  </si>
  <si>
    <t>masih linier dengan kemampuan, sehingga kontribusi bisa maksimal</t>
  </si>
  <si>
    <t>38302</t>
  </si>
  <si>
    <t>Viamanda Izzania Putri</t>
  </si>
  <si>
    <t>viamanda.putri@bps.go.id</t>
  </si>
  <si>
    <t>Lebih sesuai dengan kemampuan diri dan lebih fleksibel</t>
  </si>
  <si>
    <t>Dekat dengan tempat tinggal dan formasi abk masih tersedia</t>
  </si>
  <si>
    <t>Memiliki pengalaman kerja di kedua tim tersebut</t>
  </si>
  <si>
    <t>38560</t>
  </si>
  <si>
    <t>Yunida Rachmawati</t>
  </si>
  <si>
    <t>yunida.rachmawati@bps.go.id</t>
  </si>
  <si>
    <t>Jenjang naik pangkat lebih jelas</t>
  </si>
  <si>
    <t>Mendekat dengan keluarga dan tempat tinggal (rumah berada di kel.seputih jaya kab.Lampung Tengah) mengingat sudah 11 tahun PP (jarak rumah dan kantor 70 km selama 1,5 jam sekali jalan), ingin suasana kerja yang baru karena sudah 13 tahun mengabdi di satker sekarang.</t>
  </si>
  <si>
    <t>keuangan/Sakip</t>
  </si>
  <si>
    <t>Ingin mengoptimalkan potensi diri, mempelajari lebih dalam ilmu yang sudah dipelajari.</t>
  </si>
  <si>
    <t>38563</t>
  </si>
  <si>
    <t>Diah Hadianing Putri</t>
  </si>
  <si>
    <t>diah.hp@bps.go.id</t>
  </si>
  <si>
    <t>Pengembangan karir sesuai dengan minat kerja dan kemampuan diri</t>
  </si>
  <si>
    <t>Memilih satuan kerja yang dekat dengan domisili, karena jarak yang lebih dekat membuat kerja bisa lebih optimal.</t>
  </si>
  <si>
    <t>IPDS/Distribusi</t>
  </si>
  <si>
    <t>Memilih Tim yang mendekati kecondongan minat kerja</t>
  </si>
  <si>
    <t>38566</t>
  </si>
  <si>
    <t>Defika -</t>
  </si>
  <si>
    <t>defika@bps.go.id</t>
  </si>
  <si>
    <t>Jabatan Fungsional sangat menarik dan dapat meningkatkan kompetensi</t>
  </si>
  <si>
    <t>Saya memilih BPS Kab Bawang karena sudah nyaman bekerja dan keluarga tinggal di Kabupaten Tulang Bawang, lalu memilih BPS Kota Bandar Lampung dan BPS Kota Metro Karena untuk mendekat atau mendapatkan fasilitas pendidikan dan kesehatan yang terbaik bagi keluarga serta mendapatkan suasana kerja yang baru supaya dapat meningkatkan motivasi dan kinerja saya sebagai ASN di BPS</t>
  </si>
  <si>
    <t>Tim Distribusi/Tidak Memilih</t>
  </si>
  <si>
    <t>Tim Sosial</t>
  </si>
  <si>
    <t>38569</t>
  </si>
  <si>
    <t>Dwi Ambarningrum</t>
  </si>
  <si>
    <t>ambarningrum@bps.go.id</t>
  </si>
  <si>
    <t>Karena menyukai Jabatan saya yang sekarang</t>
  </si>
  <si>
    <t>Saya sakit dan alhamdulilah semenjak di metro, sakit saya semakin jarang kambuh. Karena sudah tidak melakukan perjalanan jauh lagi untuk k kantor.</t>
  </si>
  <si>
    <t>Bagian Umum/Humas</t>
  </si>
  <si>
    <t>Karena sesuai kemampuan saya</t>
  </si>
  <si>
    <t>38710</t>
  </si>
  <si>
    <t>Pingki Reynaldo</t>
  </si>
  <si>
    <t>pinki.reynaldo@bps.go.id</t>
  </si>
  <si>
    <t>sesuai dengan jalur yang sudah saya jalani.</t>
  </si>
  <si>
    <t>Agar efektif dalam menjalankan tugas sehari-hari sebagai pegawai BPS yang mana kurang lebih sudah 11 tahun saya mengabdi di luar kabupaten dimana saya berdomisili diKabupaten Pesisir Barat.</t>
  </si>
  <si>
    <t>distribusi/umum</t>
  </si>
  <si>
    <t>menambah wawasan dan ilmu</t>
  </si>
  <si>
    <t>38713</t>
  </si>
  <si>
    <t>Mat Darustan</t>
  </si>
  <si>
    <t>mat.darustan@bps.go.id</t>
  </si>
  <si>
    <t>karena memang sudah di jalur jabatan tersebut</t>
  </si>
  <si>
    <t>1. dekat dari tempat tinggal dan Keluarga 2. sudah mengabdi di BPS Way Kanan selama 14 tahun 7 bulan dan ingin suasana kantor yang baru</t>
  </si>
  <si>
    <t>TIM Sosial/Tim Produksi</t>
  </si>
  <si>
    <t>1. pernah jadi Ketua Tim Sosial 2. dulu sering mengerjakan kegiatan di Tim produksi</t>
  </si>
  <si>
    <t>8 : Penyuluh Hukum</t>
  </si>
  <si>
    <t>38716</t>
  </si>
  <si>
    <t>Santi Novitasari</t>
  </si>
  <si>
    <t>santi.novitasari@bps.go.id</t>
  </si>
  <si>
    <t>agar dapat bekerja sesuai dengan kemampuan diri</t>
  </si>
  <si>
    <t>Karena mengingat jarak tempuh yang lebih terjangkau dari ibukota provinsi</t>
  </si>
  <si>
    <t>PPSD/Distribusi</t>
  </si>
  <si>
    <t>Karena sedang dan sudah pernah dijalani</t>
  </si>
  <si>
    <t>38719</t>
  </si>
  <si>
    <t>Fahroni Agustarita</t>
  </si>
  <si>
    <t>fahroni.agustarita@bps.go.id</t>
  </si>
  <si>
    <t>karena pokus dalam pekerjaan</t>
  </si>
  <si>
    <t>karena masa kerja tinggal 5 tahun lagi</t>
  </si>
  <si>
    <t>distribusi/neraca</t>
  </si>
  <si>
    <t>karena menambah wawasan</t>
  </si>
  <si>
    <t>38722</t>
  </si>
  <si>
    <t>Aatina Izzati Penta Harnowati</t>
  </si>
  <si>
    <t>aatina@bps.go.id</t>
  </si>
  <si>
    <t>dapat lebih meningkatkan kompetensi dan keahlian pada jabatan fungsional yang sekarang di jabat.</t>
  </si>
  <si>
    <t>masih dapat ditempuh untuk pulang ke rumah karena suami bekerja di luar kota (tidak ada keluarga lain selain keluara inti di Balam) sehingga bisa mengurus anak  perempuan yang masih perlu bimbingan,dan karena terdapat perjanjian akan berpisah (bercerai/sudah pernah bercerai sebanyak 2x salah satunya karena ada tawaran struktural sehingga menolak) jika pindah ke satker yang tidak bisa ditempuh pulang pergi dari kantor ke rumah.</t>
  </si>
  <si>
    <t>PBJ/Anggaran</t>
  </si>
  <si>
    <t>karena memiliki sertikat keahlian Pengadaan Barang dan Jasa sebagai syarat utama menjadi tim PBJ.</t>
  </si>
  <si>
    <t>38725</t>
  </si>
  <si>
    <t>Muhammad Sabiel Adi Prakasa</t>
  </si>
  <si>
    <t>sabiel.prakasa@bps.go.id</t>
  </si>
  <si>
    <t>Untuk saat ini, Saya memilih karir fungsional di ASN BPS karena ingin ikut berperan secara langsung dalam menyediakan data yang bermanfaat bagi pembangunan. Jabatan fungsional juga memberikan jalur karir yang sesuai dengan keahlian</t>
  </si>
  <si>
    <t>Saya memilih instansi BPS kabupaten/kota yang masih terjangkau dari Bandar Lampung agar tetap dapat menjalankan tugas secara optimal serta memungkinkan saya untuk tetap mengawasi usaha keluarga ditambah saya berniat melanjutkan sekolah kembali ke jenjang lebih tinggi</t>
  </si>
  <si>
    <t>Sosial/Anggaran</t>
  </si>
  <si>
    <t>Saya ingin mendapatkan pengalaman baru dan memperluas tour of duty dengan bekerja di tim yang berbeda, sambil tetap berkontribusi sesuai dengan kompetensi yang dimiliki terkait keneracaan</t>
  </si>
  <si>
    <t>38728</t>
  </si>
  <si>
    <t>Suci Melati</t>
  </si>
  <si>
    <t>sucimelati@bps.go.id</t>
  </si>
  <si>
    <t>1. Saat ini berada pada jabatan fungsional, 2. Jabatan fungsional lebih fleksibel/banyak pilihan dibanding jabatan struktural untu satket kabupaten/kota</t>
  </si>
  <si>
    <t>1. Domisili tempat tinggal di Bandar Lampung, 2. Ketiga satker tersebut dekat dengan Bandar Lampung dan masih bisa dilaju (PP) dengan waktu tempuh tidak terlalu lama, 3. Saya tinggal di Bandar Lampung karena menemani ibu mertua yang sudah sepuh serta pendidikan anak-anak  yang lebih baik di Bandar Lampung</t>
  </si>
  <si>
    <t>berkaitan erat dengan tim yang saat ini dijalani (Neraca Wilayah dan Analisis Statistik)</t>
  </si>
  <si>
    <t>38731</t>
  </si>
  <si>
    <t>Novi Etrisia</t>
  </si>
  <si>
    <t>novi.etrisia@bps.go.id</t>
  </si>
  <si>
    <t>Agar lebih fokusKe depann pada keahlian yang dimiliki</t>
  </si>
  <si>
    <t>Saya ingin kembali ke kota asal kelahiran(Bandar Lampung) dimana disana ada orangtua(Ibu) yang sudah tua dan tinggal sendiri. Selain itu saya sudah sejak lama ingin pindah turut suami(sudah mengajukan usulan) karena suami bekerja sbg dosen PNS tetap di Bandar Lampung, yang selama ini sudah berkorban PP Bandar Lampung-Metro selama 16 tahun, yang kalau diteruskan fisiknya tidak lagi mendukung seiring bertambahnya usia. Selain itu juga karena pernah terjadi keretakan rumahtangga(bercerai belum resmi pengadilan) karena pernah menjalani rumahtangga secara LDM (long distance marriage) karena suami harus sering beraktivitas dan menginap di Bandar Lampung. Untuk menjaga keharmonisan rumahtangga dan menghindari pertikaian rumahtangga perlu disatukan lokasi kerja kami. Dan saya juga tidak sanggup apabila harus PP bekerja yang lokasinya jauh dari rumah(fisik tidak kuat) serta memiliki anak-anak yang banyak (5 orang), beberapa masih kecil masih butuh banyak perhatian dari orang tua.</t>
  </si>
  <si>
    <t>produksi/keuangan</t>
  </si>
  <si>
    <t>Karena ingin menambah pengalaman pada tim tersebut, di keuangan karena sudah memiliki sertifikat PPSPM dan pernah menjadi PPSPM selama 5 tahun</t>
  </si>
  <si>
    <t>38734</t>
  </si>
  <si>
    <t>Adi Irawan</t>
  </si>
  <si>
    <t>irawan.adi@bps.go.id</t>
  </si>
  <si>
    <t>mengikuti alur/jenjang sesuai kemampuan yang dimiliki</t>
  </si>
  <si>
    <t>karena sudah sesuai dengan budaya disekitar dan sudah memahami tiap wilayah khususnya di kabupaten lampung utara</t>
  </si>
  <si>
    <t>sosial/distribusi</t>
  </si>
  <si>
    <t>karena kedua tim ini memiliki pariasi dalam penentuan objek survei dan sedikit sesuai dengan kemampuan</t>
  </si>
  <si>
    <t>38737</t>
  </si>
  <si>
    <t>Eka Yusda</t>
  </si>
  <si>
    <t>eka.yusda@bps.go.id</t>
  </si>
  <si>
    <t>Karna sesuai dengan pelatihan dan penugasan saya dari tahun 2022 menuju fungsional Arsiparis</t>
  </si>
  <si>
    <t>karna masih dapat dijangkau PP dari tempat domisili</t>
  </si>
  <si>
    <t>Keuangan/PST</t>
  </si>
  <si>
    <t>Pernah menjadi bagian dari tim keuangan</t>
  </si>
  <si>
    <t>38854</t>
  </si>
  <si>
    <t>Ebi Heriyanto</t>
  </si>
  <si>
    <t>ebi.heriyanto@bps.go.id</t>
  </si>
  <si>
    <t>sesuai minat bakat dan kompetensi saya</t>
  </si>
  <si>
    <t>Sudah nyaman, Tempat kerja tidak jauh dari rumah tinggal sehingga bisa lebih produktif dan maksimal Plus Bahagia selamanya</t>
  </si>
  <si>
    <t>Tim Produksi/sosial lebih sering bertemu dengan lapangan dalam kegiatan statistik sehingga maksimal dan optimal dalam pekerjaan serta pas sesuai Passion saya senang bertemu orang</t>
  </si>
  <si>
    <t>38869</t>
  </si>
  <si>
    <t>Siswanto -</t>
  </si>
  <si>
    <t>siswanto@bps.go.id</t>
  </si>
  <si>
    <t>Lebih fleksibel dalam membantu organisasi</t>
  </si>
  <si>
    <t>Dekat dengan keluarga dan sudah ada tempat tinggal</t>
  </si>
  <si>
    <t>Nerwilis/Sosial</t>
  </si>
  <si>
    <t>Sangat tertarik dengan tim tersebut</t>
  </si>
  <si>
    <t>40723</t>
  </si>
  <si>
    <t>Azelea Juliastita</t>
  </si>
  <si>
    <t>azelea.juliastita@bps.go.id</t>
  </si>
  <si>
    <t>melanjutkan jabatan fungsional saat ini</t>
  </si>
  <si>
    <t>Berdasarkan formasi statistisi pertama abk masih tersedia, kemudian juga saya berasal dari depok, jawa barat sehingga ingin merperdekat jarak dengan orang tua dan keluarga calon , serta merasakan lingkungan kerja yang baru</t>
  </si>
  <si>
    <t>Neraca/Produksi</t>
  </si>
  <si>
    <t>Karena ingin mencoba belajar dan mengetahui survei survei dan angka statistik yang dihasilkan dari tim tersebut</t>
  </si>
  <si>
    <t>44062</t>
  </si>
  <si>
    <t>Iin Aryani</t>
  </si>
  <si>
    <t>iin.aryani@bps.go.id</t>
  </si>
  <si>
    <t>Saya iningin memilih jalur sebagai fungsional Analis SDM karena teratrik mengelola dan mengembangkan SDM  , ikut merencanakan kebutuhan pegawai  dan membantu meningkatkan  kinerja TIM di tempat kerja</t>
  </si>
  <si>
    <t>Saya ingin mutasi ke satker ke kabupaten lain untuk mendekat dengan keluarga  memperluas wawasan, meningkatkan kompetensi , serta memperoleh pengalaman  kerja baru mendukung pelaksanaan tugas dan  penegmbangan karir sebagai ASN</t>
  </si>
  <si>
    <t>Kepegawaian / Arsiparis</t>
  </si>
  <si>
    <t>Saya memilih  TIM KEPEGAWAIAN untuk berkontribusi dalam pengelolaan  pengembangan manajemen SDM dan serta mengatur arsip  supaya rapi dan mudah ditemukan, sehingga pekerjaan isntansi bisa lancar</t>
  </si>
  <si>
    <t>50314</t>
  </si>
  <si>
    <t>Tetiyeni Dwi Lestari</t>
  </si>
  <si>
    <t>tetiyeni@bps.go.id</t>
  </si>
  <si>
    <t>Lebih terfokus bekerja sesuai dengan keahlian fungsional tertentu</t>
  </si>
  <si>
    <t>Jarak kantor yang lebih dekat dari rumah</t>
  </si>
  <si>
    <t>mengiklankan dan menyuarakan BPS melalui media sosial lewat konten dan videografis, untuk sosial bisa analisis data sosial</t>
  </si>
  <si>
    <t>50476</t>
  </si>
  <si>
    <t>Mudjono -</t>
  </si>
  <si>
    <t>mudjono@bps.go.id</t>
  </si>
  <si>
    <t>tidak membatasi prestasi karena tkendala ijazah</t>
  </si>
  <si>
    <t>mendekati kediaman menjelang masa pensiun</t>
  </si>
  <si>
    <t>Umum/IPDS</t>
  </si>
  <si>
    <t>lebih mendekatkan potensi diri terhadap pekerjaan</t>
  </si>
  <si>
    <t>50983</t>
  </si>
  <si>
    <t>Ahlul Karom</t>
  </si>
  <si>
    <t>karom@bps.go.id</t>
  </si>
  <si>
    <t>Karena sesuai dengan kemampuan dan skill yang dimiliki yakni berfokus pada pemanfaataan teknologi informasi</t>
  </si>
  <si>
    <t>Alasan utamanya karena jarak tempuh dengan satker pasangan (istri), sehingga kalaupun berbeda satker diusahakan dapat ditempuh paling lama satu jam.</t>
  </si>
  <si>
    <t>untuk tim umum mengarah pada tim pengelolaan arsiparis/dokumen, untuk tim ipds karena pernah berkontribusi di tim tersebut (sekarang sudah dipecah)</t>
  </si>
  <si>
    <t>51067</t>
  </si>
  <si>
    <t>M.E. Ivan Sihaloho</t>
  </si>
  <si>
    <t>ivan_sharon@bps.go.id</t>
  </si>
  <si>
    <t>Sebagai seorang statistisi, Ivan memilih Jalur pengembangan karir melalui jabatan Fungsional sebab untuk jabatan ini yang paling memungkinkan untuk mendapatkan kenaikan jenjang yang paling dekat dinilaikan dengan Angka Kredit dan SKP, dengan kenaikan jenjang jabatan akan menambah pendapatan dan peluang untuk peningkatan karir pada jenjang berikutnya. Namun Ivan juga tidak tertutup untuk jabatan struktural yang dibutuhkan oleh instansi. Karena Ivan juga yakin instansi akan memberikan yang terbaik ketika kita juga mau untuk memenuhi kebutuhan instansi.</t>
  </si>
  <si>
    <t>Dalam pemilihan satker yang baru, di 3 Kabupaten/Kota yang telah Ivan pilih, Ivan mudah-mudahan akan segera mudah untuk beradaptasi dengan lingkungan kerja dengan kemampuan teknis dan manajerial yang Ivan miliki dan Ivan kembangkan.</t>
  </si>
  <si>
    <t>Ivan memilih Neraca atau Distribusi dikarenakan kemampuan yang Ivan miliki masih belum fokus dan tajam dalam memaknai indikator yang dipublikasikan oleh BPS. Pada Tim Neraca mampu mengkompilasi dan menganalisis kembali hasil penghitungan indikator yang telah dilakukan tim-tim lain di BPS. Pada Tim Distribusi, sangat banyak Indikator dirilis oleh BPS, yang terkait dengan pemotretan lapangan baik rumahtangga maupun perusahaan.</t>
  </si>
  <si>
    <t>51406</t>
  </si>
  <si>
    <t>Maulana Malik Sebdo Aji</t>
  </si>
  <si>
    <t>mmalik@bps.go.id</t>
  </si>
  <si>
    <t>Saya memilih pengembangan karir di Jabatan Fungsional dikarenakan pengembangan karir lewat Jabatan Fungsional sampai saat ini masih ditentukan oleh kompetensi individu. Sehingga saya bisa meraih jenjang setinggi mungkin selama tersedianya kuota jenjang jabatan tersebut. Namun demikian saya juga tidak akan menolak jika pimpinan akan menugaskan saya dijenjang struktural.</t>
  </si>
  <si>
    <t>Sosial/Umum</t>
  </si>
  <si>
    <t>Memilih Sosial karena latar belakang pendidikan saya adalah DIV Statistik Ekonomi dan S2 Kependudukan, jadi saya siap di tim Sosial. Tim umum saya siap untuk jadi kabag Umum.</t>
  </si>
  <si>
    <t>51436</t>
  </si>
  <si>
    <t>Tribuana Kartikasari</t>
  </si>
  <si>
    <t>tribuana_k@bps.go.id</t>
  </si>
  <si>
    <t>Karena memberikan kesempatan lebih luas dan fleksibel dalam mengembangkan disri dan memberikan kontribusi kepada BPS</t>
  </si>
  <si>
    <t>Lebih dekat dengan keluarga, ada tempat tinggal</t>
  </si>
  <si>
    <t>Manambah pengalaman dan kompetensi karena belum pernah terlibat secara langsung di kedua tim tersebut (sudah pernah di distribusi dan IPDS)</t>
  </si>
  <si>
    <t>51439</t>
  </si>
  <si>
    <t>Dewi Wahyuningsih</t>
  </si>
  <si>
    <t>dewi@bps.go.id</t>
  </si>
  <si>
    <t>Karena saya nilai saya angka kredit saya sudh mencukupi untuk bisa naik ke jenjang fungsional diatas jenjang jabatan sekarang</t>
  </si>
  <si>
    <t>Karena ke 3 kabupaten/kota tersebut jaraknya dekat dengan domisili tempat tinggal masih bisa di tempuh dengan kendaraan roda 2</t>
  </si>
  <si>
    <t>Karena ingin meningkatkan dan pengembangan kompetensi mengenai sosial dan distribusi</t>
  </si>
  <si>
    <t>51679</t>
  </si>
  <si>
    <t>Hady Suryono</t>
  </si>
  <si>
    <t>hadys@bps.go.id</t>
  </si>
  <si>
    <t>Mengembangkan Kepemimpinan Algoritmik di BPS</t>
  </si>
  <si>
    <t>Memiliki tantangan inovasi yang besar dan kompleks</t>
  </si>
  <si>
    <t>52594</t>
  </si>
  <si>
    <t>Rukini -</t>
  </si>
  <si>
    <t>rukini@bps.go.id</t>
  </si>
  <si>
    <t>sudah lama di fungsional dan ingin mengembangkan diri di fungsional</t>
  </si>
  <si>
    <t>Dari sisi wilayah lebih dekat</t>
  </si>
  <si>
    <t>Sosial/distribusi</t>
  </si>
  <si>
    <t>Ingin mendalami dan meningkatkan kompetensi di tim tersebut</t>
  </si>
  <si>
    <t>53140</t>
  </si>
  <si>
    <t>Devie Triana Sari</t>
  </si>
  <si>
    <t>devie.ts@bps.go.id</t>
  </si>
  <si>
    <t>Sejak 9 Desember 2024 saya dilantik menjadi Pejabat Struktural Pengawas (Eselon IV) dengan riwayat jabatan sebelumnya sebagai Fungsional Statistisi Ahli Muda TMT 1 November 2024. Riwayat fungsional saya dimulai dari jabatan Fungsional Statistisi Ahli Pertama pengangkatan pertama di tahun 2013 lalu saya dilantik menjadi eselon IV di tahun 2016 (non aktif sebagai fungsional dengan angka kredit 181), lalu pengaktifan kembali setelah Tugas Belajar S2 di tahun 2023 sebagai statistisi ahli pertama dengan AK 181. Sehingga untuk saya PJL ke Fungsional Statistisi Ahli Muda dan naik jabatan ke Statistisi Ahli Madya membutuhkan angka kredit dan waktu yang lama</t>
  </si>
  <si>
    <t>Rumah orang tua saya di Kab Lampung Utara dan saya memiliki rumah tinggal di Bandar Lampung. Sejak CPNS ditempatkan di Lampung Utara selama 10 tahun lalu di promosi ke Tubaba selama 3 tahun, mutasi ke Tanggamus 5 tahun (termasuk Tugas Belajar di UNDIP Semarang selama 2 tahun), dan mutasi ke Lampung Utara kembali di bulan Oktober 2024. Saya memilih satuan kerja diatas karena lebih dekat keluarga dan ada tempat tinggal.</t>
  </si>
  <si>
    <t>Sosial/PSS</t>
  </si>
  <si>
    <t>Setelah kembali dari tugas belajar di tahun 2023, saya ditempatkan di tim sosial dan tim pembinaan statistik sektoral. Di kedua tim tersebut saya mempelajari bagaimana kolaborasi dan sinergi dengan stakeholder, belajar terkait indikator yang ada di sosial dan di BPS secara lebih komprehensif, karena stakeholder banyak berkonsultasi terkait data-data BPS yang digunakan dalam perencanaan pembangunan.</t>
  </si>
  <si>
    <t>53143</t>
  </si>
  <si>
    <t>Andrawina Susanto</t>
  </si>
  <si>
    <t>andrawina@bps.go.id</t>
  </si>
  <si>
    <t>Karena sesuai dengan kompetensi dan pendidikan yang saya miliki</t>
  </si>
  <si>
    <t>Karena dekat dengan rumah</t>
  </si>
  <si>
    <t>Alasan saya memilih Humas karena saya suka dengan detail pekerjaan tersebut seperti fotografi, membuat konten video. Sedangkan alasan saya memilih tim neraca karena saya sangat tidak memahami detail pekerjaan di tim ini.</t>
  </si>
  <si>
    <t>53173</t>
  </si>
  <si>
    <t>erry.roma@bps.go.id</t>
  </si>
  <si>
    <t>alasannya karena saya sedang berada di jabatan fungsional dan lebih mudah dan lebih memahami mengenai kefungsionalan statistisi</t>
  </si>
  <si>
    <t>memilih bps metro karena saya berdomisili di metro dan ingin berkembang ke yang lebik baik bersama bps metro. pilihan kedua bps kabupaten lampung tengah dikarenakan saya tumbuh dan berkembang bersama bps lampung tengah dan merasa nyaman dan cocok dengan lingkungan kerjanya. pilihan yang ketiga memilih bps lampung timur karena secara geografis dan pekerjaan hampir sama dengan bps lampung tengah</t>
  </si>
  <si>
    <t>Memilih tim produksi karena suka dengan tantangan di produksi mengenai pertanian dan hasil pertanian, sedangkan di distribusi ingin dan suka tantangan dalam mencari data di sektor jasa dan harga-harga yang dilakukan tim distribusi</t>
  </si>
  <si>
    <t>53254</t>
  </si>
  <si>
    <t>Rahmasari Inayah</t>
  </si>
  <si>
    <t>r.inayah@bps.go.id</t>
  </si>
  <si>
    <t>Melalui jabatan fungsional, tidak perlu terpaku pada satu jabatan sehingga masih dapat melakukan pekerjaan lintas tim teknis.</t>
  </si>
  <si>
    <t>Satuan kerja yang menurut saya banyak tantangannya terutama dalam segi teknis, karena dari wilayahnya terluas dan penduduknya terbanyak nomor 2.</t>
  </si>
  <si>
    <t>Pilihan tim teknis yang sesuai dengan minat dan kemampuan</t>
  </si>
  <si>
    <t>53296</t>
  </si>
  <si>
    <t>Devi Pratiwi</t>
  </si>
  <si>
    <t>devipratiwi@bps.go.id</t>
  </si>
  <si>
    <t>Karena jenjang karir pada jabatan fungsional lebih luas dan beragam. Fungsional juga memungkinkan saya untuk mengasah skill secara spesifik, sehingga memacu saya untuk terus upgrade ilmu dan mengimplementasikannya ke dunia kerja.</t>
  </si>
  <si>
    <t>Dalam 12 tahun bekerja di BPS semenjak CPNS, saya telah mengalami 4 satker yang berbeda. Yaitu BPS RI, BPS Kota Sorong, BPS Provinsi Papua Barat dan BPS Kabupaten Lampung Selatan. Saya berharap bisa settle dalam beberapa tahun ke depan di BPS Lampung Selatan, dikarenakan beberapa pertimbangan, seperti domisili yang sudah menetap dan keinginan untuk menstabilkan finansial setelah sebelumnya berkali-kali pindah. Meskipun ada rencana dalam 8 tahun ke depan untuk mutasi ke Jawa Barat dalam rangka mendapatkan akses pendidikan dan kesehatan yang lebih baik. Untuk BPS Kota Bandar Lampung, saya memilihnya karena dekat dengan domisili saat ini yaitu di Kab Lampung Selatan. Selain itu, banyak tantangan dan ragam survei yang tidak ada di BPS Lamsel, yang bisa saya pelajari lebih mendalam. Mengapa memilih BPS Pringsewu, karena dekat dengan domisili mertua saya dan akses kesehatan dan pendidikan yang lebih baik bila dibandingkan dengan lampung selatan.</t>
  </si>
  <si>
    <t>IPDS/Nerwilis</t>
  </si>
  <si>
    <t>Karena saya merasa passion saya di IPDS. Setelah menjadi staf IPDS di BPS Kota Sorong selama 4 tahun dan Kasi DLS di Provinsi Papua Barat selama 2 tahun, saya merasa masih banyak hal yang bisa saya pelajari di seksi IPDS misalnya terkait dengan layanan data, satu data Indonesia, knowledge mengenai data-data dan indikator yang dihasilkan BPS, relasi dengan wali data dan dinas penghasil data sektoral dll. Untuk Nerwilis, karena saya belum pernah terlibat di kegiatan Nerwilis, saya merasa bisa belajar banyak hal baru di seksi tersebut.</t>
  </si>
  <si>
    <t>53431</t>
  </si>
  <si>
    <t>Farda Zayana Majid</t>
  </si>
  <si>
    <t>farda.zayana@bps.go.id</t>
  </si>
  <si>
    <t>Karena saya memang belum tertarik dengan jalur jabatan struktural, saya masih menikmati belajar dalam jabatan fungsional.</t>
  </si>
  <si>
    <t>Saya memilih BPS Kabupaten Lampung Selatan di ketiga pilihan tersebut karena jabatan Statistisi Ahli Pertama di BPS Kabupaten Lampung Selatan masih tersedia. Saya mau di Kabupaten Lampung Selatan yang lokasinya cukup strategis, mengingat sektor transportasi di Provinsi Lampung belum mumpuni secara konektivitas dan keamanan. Di sini juga, seluruh sektor ada dari Pertanian, Industri, Perairan, Bandara, Pelabuhan, jadi banyak hal yang saya bisa pelajari dengan bekerja di BPS Kabupaten Lampung Selatan. Itulah alasan saya memilih BPS Kabupaten Lampung Selatan dan saya belum punya alasan untuk pindah ke Kabupaten/Kota lain di Provinsi Lampung.</t>
  </si>
  <si>
    <t>Alasan saya memilih Neraca adalah karena saya baru saja selesai Pelatihan CONCEIVE SNN di tahun lalu, jadi bagi saya ini waktu yang tepat untuk belajar di tim statistik neraca. Di sisi lain, saya memilih Distribusi karena sebagian hasil pendataan Survei Distribusi memang dibutuhkan oleh tim statistik neraca, sehingga itu akan memudahkan dan mempercepatkan akses untuk kebutuhan di tim neraca.</t>
  </si>
  <si>
    <t>53509</t>
  </si>
  <si>
    <t>Sita Desma Sari</t>
  </si>
  <si>
    <t>sita.sari@bps.go.id</t>
  </si>
  <si>
    <t>ingin mencoba ketingkat selanjutnya</t>
  </si>
  <si>
    <t>ingin berada lebih dekat dengan orang tua dan mertua</t>
  </si>
  <si>
    <t>HUMAS/IPDS</t>
  </si>
  <si>
    <t>ingin belajar</t>
  </si>
  <si>
    <t>53515</t>
  </si>
  <si>
    <t>Muhammad Rafiqo Ardi</t>
  </si>
  <si>
    <t>rafiqo.ardi@bps.go.id</t>
  </si>
  <si>
    <t>Untuk meningkatkan produktivitas dalam bekerja, dan memberikan manfaat dengan hasil kerja nyata untuk instansi agar mencapai tujuan bersama instansi.</t>
  </si>
  <si>
    <t>BPS Bandar Lampung sebagai fokus pengembangan diri, dan dapat memberikan manfaat untuk kebutuhan instansi dan juga lokasi rumah dan keluarga, BPS Pesawaran dan Pringsewu karena dekat dengan lokasi rumah dan keluarga dari Kota Bandar Lampung, untuk kesejahteraan hidup dan mental pada pekerjaan.</t>
  </si>
  <si>
    <t>Produksi/ IPD</t>
  </si>
  <si>
    <t>Tim sekarang adalah tim distribusi dan humas, dan saya pernah berada di tim sosial dan neraca, jika ada kesempatan dan keperluan instansi, saya bisa mencoba di 2 tim itu untuk bisa memahami semua pekerjaan di BPS ini, sehingga bisa menunjang karir kedepan untuk menjadi kepala BPS.</t>
  </si>
  <si>
    <t>53533</t>
  </si>
  <si>
    <t>Teta Puti Sugesti</t>
  </si>
  <si>
    <t>teta.puti@bps.go.id</t>
  </si>
  <si>
    <t>Sebagai ibu dan seorang istri yang bekerja saya lebih maksimal dan cocok dalam jabatan fungsional. Selain itu riwayat saya post partum saat kelahiran anak pertama, menyebabkan saya tetap harus memprioritaskan pekerjaan dan keluarga dalam kondisi apapun, sehingga saya tidak akan maksimal dan tidak cocok berada dalam jalur jabatan struktural.</t>
  </si>
  <si>
    <t>1. Jarak ke rumah lebih dekat dan bisa diakses pulang pergi ke rumah setiap hari; 2. Saat ini saya masih ingin memiliki anak, sehingga dengan kondisi saya post partum saat kelahiran anak sebelumnya menyebabkan kekhawatiran dari diri sy pribadi dan keluarga apabila ditempatkan di lokasi yang jauh dari rumah; 3. Kantor yang saya pilih adalah yang terbaik menurut saya dimana saya bisa maksimal dalam bekerja tanpa mengesampingkan peran saya sebagai seorang ibu yang perlu mengurus dan mendidik anak saya, bila ditempatkan di lokasi yang jauh saya khawatir tidak akan bisa maksimal dalam bekerja sehingga pekerjaan sy justru menjadi buruk dan dapat berdampak tidak baik pada satker sy bekerja.</t>
  </si>
  <si>
    <t>Keuangan/PBJ</t>
  </si>
  <si>
    <t>Saya belum pernah bekerja pada bidang keuangan maupun PBJ sehingga menurut sy tim ini yang paling menarik dibandingkan dengan tim saat ini.</t>
  </si>
  <si>
    <t>53563</t>
  </si>
  <si>
    <t>Dewi Ratih Ranggawuni</t>
  </si>
  <si>
    <t>dr.ranggawuni@bps.go.id</t>
  </si>
  <si>
    <t>lebih banyak pilihan untuk jabatan fungsional</t>
  </si>
  <si>
    <t>karena masih memungkinkan untuk commuting dengan pertimbangan saya orang tua tunggal, hidup hanya bertiga dengan seorang anak dan ibu yang sudah lanjut usia dan dalam kondisi yang sudah tidak sehat lagi.</t>
  </si>
  <si>
    <t>Produksi / Pengolahan</t>
  </si>
  <si>
    <t>Tertarik dengan pertanian dan pengolahan</t>
  </si>
  <si>
    <t>53977</t>
  </si>
  <si>
    <t>Dinny Pravitasari</t>
  </si>
  <si>
    <t>dinnypravita@bps.go.id</t>
  </si>
  <si>
    <t>saya memilih jalur jabatan fungsional karena lebih sesuai dengan latar belajar pendidikan dan lebih berminat dalam melakukan kegiatan teknis</t>
  </si>
  <si>
    <t>karena dekat dengan domisili orang tua, sewaktu-waktu harus mendampingi orang tua untuk berobat ke rumah sakit</t>
  </si>
  <si>
    <t>karena ingin mencoba hal baru</t>
  </si>
  <si>
    <t>54928</t>
  </si>
  <si>
    <t>Syamsul Bahri</t>
  </si>
  <si>
    <t>bahri.syamsul@bps.go.id</t>
  </si>
  <si>
    <t>Sesuai dengan pashion saya dan terbiasa mengurus organisasi sepenuh hati menjadi pendukung kinerja BPS</t>
  </si>
  <si>
    <t>Pringsewu tempat paling nyaman, tanggamus menarik, pesbar kampung leluhur saya, selebihnya jika organisasi membutuhkan saya bersedia jika dipertimbangkan sesuai ditempatkan di wilayah lain</t>
  </si>
  <si>
    <t>Sosial / Humas</t>
  </si>
  <si>
    <t>Belum pernah secara definitif mengelola tim kerja tersebut</t>
  </si>
  <si>
    <t>55063</t>
  </si>
  <si>
    <t>Ari Rusmasari</t>
  </si>
  <si>
    <t>arirusmasari@bps.go.id</t>
  </si>
  <si>
    <t>sesuai dengan latar belakang pendidikan dan pengalaman dalam pekerjaan</t>
  </si>
  <si>
    <t>Masih bisa dijangkau dengan perjalanan pulang pergi</t>
  </si>
  <si>
    <t>Produksi/PSS</t>
  </si>
  <si>
    <t>pernah mengikuti kegiatan di berbagai survei di tim produksi dan pernah menjadi penanggungjawab kegiatan EPSS</t>
  </si>
  <si>
    <t>55123</t>
  </si>
  <si>
    <t>Fajar Mustaqim</t>
  </si>
  <si>
    <t>fmustaqim@bps.go.id</t>
  </si>
  <si>
    <t>Jalur fungsional memberikan fleksibilitas yang lebih tinggi untuk "keep in touch" dengan berbagai kegiatan teknis dan analisis datanya secara langsung dan menuangkannya dalam bentuk karya ilmiah (artikel, opini, dll).</t>
  </si>
  <si>
    <t>Lingkungan kerja dengan karakteristik perkotaan memberikan pengalaman bekerja yang berbeda dengan kabupaten-kabupaten yang sebelumnya menjadi wilayah tugas dan berpotensi meningkatkan kapabilitas individu. Selain itu, terdapat kedekatan dengan lingkungan akademis yang maju (universitas negeri/swasta, sekolah, dll) dan berbagai instansi pemerintah yang lebih tinggi. Jarak yang lebih dekat dengan keluarga memberikan potensi efektivitas dan efisiensi yang lebih tinggi dalam bekerja sehingga capaian kinerja akan lebih optimal.</t>
  </si>
  <si>
    <t>Neraca/IPDS</t>
  </si>
  <si>
    <t>Bidang neraca memiliki porsi yang lebih besar dalam hal analisis, interpretasi, dan penyajian data-data. Sementara itu, saya punya ketertarikan dalam bidang komputer sehingga memilih IPDS sebagai salah satu tim yang diinginkan.</t>
  </si>
  <si>
    <t>55264</t>
  </si>
  <si>
    <t>Henny Surya Indraswari</t>
  </si>
  <si>
    <t>hennys@bps.go.id</t>
  </si>
  <si>
    <t>berdasarkan hasil tes asesment yang telah dilakukan pada Juni 2025, menunjukkan bahwa kemampuan manajerial saya masih perlu diasah, sedangkan nilai dari potensi saya alhamdulillah lebih unggul (optimal).</t>
  </si>
  <si>
    <t>pernah berdinas di 2 kab/kota tersebut sehingga lebih memahami tipologi daerah serta keberagaman pegawainya dan pihak eksternalnya (OPD)</t>
  </si>
  <si>
    <t>sesuai dengan background keilmuan saya yaitu S2 Demografi Kependudukan dan Ketenagakerjaan</t>
  </si>
  <si>
    <t>55267</t>
  </si>
  <si>
    <t>Rudy Ramadani Syoer</t>
  </si>
  <si>
    <t>ramadani@bps.go.id</t>
  </si>
  <si>
    <t>1. Belum pernah menduduki jabatan tersebut (administrator/kepala kabupaten kota) 2. Ingin mengembangan kemampuan manajerial dan teknis yang lebih besar lagi 3. Beban kerja sebagai pejabat fungsional statistisi ahli madya cukup berat di level kabupaten/kota, sehingga jika saya diberi amanah untuk memegang jabatan administrator bisa memiliki kewengan lebih besar untuk mengelola kemampuan diri saya dibanding jabatan fungsional yg ada sekarang ini</t>
  </si>
  <si>
    <t>Jika saya diberi amanah untuk menjadi pejabat administrator, maka saya bersedia ditempatkan di wilayah terjauh di Lampung sekalipun dengan segala konsekuensinya, tetapi jika tidak terpilih maka saya cukup puas dengan jabatan fungsional madya yg saya sandang sekarang, walaupun memiliki tanggung jawab sebagai ketua Tim yang paling berat dan paling banyak (4 ketua Tim kerja)</t>
  </si>
  <si>
    <t>tidak ada/Tidak Memilih</t>
  </si>
  <si>
    <t>alasan saya sama dengan jawaban di point 2 dan 6 pertanyaan sebelumnya</t>
  </si>
  <si>
    <t>55294</t>
  </si>
  <si>
    <t>Erwandi -</t>
  </si>
  <si>
    <t>erwan@bps.go.id</t>
  </si>
  <si>
    <t>Jalur Jabatan Fungsional lebih fleksibel dalam mengembangkan kompetensi yang dibutuhkan oleh Badan Pusat Statistik saat ini. Jabatan Fungsional juga memudahkan mendapatkan kesempatan karir yang lebih luas dibandingkan Jalur Jabatan Strukturan dengan kuota karir yang terbatas.</t>
  </si>
  <si>
    <t>Dengan pengalaman sebagai Ketua Tim Nerwilis, Ketua Tim Penilai Badan dan Ketua Tim Pilar Penguatan Pengawasan ingin mendapatkan pengalaman yang lebih kompleks dan lebih punya tantang di daerah perkotaan. Selain itu, sudah menjadi pejabat di Ketua Tim saat ini sudah 5,5 tahun berencana kembali ke hombase agar bekerja dengan lebih produktif dan  optimal. ini</t>
  </si>
  <si>
    <t>Pengalaman selama 5,5 tahun di Tim Nerwilis membuka insight lain terhadap produk produk statistik yang dihasilkan dari Tim lain. Ingin mengembangkan dan mempertajam kompetensi lain yang dimiliki di Tim Distribusi dan IPDS.</t>
  </si>
  <si>
    <t>55330</t>
  </si>
  <si>
    <t>Nyoman Hariyana Binaloka</t>
  </si>
  <si>
    <t>nyomz_nhb@bps.go.id</t>
  </si>
  <si>
    <t>Sesuai dengan kompetensi dan lebih tertarik dengan fleksibilitas kerja</t>
  </si>
  <si>
    <t>Merasa nyaman dalam bekerja</t>
  </si>
  <si>
    <t>Diseminasi/TI</t>
  </si>
  <si>
    <t>Sesuai dengan bakat dan kompetensi</t>
  </si>
  <si>
    <t>55372</t>
  </si>
  <si>
    <t>Erma Fitriana</t>
  </si>
  <si>
    <t>erma.fitriana@bps.go.id</t>
  </si>
  <si>
    <t>Saat ini saya memilih jalur jabatan fungsional karena sesuai minat, dan bisa mengembangkan diri serta belajar lebih dalam tentang statistik, tetapi tidak menutup kemungkinan untuk karir dijabatan struktural di masa depan.</t>
  </si>
  <si>
    <t>Memilih Kota Metro dipilihan 1 dan 2 dikarenakan alasan keluarga, saya dimutasi dari BPS Tanggamus ke satker BPS Kota Metro sejak Desember 2021 dan saat ini sudah bersepakat dengan keluarga (suami) bahwa akan menjadikan Kota Metro sebagai homebase, suami saya saat ini bekerja sebagai ASN di Direktorat Jenderal Pajak (DJP) dengan penempatan saat ini di KPP Bandar Lampung 1, karena suami saya pola mutasinya cenderung cepat, maka saya tetap memilih satker BPS Kota Metro sebagai pilihan satker dimasa kini dan masa akan datang. Kota Metro dipilih sebagai homebase karena mendukung pendidikan anak, kesehatan. Kota Metro juga punya akses yang tidak terlalu jauh dengan bandara apabila dikemudian hari suami harus mutasi ke luar Lampung. Pilihan 3 adalah satker BPS Bandar Lampung, saya memilih satker tersebut karena saat ini suami berkantor di Bandar Lampung, dan punya akses transportasi yang memadai.</t>
  </si>
  <si>
    <t>Alasan memilih tim Produksi karena sebelum di tim Nerwilis, saya pernah di tim Produksi walaupun hanya sebentar, dan ingin menggali pengetahuan yang lebih dalam tentang tim Produksi. Kemudian, alasan memilih tim IPDS dikarenakan sejak awal penempatan saya ditempatkan di IPDS sehingga merasa ingin kembali ke tim tersebut.</t>
  </si>
  <si>
    <t>55375</t>
  </si>
  <si>
    <t>Rahmawatin -</t>
  </si>
  <si>
    <t>rahmawatin@bps.go.id</t>
  </si>
  <si>
    <t>Saya memilih jabatan fungsional karena memberikan kesempatan untuk terus mengembangan kemampuan dan kompetensi teknis, khususnya pada tim saat ini. Selain itu, jabatan fungsional juga memberikan peluang untuk terus belajar dan memperluas wawasan karena dapat mengikuti berbagai kegiatan pada tim lainnya. Namun demikian saya tetap terbuka pada kesempatan untuk menjalankan peran pada jabatan struktural, karena kedua jabatan tersebut memiliki peran strategis yang saling melengkapi dalam mendukung pencapaian tujuan organisasi.</t>
  </si>
  <si>
    <t>Saya pribadi memiliki anak dengan kebutuhan khusus (ABK) yang didiagnosis Autism Spectrum Disorder (ASD), sehingga memerlukan akses yang lebih mudah ke fasilitas pendukung seperti sekolah inklusi dan pusat terapi. Lokasi satuan kerja saat ini sangat membantu dalam memenuhi kebutuhan tersebut. Selain itu saya dan suami berbeda domisili, karena saat ini suami saya bekerja di Jakarta, sehingga stabilitas lokasi kerja menjadi penting untuk menjaga keharmonisan keluarga. Oleh karena itu agar dapat memberikan performa yang optimal dan kontribusi yang maksimal bagi organisasi, maka saya memilih satuan kerja tersebut.</t>
  </si>
  <si>
    <t>Saat ini saya baru saja ditempatkan pada tim distribusi dan masih dalam tahap adaptasi, sehingga saya ingin tetap berada di tim ini untuk memperdalam pemahaman dan kompetensi. Saya memilih tim yang diinginkan selanjutnya karena sesuai dengan latar belakang pendidikan yang telah diikuti.</t>
  </si>
  <si>
    <t>55507</t>
  </si>
  <si>
    <t>Akhino Yogi Pranata</t>
  </si>
  <si>
    <t>akhino.pranata@bps.go.id</t>
  </si>
  <si>
    <t>Saya memiliki kemampuan untuk beradaptasi terhadap pekerjaan dan selalu memberikan kontribusi yang maksimal dalam suatu pekerjaan bahkan tidak jarang berkontribusi langsung dalam peningkatan capaian kinerja satker, akan tetapi saya lebih condong pada jabatan fungsional karena bisa lebih fokus pada pencapaian kinerja satker tanpa harus menghabiskan tenaga dalam mengurusi SDM dan "drama" di dalamnya seperti yang saya alami saat ini di jabatan struktural</t>
  </si>
  <si>
    <t>Saya bertempat tinggal di Kecamatan Sukabumi, Kota Bandar Lampung dan rumah tersebut merupakan rumah pribadi. Saya memiliki seorang istri dengan riwayat kesehatan mental yang memerlukan pendampingan rutin sehingga menuntut saya selalu stand by dan tidak bisa berjauhan karena sebagai caregiver. Selain itu, saya memiliki anak dengan riwayat preleukemia yang hingga saat ini terus dilakukan pemantauan rutin oleh dokter.</t>
  </si>
  <si>
    <t>Nerwilis/Distribusi</t>
  </si>
  <si>
    <t>Saya sudah memiliki pengalaman bekerja di tim produksi, sosial, dan umum (saat ini). Saya ingin mengembangkan kemampuan dan pengetahuan saya di tim lain.</t>
  </si>
  <si>
    <t>55519</t>
  </si>
  <si>
    <t>Weli Selianta</t>
  </si>
  <si>
    <t>weli.selianta@bps.go.id</t>
  </si>
  <si>
    <t>Karena jalur tersebut dapat mengembangkan potensi diri dalam manajerial dan kepemimpinan</t>
  </si>
  <si>
    <t>Satker terletak lebih dekat dengan tempat tinggal dan tempat kerja Istri</t>
  </si>
  <si>
    <t>Karena saya suka dengan aktivitas-aktivtas surveynya dan juga ingin berkontribusi agar memastikan variabel-variabel strategis yang dihasilkan dapat ditingkatkan kualitasnya</t>
  </si>
  <si>
    <t>55777</t>
  </si>
  <si>
    <t>Mukhlis -</t>
  </si>
  <si>
    <t>m.mukhlis@bps.go.id</t>
  </si>
  <si>
    <t>Jalur jabatan fungsional dipilih, karena memiliki peluang pengembangan karir yang lebih luas dan cepat. Tidak menutup kemungkinan untuk menjadi struktural.</t>
  </si>
  <si>
    <t>Alasannya agar lebih dekat dengan orang tua yang sudah manula dan salah satunya sudah pikun, berusia 83 dan 74 tahun, dan tinggal berdua saja di rumah.</t>
  </si>
  <si>
    <t>Untuk lebih terlibat dalam survei dan pemahaman lebih mendalam mengenai indikator-indikator yang dihasilkan oleh BPS.</t>
  </si>
  <si>
    <t>55825</t>
  </si>
  <si>
    <t>Reny Andriati</t>
  </si>
  <si>
    <t>renya@bps.go.id</t>
  </si>
  <si>
    <t>Senang menulis, membaca jurnal penelitian, mempelajari metode baru, melanjutkan pendidikan formal, dan mengaplikasikannya untuk kebijakan publik yang lebih baik, khususnya pemanfaatan data demografi untuk pembangunan berkelanjutan</t>
  </si>
  <si>
    <t>Saat pindah di Provinsi Lampung saya mendapat kesempatan untuk melakukan analisis mendalam terhadap data dan mengaplikasikan ilmu yang saya pelajari pada jenjang pendidikan sebelumnya. Setelah mendapatkan kesempatan analisis dan kajian mendalam (salah satunya in depth interview kemiskinan yang diinisiasi Kepala BPS Provinsi Lampung) ini juga, saya menemukan gap penelitian yang akan saya jadikan riset S3. Saya bisa mendalami riset saya di satker saya sekarang, hingga saya lulus beasiswa S3.</t>
  </si>
  <si>
    <t>Sudah pernah di Distribusi Kota Bandar Lampung dan berhasil melaksanakan kegiatan besar seperti SBH, dan menopang pekerjaan Kasubag Umum saat ditinggal pensiun (BPS Kab Lampung Barat) dan (BPS Kota Bandar Lampung), pernah mendapatkan nilai SAKIP tertinggi di Level Kabupaten/Kota dan pernah jadi PPK</t>
  </si>
  <si>
    <t>55900</t>
  </si>
  <si>
    <t>Irvan Patuan Marsahala Simamora</t>
  </si>
  <si>
    <t>irvan.simamora@bps.go.id</t>
  </si>
  <si>
    <t>Dengan jalur fungsional dapat mengembakan karir sesuai kompetensi yang dimiliki yaitu statistisi. Pengembangan Statistisi sesuai dengan passion dan kelimuan yang dimiliki sehingga mampu berkontribusi untuk pencapaian tujuan organisasi.</t>
  </si>
  <si>
    <t>Satuan kerja Bandar Lampung, Metro, dan Pringsewu merupakan satuan kerja yang memiliki kontribusi yang cukup relevan dengan indikator makro baik sosial dan ekonomi secara Provinsi yang tentunya membutuhkan keahlian fungsional statistisi dalam melakukan perhitungan indikator makro baik ekonomi dan sosial. Dengan menjadi bagian dari ketiga satuan kerja yang dituju saya dapat berkontribusi untuk pencapaian tujuan organisasi tekhusus dalam hal fungsional teknis sekaligus mengembangkan kompetensi yang dimiliki. Selain alasan minat dan kompetensi saya memerluan dalam mobilisasi diri dalam menjaga faktor kesehatan saya secara pribadi yang perlu terjadwal dalam terapi pengobatan yang secara rutin dijalankan di fasilitas kesehatan Jakarta (rscm) sehingga faktor mobilisasi dapat dipertimbangkan.</t>
  </si>
  <si>
    <t>Alasan dalam memilih tim statistik produksi dan distribusi adalah sesuai dengan kemampuan teknis yang dimiliki dalam hal perhitungan indikator makro ekonomi dan sosial yang saya miliki. Saya memiliki ketertarikan dengan tim produksi dan distribusi dikarenakan pernah menjadi salah satu bagian di kedua tim dalam keterleibatan Sensus dan survei seperti sensus pertanian dan sensus ekonomi. selain itu juga memiliki ketertarikan dengan keilmuan dari kedua tim hal ini tertuang dalam beberapa riset dan jurnal pernah dibuat dalam topik indikator produksi dan distribusi</t>
  </si>
  <si>
    <t>56014</t>
  </si>
  <si>
    <t>Radika Trianda</t>
  </si>
  <si>
    <t>radika@bps.go.id</t>
  </si>
  <si>
    <t>Lebih memilih fungsional dibandingkan struktural karena belum adanya pengalaman di struktural</t>
  </si>
  <si>
    <t>Jangkauan dari tempat tinggal yang memadai</t>
  </si>
  <si>
    <t>Keuangan/SDM</t>
  </si>
  <si>
    <t>Menambah pengalaman di luar tim teknis</t>
  </si>
  <si>
    <t>56071</t>
  </si>
  <si>
    <t>Erika Haryulistiani Saksono</t>
  </si>
  <si>
    <t>erika.hs@bps.go.id</t>
  </si>
  <si>
    <t>Ingin mencoba hal yang baru setelah selama 14 tahun menjadi fungsional statistisi</t>
  </si>
  <si>
    <t>Karena lebih dekat dengan rumah, dikarenakan saya single parent dimana anak-anak saya masih kecil dan saya ingin menyelaraskan dengan kinerja yang saya bisa saya kerjakan.</t>
  </si>
  <si>
    <t>Saya sangat tertarik dengan kegiatan pertanian, industri yang ada di Kota Bandar Lampung. Saya juga tertarik dengan ilmu penghitungan angka kemiskinan yang dipakai oleh BPS dan digunakan oleh pengguna data/masyarakat.</t>
  </si>
  <si>
    <t>56098</t>
  </si>
  <si>
    <t>Syahidul Haq</t>
  </si>
  <si>
    <t>syahidul@bps.go.id</t>
  </si>
  <si>
    <t>Kesesuaian jabatan dan tugas yang dikerjakan dan kejelasan dalam kenaikan pangkat jabatan.</t>
  </si>
  <si>
    <t>Agar lebih mudah dalam meningkatkan jenjang pendidikan, dan juga kemudahan akses terhadap pendidikan anak. Juga untuk mencari pengalaman kerja yang lebih segar.</t>
  </si>
  <si>
    <t>Umum/Keuangan</t>
  </si>
  <si>
    <t>Kejelasan tupoksi dan tanggung jawab serta meningkatkan pengalaman kerja.</t>
  </si>
  <si>
    <t>56140</t>
  </si>
  <si>
    <t>Sri Arifatul Aurora</t>
  </si>
  <si>
    <t>arifatul.aurora@bps.go.id</t>
  </si>
  <si>
    <t>Sejak awal saya sudah masuk ke jabfung (bukan inpassing dan penyetaraan), karena saya merasa tidak cocok berada di jabatan struktural. Saya lebih senang mengerjakan hal-hal teknis.</t>
  </si>
  <si>
    <t>Untuk saat ini saya merasa masih perlu mengabdi di Mesuji dan masih perlu berkontribusi lebih dari yang sekarang. Mungkin 4 s.d. 6 tahun lagi saya perlu pindah satker, ke lampung timur atau metro.</t>
  </si>
  <si>
    <t>Distribusi/Nerwilis</t>
  </si>
  <si>
    <t>Saya belum pernah di distribusi, sepertinya saya perlu mencoba kesana untuk memaksimalkan ilmu dan pengalaman. Tapi dari tim yang ada, sebenarnya yang paling diinginkan adalah tim Nerwilis.</t>
  </si>
  <si>
    <t>56347</t>
  </si>
  <si>
    <t>Rizki Adriansah</t>
  </si>
  <si>
    <t>rizki.adriansah@bps.go.id</t>
  </si>
  <si>
    <t>Sebenarnya jalur mana saja oke, menyesuaikan kebutuhan organisasi</t>
  </si>
  <si>
    <t>Jarak terdekat dari domisili keluarga (istri dan anak)</t>
  </si>
  <si>
    <t>Produksi/Neraca</t>
  </si>
  <si>
    <t>Karena belum banyak terlibat di 2 tim tersebut, dan tertarik, 2 tahun awal di IPDS dan sudah 2 tahun memegang Statistik Sektoral</t>
  </si>
  <si>
    <t>56527</t>
  </si>
  <si>
    <t>Ajeng Roro Pangestu</t>
  </si>
  <si>
    <t>ajeng.pangestu@bps.go.id</t>
  </si>
  <si>
    <t>beban tanggung jawab yang besar jika menjadi struktural</t>
  </si>
  <si>
    <t>karena suami (non BPS) dinas di Lampung Barat</t>
  </si>
  <si>
    <t>neraca/ipds</t>
  </si>
  <si>
    <t>pekerjaan tidak begitu padat seperti di sosial</t>
  </si>
  <si>
    <t>56542</t>
  </si>
  <si>
    <t>Dita Regi Kartika</t>
  </si>
  <si>
    <t>dita.kartika@bps.go.id</t>
  </si>
  <si>
    <t>Sesuai dengan latar belakang pendidikan, kemampuan, dan keahlian.</t>
  </si>
  <si>
    <t>Dekat dengan keluarga</t>
  </si>
  <si>
    <t>Umum/Humas</t>
  </si>
  <si>
    <t>Ingin mencoba belajar hal baru</t>
  </si>
  <si>
    <t>57037</t>
  </si>
  <si>
    <t>Rizqa Fithriani</t>
  </si>
  <si>
    <t>rizqa.fithriani@bps.go.id</t>
  </si>
  <si>
    <t>Karena saya lebih tertarik untuk mengembangkan karir di jabatan fungsional. Jalur jabatan fungsional mengharuskan saya untuk dapat terus mengupgrade keilmuan. dn hal tersebut sesuai dengan passion saya dalam bekerja.</t>
  </si>
  <si>
    <t>Ketiga kabupaten diatas berada di sekitar wilayah home base saya, yakni kota bandar lampung. bekerja disekitar wilayah homebase bagi saya akan meningkatkan kualitas pekerjaan saya. karna waktu yang saya habiskan untuk perjalanan pulang dan pergi kerja tidak terlalu banyak. sehingga energi saya dapat saya optimalkan dalam melaksanakan tugas dan fungsi saya sebagai seorang pegawai dan juga sebagai seorang ibu dalam mengurus anaknya.</t>
  </si>
  <si>
    <t>Humas/Kepegawaian</t>
  </si>
  <si>
    <t>saya memilih tim humas karena saya rasa masih linier dengan jabatan fungsional yang saya emban saat ini sebagai pranata komputer. sementara, saya memilhi tim kepegawaian karna saya juga tertarik untuk menjadi analis SDM Muda.</t>
  </si>
  <si>
    <t>57130</t>
  </si>
  <si>
    <t>Bangsawan -</t>
  </si>
  <si>
    <t>bang@bps.go.id</t>
  </si>
  <si>
    <t>Penting untuk memotivasi diri menjadi pimpinan/kepala baik kabupaten, provinsi, pusat</t>
  </si>
  <si>
    <t>Bisa ditempuh dengan pulang pergi dari rumah</t>
  </si>
  <si>
    <t>Agar menambah pengalaman di tim tersebut</t>
  </si>
  <si>
    <t>57133</t>
  </si>
  <si>
    <t>Aan Ardiansyah. AS</t>
  </si>
  <si>
    <t>aan.ardiansyah@bps.go.id</t>
  </si>
  <si>
    <t>Ingin menuju ke jenjeng fungsional yang lebih tinggi dari saat ini serta ingin mengimplementasikan ilmu yang didapat diluar BPS.</t>
  </si>
  <si>
    <t>Karena masih dapat dijangkau dari tempat tinggal dimana orang tua dan mertua berjarak tidak jauh dari rumah sehingga dapat memaksimalkan waktu untuk berbakti kepada mereka.</t>
  </si>
  <si>
    <t>Produksi/ Distribusi</t>
  </si>
  <si>
    <t>Mulai dari penempatan sampai saat ini belum pernah bergabung dengan Tim Produksi dan Distribusi</t>
  </si>
  <si>
    <t>57160</t>
  </si>
  <si>
    <t>M. Meiru Panca Rezki</t>
  </si>
  <si>
    <t>meiru.rezki@bps.go.id</t>
  </si>
  <si>
    <t>Saya ingin fokus mengembangkan karir/pekerjaan sesuai dengan jabatan fungsional yang saya pilih.</t>
  </si>
  <si>
    <t>Saya ingin mendapatkan akses pengembangan karir yang lebih baik di satuan kerja tersebut dan juga meperhatikan orang tua yang umurnya sudah mendekati 70 tahun.</t>
  </si>
  <si>
    <t>Humas/Pengolahan</t>
  </si>
  <si>
    <t>Saya merasa percaya diri untuk mengembangkan karir/pekerjaan saya di tim tersebut.</t>
  </si>
  <si>
    <t>57181</t>
  </si>
  <si>
    <t>Vivi Handayanti</t>
  </si>
  <si>
    <t>vivi.handayanti@bps.go.id</t>
  </si>
  <si>
    <t>lebih sesuai dengan minat dan kompetensi yang dimiliki.</t>
  </si>
  <si>
    <t>Memilih BPS Kabupaten Lampung Utara karena sesuai dengan wilayah domisili dan keluarga sudah menetap di Kabupaten Lampung Utara, sedangkan pemilihan BPS Kota Bandar Lampung dan BPS Kota Metro karena memilih wilayah yang memang terdapat akses pendidikan inklusi dan klinik terapi psikologi, karena salah satu anak kami saat ini berada di salah satu sekolah SD dengan program inklusi di Kabupaten Lampung Utara (program untuk anak yang tergolong ABK) dan sejak dari awal jenjang SD, rutin menjalani terapi psikomotorik di bandar lampung setiap 1 minggu sekali sampai sekarang karena diagnosa "lag" perkembangan (perkembangan terlambat/perkembangan tidak sesuai umur) akibat perluasan dari sakit yang dialami anak saya sejak umur 8 bulan dan konsumsi obat syaraf selama 5 tahun, sehingga saya cenderung lebih memilih wilayah Bandar Lampung atau Kota Metro agar akses pendidikan dan kesehatan anak saya lebih mudah dan lebih terpenuhi dengan adanya keterbatasan yang dimilikinya saat ini.</t>
  </si>
  <si>
    <t>Memilih Tim sosial karena linear dengan pendidikan D-IV yakni Statistika Sosial dan Kependudukan sehingga diharapkan dapat lebih mendalami bidang sosial kependudukan, sedangkan pemilihan tim distribusi agar dapat lebih mendalami kegiatan teknis dan proses penghitungan inflasi secara lebih komprehensif meskipun belum termasuk dalam daftar Kabupaten/Kota inflasi sehingga dapat lebih bermanfaat bagi internal maupun eksternal dalam hal ini adalah pemerintah daerah.</t>
  </si>
  <si>
    <t>57187</t>
  </si>
  <si>
    <t>Noverlina Permatasari, SST</t>
  </si>
  <si>
    <t>noverlina@bps.go.id</t>
  </si>
  <si>
    <t>Alasan saya memilih jalur jabatan fungsional adalah karena saya masih ingin mempelajari dan memahami seluruh bidang yanga ada di BPS. Hal ini disebabkan karena, sampai saat ini saya pernah bekerja dalam tim TU, IPDS, Sosial dan Ditribusi. Sehingga harapannya saat masih dalam jalur jabatan fungsional saya dapat memahami data, indikator dan bidang kerja di BPS lebih banyak lagi atau terlibat dalam lebih banyak tim teknis.</t>
  </si>
  <si>
    <t>Alasan utama saya ingin ditempatkan di BPS Kota Metro adalah karena saat ini sayang sedang mengikuti Pelatihan Conceive Kemiskinan. Dalam Conceive tersebut saya mempelajari cara perhitungan dan analisis kemiskinan untuk Kota Metro. Selain itu saya juga menuliskan makalah kemiskinan yang dapat menjadi bahan pertimbangan bagi Pemda untuk pengentasan kemiskinan di Kota Metro. Dengan alasan tersebut, saya berharap masih ditempatkan di BPS Kota Metro agar saya dapat mengimplementasikan ilmu dan hasil pelatihan yang saya perloleh di wilayah Kota Metro  khususnya  serta dapat memberikan sharing knowledge dan diskusi kepada seluruh pegawai BPS Kota Metro, Pemda Kota Metro dan masyarakat tentang penurunan Kemiskinan di Kota Metro. Selain ini, saat ini saya sedang dalam program memperoleh keturunan karena sudah 7 tahun menikah. Sehingga saya berharap agar dapat ditempatkan di BPS kota Metro agar tetap dapat menjalankan program hamil tersebut dan tetap memiliki produktivitas kinerja yang baik.</t>
  </si>
  <si>
    <t>Nerwilis/IPDS</t>
  </si>
  <si>
    <t>Alasan saya memilih tim Nerwilis adalah karena saya belum pernah ditempatkan di tim tersebut sehingga saya ingin mempelajari jauh tentang perhitungan PDRB. Alasan saya memilih tim IPDS adalah karena saya merupakan lulusan Komputasi Statistik sehingga tim IPDS linier dengan jurusan yang saya miliki.</t>
  </si>
  <si>
    <t>57211</t>
  </si>
  <si>
    <t>Citra Tantri Widyaningtyas</t>
  </si>
  <si>
    <t>citra.tantri@bps.go.id</t>
  </si>
  <si>
    <t>Karena sudah menjalankan jabatan fungsional ini sudah lebih dari 5 tahun sehingga sudah mulai menguasai alur pekerjaannya</t>
  </si>
  <si>
    <t>Alasan utama adalah mendekat dengan domisili, orang tua punya penyakit menahun. Orang tua hanya tinggal berdua di rumah, jadi sangat perlu untuk ditemani.</t>
  </si>
  <si>
    <t>Sektoral/IPDS</t>
  </si>
  <si>
    <t>Saya sudah terlibat dengan kedua tim tersebut, dan cukup tertarik dengan kegiatan kegiatan yang dilakukan. Sering berinteraksi dengan instansi lain juga menjadi salah satu daya tarik alasan memilih tim di atas</t>
  </si>
  <si>
    <t>57214</t>
  </si>
  <si>
    <t>Firna Novi Anggoro</t>
  </si>
  <si>
    <t>firna@bps.go.id</t>
  </si>
  <si>
    <t>Akselerasi peningkatan keterampilan dan keahlian di bidang tertentu</t>
  </si>
  <si>
    <t>Jarak dan waktu yang masih relatif terjangkau dari homebase dikarenakan kondisi kesehatan orang tua yang butuh pendampingan</t>
  </si>
  <si>
    <t>Mampu menambah pengetahuan dan pengalaman</t>
  </si>
  <si>
    <t>57217</t>
  </si>
  <si>
    <t>Pudjiono -</t>
  </si>
  <si>
    <t>pudjiono@bps.go.id</t>
  </si>
  <si>
    <t>Merujuk kepada kesadaran akan kemampuan yang dimiliki</t>
  </si>
  <si>
    <t>Secara geografis jarak terdekat dengan home base, mengingat masa kerja yang tinggal kurang lebih 3 tahun</t>
  </si>
  <si>
    <t>Distribusi / Kasubag Umum</t>
  </si>
  <si>
    <t>Kemampuan yang dimiliki</t>
  </si>
  <si>
    <t>57271</t>
  </si>
  <si>
    <t>Siectio Dicko Pratama</t>
  </si>
  <si>
    <t>siectio@bps.go.id</t>
  </si>
  <si>
    <t>Jabatan fungsional memberikan keleluasaan untuk mengembangkan kompetensi sesuai keilmuan jika dilihat dari struktur angka kredit untuk fungsional. Saya cenderung lebih sesuai dengan jabtan ini dikarenakan kompetensi dan profil yang saya miliki sesuai dengan tupoksi jabatan termasuk pengalaman dalam menulis serta mengembangkan ilmu statistik</t>
  </si>
  <si>
    <t>Kecenderungan pilihan tersebut disebabkan karena kedekatan dengan keluarga serta akses untuk memperluas keilmuan yang saya miliki terutama di kota Bandar Lampung</t>
  </si>
  <si>
    <t>Sesuai dengan kompetensi keilmuan yang saya tekuni yaitu development economics yang fokus terhadap kemiskinan, tenaga kerja serta ketahanan pangan dan saya lebih banyak concern terhadap isu-isu dibidang tersebut</t>
  </si>
  <si>
    <t>57385</t>
  </si>
  <si>
    <t>Ana Destriana</t>
  </si>
  <si>
    <t>ana.destriana@bps.go.id</t>
  </si>
  <si>
    <t>Saya merasa lebih sesuai bekerja pada jalur jabatan fungsional yang lebih fokus pada pengembangan teknis</t>
  </si>
  <si>
    <t>Lokasi dekat dengan rumah karena sebagai perempuan saya juga memiliki tanggung jawab terhadap keluarga. Jika lokasi kantor dekat dengan rumah, maka insya Allah saya bisa lebih optimal menjalankan kedua tanggung jawab saya ini, baik di kantor maupun di rumah.</t>
  </si>
  <si>
    <t>Keuangan/Perencanaan</t>
  </si>
  <si>
    <t>Saya merasa saya menyukai kedua bidang tersebut, dan insya Allah saya merasa bisa melakukan pekerjaannya dengan optimal. Meskipun, kedua bidang tersebut tidak sesuai dengan latar belakang pendidikan saya saat ini. Terutama keuangan saya belum sama sekali berpengalaman, tapi saat ini saya sedang berusaha mempelajari bidang tersebut.</t>
  </si>
  <si>
    <t>57427</t>
  </si>
  <si>
    <t>Sulistyo Hadi</t>
  </si>
  <si>
    <t>sulistyohadi@bps.go.id</t>
  </si>
  <si>
    <t>memiliki kemampuan leadership dan manajerial serta pengalaman tour of area di 3 satker dengan berbagai fungsi teknis dan administrasi</t>
  </si>
  <si>
    <t>siap menerima amanah sebagai kasubag umum untuk jenjang karir struktural sebelum menjadi kepala kabupaten. regenerasi kepemimpinan kepala Kabupaten Lampung Barat serta pernah menjalani kedinasan hampir 4 tahun di BPS Kabupaten Lampung Barat. Kemudian, jika belum diamanahi sebagai kasubag dan kepala maka ingin berkarir mendekat dengan homebase di Pringsewu.</t>
  </si>
  <si>
    <t>Kasubag/Distribusi</t>
  </si>
  <si>
    <t>minat dengan administrasi dan ingin kontribusi lebih terhadap Sensus Ekonomi</t>
  </si>
  <si>
    <t>58072</t>
  </si>
  <si>
    <t>Intan Eka Debora Silaban</t>
  </si>
  <si>
    <t>intan.silaban@bps.go.id</t>
  </si>
  <si>
    <t>Keinginan menjadi Kepala Unit Kerja</t>
  </si>
  <si>
    <t>Alasan memilih Kota Bandar Lampung dan Kota Metro: Kemudahan akses terhadap sarana prasarana karena berada di pusat perkotaan selain itu tidak begitu jauh dari domisili orang tua, karena kabupaten saat ini cukup jauh dan berbeda jalur dari domisili orang tua (Kab. Tulang Bawang). Alasan memilih Kab. Tulang Bawang: Karena dekat dengan domisili orang tua yang sudah mulai sakit dan hanya tinggal berdua.5</t>
  </si>
  <si>
    <t>Karena saya kurang menyukai pekerjaan turun lapangan.</t>
  </si>
  <si>
    <t>58156</t>
  </si>
  <si>
    <t>Aditya Anggit Pradika</t>
  </si>
  <si>
    <t>adit.anggit@bps.go.id</t>
  </si>
  <si>
    <t>Untuk jangka panjang lebih tertarik ke struktural karena lebih minat di bidang manajerial, namun sekarang karena masih muda, masih ingin lebih explore hal-hal teknis dan pengembangan kompetensi terlebih dahulu</t>
  </si>
  <si>
    <t>Ingin merasakan tantangan menghadapi Sensus Ekonomi di daerah mayoritas perkotaan setelah bekerja di daerah Kabupaten hampir 6 tahun. Karena istri juga pegawai BPS, masih ingin "satu dapur" dengan istri (tidak harus satu satker), agar dapat pulang pergi setiap hari walaupun tidak satu kabupaten karena mengingat anak masih usia bayi.</t>
  </si>
  <si>
    <t>Ingin belajar lebih di tema-tema kesejahteraan rakyat dan administrasi keuangan</t>
  </si>
  <si>
    <t>58258</t>
  </si>
  <si>
    <t>Rayhan Fahd</t>
  </si>
  <si>
    <t>rayhan.fahd@bps.go.id</t>
  </si>
  <si>
    <t>Jabatan fungsional lebih fleksibel dalam pekerjaan apalagi di zaman sekarang, tidak terpaku dengan jabatan, bisa masuk ke tim manapun. Walaupun bukan jabatan struktural, namun jabatan fungsional juga membutuhkan keahlian manajerial tergantung jenjang jabatan fungsionalnya. Untuk jabatan struktural saya merasa belum mampu melaksakannya.</t>
  </si>
  <si>
    <t>Alasan utama dalam memilih lokasi tersebut adalah berkaitan dengan urusan keluarga dan jarak, dengan kondisi rumah saya berada di wilayah bandar lampung kecamatan kemiling. Satker sekarang berada di Lampung Tengah dengan jarak sekitar 100 kilometer pulang pergi setiap hari dan berkendara sepeda motor. Selain itu juga saya ingin mendampingi dan mengunjungi orang tua setiap saat jika di wilayah pesawaran atau pringsewu karena kondisi Ayah sudah meninggal, kemudian adik adik semua masih berstatus bersekolah, 2 adik paling bungsu memiliki penyakit tokso dimana salah satu mata mereka tidak bisa melihat sehingga inign memberikan dukungan secara mental dan emosional kepada keluarga dengan cara lebih sering hadir dan menemui mereka yang rumahnya ada di kabupaten pesawaran.</t>
  </si>
  <si>
    <t>Neraca/Diseminasi</t>
  </si>
  <si>
    <t>Ingin mengembangkan diri dalam perhitungan pdrb dan indikator indikator lain yang selama ini dihitung oleh Tim Neraca. Selain itu saya menyukai semua bentuk publisitas seperti publikasi, infografis, videografis yang merupakan bentuk bentuk dari penyajian diseminasi data yang sudah dikumpulkan oleh BPS</t>
  </si>
  <si>
    <t>58447</t>
  </si>
  <si>
    <t>Ahmad Febri Hutama Wiriansyah</t>
  </si>
  <si>
    <t>ahmad.febri@bps.go.id</t>
  </si>
  <si>
    <t>jalur fungsional lebih jelas jenjang karir dimana melihat dari kinerja tahunan dan ketersediaan ABK, sedangkan struktural ketersediaan formasi yang terbatas sehingga kenaikan jenjang lebih sulit di struktural</t>
  </si>
  <si>
    <t>Karena saya baru ditempatkan satker di lampung tengah,kalo satker bandar lampung mencari tantangan baru di perkotaan yang lebih kompleks, untuk kabupaten pesawaran karena dekat rumah</t>
  </si>
  <si>
    <t>Karena tim sosial memegang data strategis seperti kemiskinan, pengangguran sehingga membutuhkan kontribusi yang lebih agar menghasilkan data berkualitas. kalo tim keuangan bisa menjadi manfaat bagi orang lain dan dengan keuangan yang baik di suatu satker dapat membuat pegawai bahagia</t>
  </si>
  <si>
    <t>58633</t>
  </si>
  <si>
    <t>Dede Apriyawan</t>
  </si>
  <si>
    <t>dapriyawan@bps.go.id</t>
  </si>
  <si>
    <t>ingin berpartisipasi aktif dalam proses pengambilan keputusan dan kebijakan dalam suatu organisasi mulai Kepala Satker Kabupaten/Kota, provinsi, atau bahkan BPS RI</t>
  </si>
  <si>
    <t>1. memilih Mesuji karena anak-anak sudah terlanjur sekolah di Mesuji, 2. memilih mesuji pada pilihan pertama karena istri berasal dari kota palembang sehingga dapat memudahkan dalam bersilaturahmi dan mengunjungi orang tua di Palembang atau di Bandar Lampung, 3. Karena saya berdomisili homebase di Kota Bandar Lampung harapannya jika terjadi rotasi satuan kerja dapat menempati satker yang tidak jauh dari homebase,  4. istri yang kebetulan berada di satker yang sama saat ini memiliki riwayat Kesehatan Mental, sehingga diharapkan dapat menempati satker yang tidak berjauhan dan dapat pulang ke tempat tinggal yang sama pada setiap harinya baik di Mesuji, Pesawaran, atau Pringsewu. 5. selain kondisi istri yang memiliki riwayat kesehatan mental, saya juga memiliki 2 anak yang anak kedua saya tersebut memiliki kondisi gejala ADHD Keaktifan berlebih sehingga dirasa istri saya tidak sanggup untuk menanganinya sendiri.</t>
  </si>
  <si>
    <t>NERWILIS/IPDS</t>
  </si>
  <si>
    <t>Jika diminta memilih tim lain di BPS Kabupaten/Kota, saya memilih tim Nerwilis karena basic saya yang merupakan statistisi namun sejak awal penempatan selalu berada pada tim statistik Sosial dan belum pernah berada di tim lain. selain itu, saya merasa tertarik dalam melakukan analisis lintas sektor dan dapat mengembangkan potensi saya dalam bidang teknis. Selain Tim Nerwilis, saya juga tertarik untuk memilih TIM IPDS yang saya merasa dengan tim IPDS berdasarkan background pendidikan, serta pengalaman bekerja sebelumnya saya dapat berkontribusi dalam melakukan pelayanan dan mensosialisasi Kegiatan, konsep definisi dan analaisis singkat terkait data kepada masyarakat awam dan pengguna data</t>
  </si>
  <si>
    <t>58771</t>
  </si>
  <si>
    <t>Johan Darmawan</t>
  </si>
  <si>
    <t>johan.darmawan@bps.go.id</t>
  </si>
  <si>
    <t>jabatan fungsional memberikan ruang bagi saya untuk melakukan pengembangan karir sesuai minat saya sebagai statistisi</t>
  </si>
  <si>
    <t>satu kota dengan domisili tempat tinggal serta lebih efektif dan produktif pada pekerjaan di lapangan karena wilayah yang relatif dekat</t>
  </si>
  <si>
    <t>Nerwilis/Produksi</t>
  </si>
  <si>
    <t>saya belum pernah bekerja di kedua tim tersebut dan ingin mencari pengalaman baru di luar tim sosial</t>
  </si>
  <si>
    <t>58834</t>
  </si>
  <si>
    <t>Hana Fitianingrum</t>
  </si>
  <si>
    <t>hana.fitia@bps.go.id</t>
  </si>
  <si>
    <t>Sesuai dengan latar belakang pendidikan</t>
  </si>
  <si>
    <t>Agar lebih dekat dengan keluarga karena masih mempunyai anak kecil dan berjauhan tempat tinggal dengan pasanngan</t>
  </si>
  <si>
    <t>Umum/ Humas</t>
  </si>
  <si>
    <t>Mencoba hal baru</t>
  </si>
  <si>
    <t>59092</t>
  </si>
  <si>
    <t>Irwan -</t>
  </si>
  <si>
    <t>irwan5@bps.go.id</t>
  </si>
  <si>
    <t>Untuk selalu bisa mengupgrate kompetensi dalam rangka meningkatkan kemampuan diri</t>
  </si>
  <si>
    <t>Meningkatkan kompetensi diri dalam rangka meningkat peran serta dan partisipasi aktif membangun dan memajukan organisasi BPS tercinta</t>
  </si>
  <si>
    <t>Mengembangkan dan menambah kompetensi diri untuk mendukung kemajuan organisasi BPS tercinta</t>
  </si>
  <si>
    <t>59164</t>
  </si>
  <si>
    <t>Erika Santi</t>
  </si>
  <si>
    <t>erikasanti@bps.go.id</t>
  </si>
  <si>
    <t>Karena menjadi struktural memberi peluang kepada saya untuk memberi kebermanfaatan lebih luas kepada institusi dan masyarakat.</t>
  </si>
  <si>
    <t>3 wilayah yang saya pilih memiliki nilai historis untuk saya. Tulang Bawang tanah kelahiran saya dan saya menghabiskan masa kecil (hingga SMP) di sana. Lampung Utara adalah tanah kelahiran suami saya dan rumah mertua serta keluarga besa suami di sana. Way Kanan adalah asal ayah mertua saya, yang berarti itu adalah kampung halaman suami dan anak-anak saya. Namun pada prinsipnya saya bersedia di Kab/Kota yang mana saja di Provinsi Lampung sesuai janji saya saat mendaftar sebagai PNS BPS.</t>
  </si>
  <si>
    <t>Distribusi: saya berminat pada ilmu ekonomi. Nerwilis: saya bisa memahami statistik lintas sektor dengan utuh.</t>
  </si>
  <si>
    <t>59224</t>
  </si>
  <si>
    <t>Ahmad Mutawally</t>
  </si>
  <si>
    <t>ahmadmutawally@bps.go.id</t>
  </si>
  <si>
    <t>karena background pendidikan saya lebih relevan dengan jabatan fungsional</t>
  </si>
  <si>
    <t>Sosial/Tidak Memilih</t>
  </si>
  <si>
    <t>59506</t>
  </si>
  <si>
    <t>Erisa Nur Imama</t>
  </si>
  <si>
    <t>erisa.ni@bps.go.id</t>
  </si>
  <si>
    <t>Karena sejalan dengan jabatan yang sudah saya miliki (Statistisi Pertama) dan seirama dengan latar belakang yang saya tempuh yakni Jurusan Statistik</t>
  </si>
  <si>
    <t>Secara administratif (KTP maupun KK), saya terdata sebagai penduduk di Kota Bandar Lampung, sehingga tentu besar keinginan saya untuk dapat bekerja dekat dengan rumah. Terlebih secara fasilitas terutama kesehatan sangat mendukung bagi keluarga kami terutama anak (yang terlahir prematur). Selama bekerja di satker saat ini, pasangan saya harus menempuh perjalanan 120 km setiap pagi dan malam seorang diri, sehingga secara fisik, mental maupun perekonomian cukup terkuras. Adapun, Kabupaten Lampung Selatan dan Pesawaran, saya ukur cukup memungkinkan untuk ditempuh dalam hari yang sama (pulang pergi), sehingga saya tetap bisa profesional bekerja tanpa menghilangkan kewajiban saya sebagai istri maupun ibu di keluarga kecil saya.</t>
  </si>
  <si>
    <t>Lebih dari 5 tahun, tepatnya sejak awal bekerja, sebagian besar saya diberikan kontribusi di bidang Sosial dan hanya sedikit waktu di IPDS. Di satu sisi hal ini positif karena saya dapat mendalami berbagai survei dan indikator Sosial dengan lebih luas dan mendalam, Namun di sisi lain, saya juga ingin menyelami bidang lain sehingga memiliki pengetahuan yang lebih luas.</t>
  </si>
  <si>
    <t>59920</t>
  </si>
  <si>
    <t>Shista Virgo Winatha</t>
  </si>
  <si>
    <t>virgowinatha@bps.go.id</t>
  </si>
  <si>
    <t>saya melihat jalur ini sebagai kesempatan untuk berperan lebih luas dalam mengelola dan mendukung kebijakan organisasi</t>
  </si>
  <si>
    <t>Merupakan pilihan logis dan masuk akal saat ini</t>
  </si>
  <si>
    <t>Produksi/Widyaiswara</t>
  </si>
  <si>
    <t>Pengalaman baru dan sesuai dengan peminatan saat ini</t>
  </si>
  <si>
    <t>59944</t>
  </si>
  <si>
    <t>Desliyani Tri Wandita</t>
  </si>
  <si>
    <t>desli@bps.go.id</t>
  </si>
  <si>
    <t>untuk alasan sekarang di beberapa jabatan fungsional tingkat jabatan masih bisa sampai ke fungsional ahli utama dan ingin mengembangkan kompetensi yang sekarang, terlebih karena baru PJL ke jabatan sebelumnya. Namun tidak menutup kemungkinan kedepan akan berubah.</t>
  </si>
  <si>
    <t>Karena homebase di Bandar Lampung, 3 satker tersebut masih bisa dijangkau PP (pulang pergi) dan dekat dengan orang tua.</t>
  </si>
  <si>
    <t>Nerwilis/Keuangan</t>
  </si>
  <si>
    <t>Untuk nerwilis ingin menambah pengetahuan dan pengembangan dalam menganalisis data. untuk keuangan ingin mengetahui tentang adminstrasi, karena kantor tidak akan berjalan dengan baik tanpa administrasi yang baik</t>
  </si>
  <si>
    <t>59995</t>
  </si>
  <si>
    <t>Nani Kartini</t>
  </si>
  <si>
    <t>kartini.nani@bps.go.id</t>
  </si>
  <si>
    <t>Jalur ini kesempatan untuk naik lebih terbuka</t>
  </si>
  <si>
    <t>Pertama domisili dan akses yang mudah terjangkau</t>
  </si>
  <si>
    <t>produksi/ppspm</t>
  </si>
  <si>
    <t>banyak tantangannya</t>
  </si>
  <si>
    <t>60085</t>
  </si>
  <si>
    <t>Delvira Cindy Rosmilda</t>
  </si>
  <si>
    <t>delviracindy@bps.go.id</t>
  </si>
  <si>
    <t>Saya memilih tetap di Jabatan Fungsional karena sesuai dengan latar belakang pendidikan dan keahlian yang saya miliki. Saya memiliki minat terhadap data dan analisis sehingga saya ingin tetap di jabatan fungsional</t>
  </si>
  <si>
    <t>Karena mempertimbangkan kedekatan antar satuan kerja BPS kabupaten/kota lain. Sebentar lagi saya akan menikah dan calon suami saya juga orang BPS di luar Lampung. Harapan kami, calon suami saya dapat ke Lampung sehingga saya mempertimbangkan kedekatan antar satuan kerja BPS tersebut agar kami dapat tinggal bersama. Selain itu, ketiga satuan kerja tersebut juga relatif dekat dengan domisili tempat tinggal saat ini maupun calon suami saya.</t>
  </si>
  <si>
    <t>Umum/Sosial</t>
  </si>
  <si>
    <t>Saya memilih Tim Umum dan Tim Sosial karena memiliki minat yang kuat serta latar belakang yang relevan dalam bidang Statistik Sosial</t>
  </si>
  <si>
    <t>60097</t>
  </si>
  <si>
    <t>Muhamad Zaenuri</t>
  </si>
  <si>
    <t>muh.zaenuri@bps.go.id</t>
  </si>
  <si>
    <t>Jenjang karier lebih terukur</t>
  </si>
  <si>
    <t>dekat domisili menunjang produktifitas</t>
  </si>
  <si>
    <t>mempelajari lebih detail hal baru lebih mendalam</t>
  </si>
  <si>
    <t>60127</t>
  </si>
  <si>
    <t>Yunita Susila</t>
  </si>
  <si>
    <t>yunita.susila@bps.go.id</t>
  </si>
  <si>
    <t>Saya saat ini ada di jalur jabatan fungsional yang mempunyai pengembangan karir yang jelas dan ABK-ny banyak dan lebih fleksibel dikabupaten, sedangkan struktural terbatas/tidak banyak pilihan di kabupaten  dan peluang untuk jenjang karirnya juga terbatas.</t>
  </si>
  <si>
    <t>Saya memilih 3 satker tersebut karena homebased saya ada di Kabupaten Lampung Tengah dan biar lebih dekat dengan keluarga saya, apalagi saya baru saja mutasi ke lampung tengah sekitar 1,5 tahun ini dari satker Way Kanan selama masa kerja 5,5 tahun berjauhan dengan keluarga. Kemudian saya sekarang dalam proses melanjutkan pendidikan S2 di Bandar Lampung sehingga secara syarat jarak untuk melanjutkan pendidikan dengan Ijin Belajar, hanya ketiga satker tersebut yang memenuhi syarat jarak dan juga dengan dengan keluarga/homebased saya. Dan juga untuk masa depan keluarga dan pengembangan karir ketiga satker tersebut sangat cocok saya pilih</t>
  </si>
  <si>
    <t>Produski/Distribusi</t>
  </si>
  <si>
    <t>Karena saya ingin merasakan kegiatan tim yang belum pernah saya jalani selama ini</t>
  </si>
  <si>
    <t>60412</t>
  </si>
  <si>
    <t>K. Nurika Damayanti</t>
  </si>
  <si>
    <t>nurika@bps.go.id</t>
  </si>
  <si>
    <t>Usia pensiun yang lebih panjang serta kesempatan untuk bisa mencapai pangkat golongan yang lebih tinggi</t>
  </si>
  <si>
    <t>Karena transportasi lebih mudah, masih bisa dilaju setiap harinya</t>
  </si>
  <si>
    <t>SDM/Neraca</t>
  </si>
  <si>
    <t>Karena ingin memberikan perubahan yang signifikan terhadap sistem tata kerja di bagian kepegawaian. Dan untuk keberminatan pada tim kerja neraca adalah untuk meningkatkan kemampuan dalam melakukan analisa data serta indikator yang dihasilkan oleh BPS secara lengkap dan keseluruhan</t>
  </si>
  <si>
    <t>60868</t>
  </si>
  <si>
    <t>Miftahul Husna</t>
  </si>
  <si>
    <t>miftahul.husna@bps.go.id</t>
  </si>
  <si>
    <t>Saya memilih jalur jabatan fungsional karena saya telah menjadi seorang statistisi dan sejalan dengan ijazah saya sebagai statistisi, disamping itu juga memiliki peta karir yang cukup jelas dengan metode angka kredit. Dengan pengalaman kerja saya yang berjalan 4 tahun, saya masih ingin mempelajari berbagai bidang statistik lainnya, yang nantinya di harapkan dapat memberikan gambaran pengembangan karir saya selanjutnya.</t>
  </si>
  <si>
    <t>Alasan saya memilih ke 3 satuan kerja diatas, saat ini saya telah bekerja di BPS Pringsewu lebih kurang 7 bulan karena baru mutasi di akhir tahun 2024. Selain itu pilihan diatas mendekat ke BPS Provinsi Lampung dan saya ingin mendapatkan pengalaman kerja sebagai pegawai BPS Provinsi Lampung.</t>
  </si>
  <si>
    <t>Saya ingin mendalami indikator-indikator yang dihasilkan oleh bidang Sosial maupun Produksi, selain itu saya juga memiliki ketertarikan dibidang sosial dan masyarakat, serta angka-angka yang melekat pada hal tersebut. Karena hal itu, untuk saat ini saya memilih kedua tim diatas, dan harapan kedepannya juga dapat mempelajari bidang/tim lainnya.</t>
  </si>
  <si>
    <t>61612</t>
  </si>
  <si>
    <t>Tri Wahyuni</t>
  </si>
  <si>
    <t>tri.wahyuni@bps.go.id</t>
  </si>
  <si>
    <t>saya merasa peluang untuk berkembang lebih terbuka.</t>
  </si>
  <si>
    <t>jarak serta aksesibiltas dari tempat tinggal relatif dekat dan mudah.</t>
  </si>
  <si>
    <t>TU/Produksi</t>
  </si>
  <si>
    <t>Saya belum pernah mendapat kesempatan bergabung dengan tim TU, sehingga ingin mencoba berada di tim selain tim teknis. Untuk tim produksi, waktu itu saya sempat bergabung sebentar dan masih banyak hal yang ingin saya eksplore dari tim produksi</t>
  </si>
  <si>
    <t>61615</t>
  </si>
  <si>
    <t>Diah Septia Ningrum</t>
  </si>
  <si>
    <t>diah.septia@bps.go.id</t>
  </si>
  <si>
    <t>Karena masa kerja saya masih terbilang baru di fungsional  dan masih minim ilmu, jadi saya masih tetap ingin di jabatan fungsional untuk terus belajar dan mendalami tupoksi di jabatan fungsional</t>
  </si>
  <si>
    <t>Karena saya sudah berumah tangga , 3 satker diatas lokasi nya sangat dekat dengan keluarga besar dan karena saya memiliki anak saya ingin bekerja di lokasi satker dengan fasilitas pendidikan yang baik tanpa harus berjauhan dengan orang tuanya ..</t>
  </si>
  <si>
    <t>Karena masa kerja saya masih terbilang baru di tim sosial dan masih minim ilmu (karena saya bukan dari lulusan statistik), jadi saya masih tetap ingin berada di tim tersebut untuk lebih mendalami nya. Alasan memilih tim humas, karena saya mempunyai ketertarikan di bidang seni, termasuk fotografi dan videografi</t>
  </si>
  <si>
    <t>61651</t>
  </si>
  <si>
    <t>Dedi Triatmoko</t>
  </si>
  <si>
    <t>triatmoko_dedi@bps.go.id</t>
  </si>
  <si>
    <t>Kenaikan Jenjang Lebih Mudah</t>
  </si>
  <si>
    <t>Sudah Mendekat dengan Tempat Tinggal dan Suasana Kerja yang kondusif</t>
  </si>
  <si>
    <t>61735</t>
  </si>
  <si>
    <t>Ervina Yolanda</t>
  </si>
  <si>
    <t>ervina@bps.go.id</t>
  </si>
  <si>
    <t>karena dengan memilih jabatan fungsional saya lebih banyak kesempatan untuk mengembangkan kompetensi dan lebih spesifik, sedangkan untuk jabatan struktural lebih fokus kepada bagaiamana memanajemen organisasi dalam mencapai tujuan.</t>
  </si>
  <si>
    <t>saya memilih BPS Kota Metro sebagai pilihan pertama karena saya merasa masih belum optimal dalam tugas yang diberikan kepada saya seperti pembinaan statistik sektoral. Untuk di BPS Metro Forum SDI baru saja berjalan dan koordinasi dengan diskominfo mengenai statistik sektoral (seperti metadata dan romantik baru saja berjalan). kedua adalah faktor keluarga karena anak-anak saya masih kecil dan membutuhkan waktu yang lebih banyak bersama orangtuanya, hal ini dikarenakan suami saya bertugas diprovinsi lain, sehingga peran orang tua masih belum lengkap. jika saya pindah jauh dari satker saya sekarang takutnya akan mempengaruhi proses tumbuh kembang anak-anak yang seharusnya lengkap tiap harinya, dtambah untuk sehari-harinya hanya saya dan ketiga anak yang masih kecil dirumah. Ketiga: saya masih izin belajar dan ini masih baru sementer kedua sehingga jika saya pindah satker akan kesulitan untuk menuntasakan izin belajar tersebut (izin belajar di Universitas muhammadiyah Metro)..</t>
  </si>
  <si>
    <t>Diseminasi/Statistik Sekt</t>
  </si>
  <si>
    <t>karena masih sejalur dengan JFT saya dan tim tugas (IPDS yang lama)</t>
  </si>
  <si>
    <t>61801</t>
  </si>
  <si>
    <t>Rika Nugraeni Hermawan</t>
  </si>
  <si>
    <t>rika.hermawan@bps.go.id</t>
  </si>
  <si>
    <t>Karena sampai saat ini saya merasa belum mampu untuk mengatur/memanagemen pegawai/orang lain</t>
  </si>
  <si>
    <t>Sebenarnya pilihan saya tidak berada pada pilihan-pilihan tersebut. Hal itu dikarenakan saya sudah mengajukan mutasi ingin bersatu dengan suami saya dan bekerja di BPS Kabupaten Puncak, Provinsi Papua Tengah</t>
  </si>
  <si>
    <t>Karena saya ingin menambah pengalaman berada di Fungsi Lain. Selama saya bekerja di BPS 5,5 tahun saya sudah pernah berada di Fungsi Distribusi, Sosial dan sekarang di Fungsi Nerwilis</t>
  </si>
  <si>
    <t>61804</t>
  </si>
  <si>
    <t>Radithya Agung Purwanto</t>
  </si>
  <si>
    <t>radithyapurwanto@bps.go.id</t>
  </si>
  <si>
    <t>Saya merasa bahwa saya lebih cocok untuk bekerja di bagian teknis entah nanti tetap sebagai statistisi atau prakom. Latar belakang pendidikan saya sebagai lulusan Diploma IV Statistik dan pengalaman selama kurang lebih dua tahun terakhir bekerja pada bidang teknis statistik membuat saya merasa lebih cocok untuk memilih pengembangan karir sebagaoi fungsional. Kemampuan manajerial saya juga tidak terlalu baik menurut anggapan saya sehingga dirasa tidak cocok untuk memilih pengembangan karir jabatan struktural.</t>
  </si>
  <si>
    <t>Ketiga satker di atas saya rasa mampu melatih kemampuan saya dalam pekerjaan dan memberikan pengalaman untuk pengembangan pola karir saya di masa depan.</t>
  </si>
  <si>
    <t>IPDS/Sosial</t>
  </si>
  <si>
    <t>Saya memilih tim sosial karena saya ingin belajar lebih jauh mengenai indikator-indikator makro sosial yang biasanya lebih umum dibicarakan masyarakat sehingga nantinya saya mampu memberikan penjelasan atau pemahaman yang lebih baik kepada masyarakat mengenai indikator-indikator tersebut. Untuk tim IPDS, saya ingin lebih belajar dan mendapatkan pengalaman mengenai komputasi meskipun saat ini saya tidak memiliki kemampuan komputasi yang mumpuni.</t>
  </si>
  <si>
    <t>61810</t>
  </si>
  <si>
    <t>Probowati Dwi Cahyani</t>
  </si>
  <si>
    <t>probowati.cahyani@bps.go.id</t>
  </si>
  <si>
    <t>Dari awal masuk hingga sekarang jalurnya memang fungsional</t>
  </si>
  <si>
    <t>Lampung Tengah karena suami tinggal di Lampung Tengah, Kota Bandar Lampung, dan Metro masih berdekatan dengan tempat tinggal suami</t>
  </si>
  <si>
    <t>IPDS/Produksi</t>
  </si>
  <si>
    <t>Karena jarang berkecimpung di bidang tersebut dibandingkan bidang lain</t>
  </si>
  <si>
    <t>61852</t>
  </si>
  <si>
    <t>Mohammad Vicky Lukito</t>
  </si>
  <si>
    <t>vicky.lukito@bps.go.id</t>
  </si>
  <si>
    <t>Karena saya ingin mengembangkan diri dan kompentensi melalui jalur fungsional yang menuntut pengembangan diri dari segi teknis dan administratif.</t>
  </si>
  <si>
    <t>Ketiga tempat tersebut dekat dengan domisili yang sekarang, sehingga dapat ditempuh secara komuter. Selain itu, ketiga daerah tersebut dapat dengan mudah dituju ke Bandar Lampung jika dalam waktu dekat saya ingin mengajukan ijin belajar di Universitas yang ada di Bandar Lampung.</t>
  </si>
  <si>
    <t>Saya memilih Distribusi karena saya tertarik dengan pendalaman kompetensi di bidang penyusunan Inflasi, yang dimana topik tersebut masih in-line atau sejalan dengan jurusan yang akan saya ambil untuk perkuliahan saya di S2 nanti. Untuk tim Umum saya tertarik dikarenakan di unit kerja sebelumnya saya sudah pernah membantu bagian Tata Usaha seperti membantu Bendahara dan PPSPM.</t>
  </si>
  <si>
    <t>61864</t>
  </si>
  <si>
    <t>Sari Citra Pratiwi</t>
  </si>
  <si>
    <t>sari.pratiwi@bps.go.id</t>
  </si>
  <si>
    <t>Karena ingin fokus mengembangkan keahlian teknis yang saya miliki, sehingga bisa memberikan kontribusi  yang nyata dan terukur bagi instansi. Selain itu jalur fungsional lebih cocok dengan saya karena sesuai dengan minat dan kompetensi saya</t>
  </si>
  <si>
    <t>Sejujurnya saya ingin di BPS Kota Bandar Lampung karena disini saya bisa lebih fokus bekerja tanpa harus jauh dari keluarga. Suami saya bekerja di Bandar Lampung dan anak-anak juga sekolah disini. Jadi berada di Kota Bandar Lampung membuat saya bisa menjalankan tugas, tanggung jawab, dan peran sebagai ibu dan istri serta tetap bisa maksimal dalam pekerjaan</t>
  </si>
  <si>
    <t>Karena selaras dengan minat dan potensi yang saya miliki selama ini</t>
  </si>
  <si>
    <t>61879</t>
  </si>
  <si>
    <t>Bagus Prio Sambodo</t>
  </si>
  <si>
    <t>baguspriosambodo@bps.go.id</t>
  </si>
  <si>
    <t>untuk sementara ini jalur tersebut yang paling "visible" buat saya</t>
  </si>
  <si>
    <t>Dekat dengan rumah</t>
  </si>
  <si>
    <t>Karena belum memiliki pengalaman di kedua tim tersebut</t>
  </si>
  <si>
    <t>61882</t>
  </si>
  <si>
    <t>Muji Kuat</t>
  </si>
  <si>
    <t>mujikuat@bps.go.id</t>
  </si>
  <si>
    <t>lebih leluasa mengelola tim</t>
  </si>
  <si>
    <t>jarak ke tempat kerja terjangkau dengan domisili</t>
  </si>
  <si>
    <t>kelihatannya menantang</t>
  </si>
  <si>
    <t>61924</t>
  </si>
  <si>
    <t>Indra -</t>
  </si>
  <si>
    <t>indra3@bps.go.id</t>
  </si>
  <si>
    <t>Flexibilatas</t>
  </si>
  <si>
    <t>Sudah 4 Satker maka berkeinginan dekat dengan keluarga</t>
  </si>
  <si>
    <t>Ingin mencoba hal baru</t>
  </si>
  <si>
    <t>61930</t>
  </si>
  <si>
    <t>Wiwik Dwi Aprilliyanti</t>
  </si>
  <si>
    <t>wiwik.dwi@bps.go.id</t>
  </si>
  <si>
    <t>Karena jejang karir yang jelas</t>
  </si>
  <si>
    <t>Karena lebih mudah dalam akses untuk pulang ke rumah yaitu di Jawa</t>
  </si>
  <si>
    <t>Karena saya ingin memperdalam ilmu yang lain seperti penghitungan neraca</t>
  </si>
  <si>
    <t>61945</t>
  </si>
  <si>
    <t>Ayu Yudestia Pratiwi</t>
  </si>
  <si>
    <t>ayu.pratiwi@bps.go.id</t>
  </si>
  <si>
    <t>Karena saya ingin mengambangkan kemampuan saya dalam kapasitas jabatan fungsional</t>
  </si>
  <si>
    <t>untuk mengambangkan diri dan menambah pengalaman di lingkungan kerja yang berbeda</t>
  </si>
  <si>
    <t>Distribusi/Neraca</t>
  </si>
  <si>
    <t>Saya memilih 2 tim tersebut dikarenakan saya belum pernah bekerja pada tim tersebut sehingga saya ingin mendapatkan pengalaman dalam pekerjaan di tim tersebut</t>
  </si>
  <si>
    <t>62011</t>
  </si>
  <si>
    <t>Devi Novanti</t>
  </si>
  <si>
    <t>devinovanti@bps.go.id</t>
  </si>
  <si>
    <t>merasa lebih sesuai dengan kompetensi dan minat yang dimiliki</t>
  </si>
  <si>
    <t>Wilayah satker yang terdekat dengan kedua orang tua</t>
  </si>
  <si>
    <t>Sektoral/Humas</t>
  </si>
  <si>
    <t>Tim yang menyenangkan karena dapat mengasah otak kanan dengan berbagai sentuhan kreativitas dan dapat bertemu dengan berbagai OPD</t>
  </si>
  <si>
    <t>62377</t>
  </si>
  <si>
    <t>Mustika Putri M</t>
  </si>
  <si>
    <t>mustika.putri@bps.go.id</t>
  </si>
  <si>
    <t>berdasarkan latar belakang pendidikan, keterampilan dan minat , pengembangan karir melalui jalur jabatan fungsional lebih sesuai dengan saya yang memiliki kepribadian untuk berfikir strategis, analisis, dan menyukai pembelajran yang berkelanjutan. Saya menikmati proses dalam menganalisis data, menyusun karya tulis, dan memberikan rekomendasi hasil analissi. melalui jalur jabatan fungsional saya bisa berkontribusi dengan tetap mengembangkan minat, kemampuan analisa, dan berkembang sesuai teknologi saat ini tanpa banyak di sibukkan dengan tugas tugas manajerial yang lebih banyak ditemui di jalur jabatan struktural.</t>
  </si>
  <si>
    <t>Saya memilih  satker tersebut dengan pertimbangan pertama, pengembangan kompetensi dan pengetahuan yang bisa saya peroleh dari satker tersebut. Bandar Lampung dengan beragam kompleksitas permasalahan sosial ekonomi menjadikan saya tertarik untuk bergabung dan berkontribusi khususnya memahami dinamika perkotaan dan analisis yang lebih kompleks. Lampung Timur mengajarkan saya terhadap kontribusi pertanian sedangkan bandar lampung akan memberikan saya pengetahuan luas terhadap kompleksitas sosial dan potensi ekonomi. Adapun pesawaran saya tertarik dengan potensi pariwisata namun pdrb sektor ini masih belum optimal sehingga saya ingin menjadi bagian dari sakter tersebut untuk menambah pengetahuan saya dan memberikan kontribusi terbaik. selain itu alasan yang menjadi pertimbangan saya juga kedekatan dengan rumah baik rumah yang dibandar lampung maupun tanggamus. karena kondisi orang tua yang sendiri sehingga besar harapan saya lebih mendekat dengan orang tua</t>
  </si>
  <si>
    <t>Saya ingin memperluas pengetahuan saya, minat saya dibidang analisis data dan kebijakan mengharuskan saya memahami dasar dari perkembangan ekonomi, pembangunannya dan keterkaitan data dan mikro sehingga 2 tim ini akan memberikan kekuatan informasi bagi saya yang sudah 4 tahun ada di tim produksi kabupaten lampung timur.</t>
  </si>
  <si>
    <t>62491</t>
  </si>
  <si>
    <t>Diana Agustin</t>
  </si>
  <si>
    <t>diana.agustin@bps.go.id</t>
  </si>
  <si>
    <t>Pada jabatan fungsional saya sudah memiliki 3 tahun pengalaman karir. Saya merasa lama waktu tersebut belum cukup bagi saya dalam melakukan pengembangan karir pada jabatan fungsional. Selain itu, saya juga merasa belum memiliki kompetensi dasar untuk melakukan pengembangan karir pada jabatan struktural.</t>
  </si>
  <si>
    <t>Saya adalah pegawai yang merantau di Provinsi Lampung dari Kota Tangerang Provinsi Banten, maka saya memilih akses yang tidak menyulitkan saya ketika suatu waktu mengharuskan saya pulang ke Kota Tangerang. Saya merasa bekerja di satker mana pun, saya bisa menyesuaikan diri. Oleh karena itu, alasan utama atas pilihan satuan kerja di atas adalah akses transportasi untuk ke Kota Tangerang. Selain itu, saya juga sedang menunggu keputusan persetujuan mutasi dari BPS Pusat untuk pengajuan ke Kota Tangerang Provinsi Banten.</t>
  </si>
  <si>
    <t>Saya ingin mengetahui proses kerja di Tim Produksi dan Tim Distribusi, karena saya belum pernah masuk ke Tim tersebut. Meskipun saya sudah merasa nyaman di Tim Nerwilis.</t>
  </si>
  <si>
    <t>62773</t>
  </si>
  <si>
    <t>Rengganis Woro Maharsi</t>
  </si>
  <si>
    <t>rengganis@bps.go.id</t>
  </si>
  <si>
    <t>1. Saya Ingin mempelajari Ilmu baru di bidang administratif. Didukung dengan saya sudah memiliki sertifikat PPK PNT dan PBJ level 1 sebagai bekal untuk terjun ke bidang administratif. 2. Karena jika saya tetap di jalur Fungsional karena "Korban Kebijakan Peraturan BKN Tahun 2023" Menyebabkan saya terlambat untuk dapat Ukom ke statistisi ahli muda sehingga akan menyebabkan juga keterlambatan saya naik Pangkat/Golongan ke IIId, padahal saya sudah menyelesaikan studi magister pada tahun 2023.</t>
  </si>
  <si>
    <t>Saya sudah bekerja cukup lama yaitu 10 tahun 8 bulan dan sudah di dua satker yaitu Lampung Tengah (2014-2016) dan Tanggamus (2016-sekarang), sehingga mutasi kali ini harapannya adalah mendekat ke rumah. Saya pilih Way Kanan karena satker tersebut cukup berprestasi dengan SDM yang minim (tidak ada statistisi ahli muda) saya ingin memperoleh ilmu dari budaya kerja mereka yang menurut saya cukup baik. Namun, itu pilihan terakhir, saya sebenarnya ingin di Pringsewu/Pesawaran/Provinsi Lampung.</t>
  </si>
  <si>
    <t>Produksi/Administrasi</t>
  </si>
  <si>
    <t>Alasannya masih sama untuk tim administrasi karena saya ingin menerapkan ilmu PBJ dan PPK yang saya miliki serta mendapatkan ilmu baru tentang administrasi. Produksi karena sistem kerjanya yang banyak turun langsung ke lapangan dan bertemu banyak mitra BPS ataupun masyarakat merupakan moodbooster tersendiri bagi saya. Selain itu, selama bekerja di satker sekarang, saya menjalin hubungan baik dengan Dinas Terkait dan saya merasa disitu passion saya.</t>
  </si>
  <si>
    <t>62779</t>
  </si>
  <si>
    <t>Ihza Mahendra</t>
  </si>
  <si>
    <t>ihza.mahendra@bps.go.id</t>
  </si>
  <si>
    <t>Sejauh ini jalur jabatan fungsional memiliki lingkup kerja yang lebih luas dan fleksibel. Lingkup yang lebih luas memberikan lebih banyak ilmu dalam hal pengembangan karir</t>
  </si>
  <si>
    <t>Tempat tinggal kampung halaman dan kondisi orang tua yang membutuhkan perawatan berlokasi di Kabupaten Pringsewu</t>
  </si>
  <si>
    <t>Humas/Distribusi</t>
  </si>
  <si>
    <t>Ketertarikan dalam dunia humas dan penambahan ilmu</t>
  </si>
  <si>
    <t>62896</t>
  </si>
  <si>
    <t>Yeni Agustiawati</t>
  </si>
  <si>
    <t>yenia@bps.go.id</t>
  </si>
  <si>
    <t>Lebih ingin mengembangkan potensi diri dan kemampuan melalui jalur fungsional</t>
  </si>
  <si>
    <t>Jarak relatif dekat dengan tempat tinggal sehingga setiap hari bisa pulang pergi, selain itu akses transportasi lokasi tersebut lancar dan dapat dilalui dengan kendaraan bermotor roda dua.</t>
  </si>
  <si>
    <t>Ingin menambah pengalaman dan mencoba ilmu baru</t>
  </si>
  <si>
    <t>62974</t>
  </si>
  <si>
    <t>Yuni Mudina Sari</t>
  </si>
  <si>
    <t>mudina.sari@bps.go.id</t>
  </si>
  <si>
    <t>Karena sudah sesuai dengan pembelajaran dari perkuliahan yang sudah ditempuh</t>
  </si>
  <si>
    <t>Karena ketersediaan ABK dan tempat kerja yang mudah ditempuh</t>
  </si>
  <si>
    <t>Arsiparis/BMN</t>
  </si>
  <si>
    <t>Karena saya tipe orang introvert tidak suka bertemu banyak orang, lebih memilih bekerja dibalik layar, pernah mempelajari dan mengimplementasikannya</t>
  </si>
  <si>
    <t>63004</t>
  </si>
  <si>
    <t>Suprianto -</t>
  </si>
  <si>
    <t>supriyanto2@bps.go.id</t>
  </si>
  <si>
    <t>agar bertambah ilmu dan wawasan baru serta tantangan organisasi</t>
  </si>
  <si>
    <t>di karnakan sudang duduk di 3 satket utk sakter yg di pilih belum</t>
  </si>
  <si>
    <t>sosial/tata usaha</t>
  </si>
  <si>
    <t>belum pernah di tim tersebut utk tata usaha di bps provinsi hanya staff</t>
  </si>
  <si>
    <t>63106</t>
  </si>
  <si>
    <t>Bima Prastya Handawi</t>
  </si>
  <si>
    <t>bimaprastya-pppk@bps.go.id</t>
  </si>
  <si>
    <t>Karena saya ingin fokus sebagai Pranata Humas untuk menggaungkan citra BPS kepada khalayak yang lebih luas</t>
  </si>
  <si>
    <t>63202</t>
  </si>
  <si>
    <t>Sela Anisada</t>
  </si>
  <si>
    <t>sela.anisada@bps.go.id</t>
  </si>
  <si>
    <t>Saya memilih jalur jabatan fungsional karena sesuai dengan keterampilan dan latar belakang pendidikan. Saya juga lebih menyukai bidang teknis dibandingkan administrasi.</t>
  </si>
  <si>
    <t>Karena ingin menetap dan membangun keluarga di Pringsewu dan satuan kerja di atas dekat dengan domisili yang saya inginkan.</t>
  </si>
  <si>
    <t>Diseminasi/Sosial</t>
  </si>
  <si>
    <t>Karena ingin mengimplementasikan dan mengembangkan keterampilan dalam bidang desain untuk mendukung diseminasi statistik dan lebih mampu dalam terlibat di kegiatan sensus/survei dengan responden rumah tangga daripada perusahaan.</t>
  </si>
  <si>
    <t>63265</t>
  </si>
  <si>
    <t>Nanto Dwi Cahyo</t>
  </si>
  <si>
    <t>nanto.dwi@bps.go.id</t>
  </si>
  <si>
    <t>Untuk awal karir bisa lebih fokus untuk penguasaaan hal teknis dengan mempelajari segala hal terkait bagaimana data dikumpulkan hingga disajikan. Untuk pengembangan karir kedepan saya rasa Jabatan Struktural lebih dapat mengembangkan diri saya karena mempelajari sesuatu hal yang baru yakni terkait managerial.  Apabila tidak dilakukan variasi pembelajaran yang baru kedepannya, dikhawatirkan saya merasa "serba tau" dan akhirnya berada pada posisi stagnan.</t>
  </si>
  <si>
    <t>Saya dan keluarga bukan orang Lampung dan tidak memiliki saudara di Lampung. Dikarenakan tugas dan proses berdamai dengan keadaan telah "selesai" maka kami telah memutuskan untuk menetap di Lampung, tepatnya di Kabupaten Pringsewu (memikirkan untuk mutasi sebelumnya cukup menguras pikiran apalagi LDM dengan istri dan sedikit mengganggu fokus dalam bekerja). Dengan saya tinggal di Pringsewu, saya rasa pilihan saya untuk memilih BPS Kabupaten Pesawaran cukup tepat. Waktu yang ditempuh dari rumah menjadi lebih dekat, dan sisa waktu bisa dimanfaatkan untuk hal yang lebih bermanfaat. Namun di sisi lain Posisi saya yang berada di BPS Provinisi juga membantu saya mempelajari hal lebih banyak daripada yang pernah saya dapatkan di BPS Kabupaten.</t>
  </si>
  <si>
    <t>Produksi = Di Neraca kami menjadi user, mungkin jika di Produksi dapat membantu untuk memperbaiki data agar clean dan bisa digunakan untuk penghitungan di Neraca. Kemudian Sosial alasannya karena jarang memakai indikator dari sosial, mungkin bisa mendapatkan hal baru di tim sosial.</t>
  </si>
  <si>
    <t>63412</t>
  </si>
  <si>
    <t>Clara Tridiana</t>
  </si>
  <si>
    <t>clara_tridiana@bps.go.id</t>
  </si>
  <si>
    <t>Pilihan pada Jalur jabatan fungsional karena saat ini sedang menjabat sebagai fungsional dan sedang dalam proses untuk kenaikan ke jenjang yang lebih tinggi.</t>
  </si>
  <si>
    <t>Alasan memilih 3 satuan kerja di atas: Lokasi satker yang dapat ditempuh pulang pergi setiap hari.</t>
  </si>
  <si>
    <t>IPDS/SDM</t>
  </si>
  <si>
    <t>Alasan memilih Tim IPDS karena keterlibatan dalam pembinaan statistik sektoral. Alasan memilih Tim SDM karena ketertarikan pada manajemen SDM. Pada dasarnya untuk teknis dan administrasi harus beriringan, tidak ada yang lebih prioritas.</t>
  </si>
  <si>
    <t>63631</t>
  </si>
  <si>
    <t>Elva Dwi Kristiani</t>
  </si>
  <si>
    <t>elva.kristiani@bps.go.id</t>
  </si>
  <si>
    <t>Karena belum memiliki kemampuan untuk ke jalur jabatan struktural</t>
  </si>
  <si>
    <t>Untuk pilihan pertama karena posisi satker sekarang, untuk pilihan kedua dan ketiga karena merupakan kota IHK sehingga relevan terhadap pekerjaan sekarang dalam Survei Harga Konsumen</t>
  </si>
  <si>
    <t>Alasan memilih tim neraca adalah keinginan untuk belajar mengenai PDRB dan tabel IO, sementara untuk tim produksi karena sesuai dengan bidang skripsi S1 mengenai kesejahteraan petani</t>
  </si>
  <si>
    <t>63769</t>
  </si>
  <si>
    <t>Nurul Afifah</t>
  </si>
  <si>
    <t>nurul.afifah@bps.go.id</t>
  </si>
  <si>
    <t>karena lebih tertarik pada pengembangan diri seperti analisis statistik, ekonomi, dll</t>
  </si>
  <si>
    <t>karena untuk masa depan anak agar memperoleh pendidikan yang lebih baik di daerah tersebut</t>
  </si>
  <si>
    <t>Sosial/IPDS</t>
  </si>
  <si>
    <t>sesuai dengan minat untuk pengembangan diri di bidang sosial dan untuk bidang IPDS tertarik karena memegang semua data yang dikumpulkan</t>
  </si>
  <si>
    <t>63859</t>
  </si>
  <si>
    <t>Arum Purbowati</t>
  </si>
  <si>
    <t>arum@bps.go.id</t>
  </si>
  <si>
    <t>pengembangan diri, senang dengan pekerjaan bersifat mengelola sdm</t>
  </si>
  <si>
    <t>masih dekat dengan homebase, masih ada ibu yang ikut di rumah, sehingga masih bisa mebgurusi orang tua</t>
  </si>
  <si>
    <t>sudah pernah di semua tim/Tidak Memilih</t>
  </si>
  <si>
    <t>63889</t>
  </si>
  <si>
    <t>Id Arter</t>
  </si>
  <si>
    <t>arter@bps.go.id</t>
  </si>
  <si>
    <t>karir lebih jelas, tugas lebih sesuai dengan kemampuan, kesempatan untuk menambah kapasitas diri dan pengetahuan lebih banyak dan terbuka lebar melalui e learning dan pelatihan</t>
  </si>
  <si>
    <t>1. lebih dekat dengan keluarga (istri, anak dan orang tua, dimana orang tua sudah sepuh/tua ingin merawat dan berbakti kepada orang tua). 2. sakit tremor pada tangan sebelah kanan, tidak bisa mengendarai motor terlalu jauh. 3. sudah tiga kali pindah satker, satker penempatan di BPS tulang bawang 3 tahun, di BPS Provinsi 6 Tahun.</t>
  </si>
  <si>
    <t>ingin lebih banyak meningkatkan pengetahuan tentang inflasi dan produksi tanaman pangan</t>
  </si>
  <si>
    <t>63934</t>
  </si>
  <si>
    <t>Febiyana Qomariyah</t>
  </si>
  <si>
    <t>febiyana.qomariyah@bps.go.id</t>
  </si>
  <si>
    <t>karena keterampilan manajerial penting dibutuhkan dalam mengelola organisasi, manajerial termasuk didalamnya dalam mengelola fungsional yang menjadi supproting dalam mencapai tujuan organisasi</t>
  </si>
  <si>
    <t>saya sudah pernah mutasi ke beberapa satker kako sebelum pindah ke satker BPS Provinsi Lampung, dan baru 4 tahun di satker BPS Provinsi Lampung. Namun jika diminta memilih satker di kako, maka lebih prefer ke 3 satker tersebut, karena paling terjangkau dari homebase di bandar lampung</t>
  </si>
  <si>
    <t>Pengembangan karir dan ilmu pengetahuan, krn sebelumnya pernah di nerwilis namun saat itu masih dengan keilmuan yg minim. Tim produksi, krn selama ini belum pernah di produksi.</t>
  </si>
  <si>
    <t>63943</t>
  </si>
  <si>
    <t>Hesti Ayuningtiyas</t>
  </si>
  <si>
    <t>hestiayu@bps.go.id</t>
  </si>
  <si>
    <t>dengan adanya penyederhanaan birokrasi di lingkungan BPS, peluang jalur jabatan struktural yang ada di BPS saat ini semakin menyempit. sedangkan kesempatan mengembangkan karir melalui jalur jabatan fungsional masih terbuka lebar, sehingga dipilihlah jalur tersebut.</t>
  </si>
  <si>
    <t>Jika ditanya sesuai hati nurani tentu saja memilih satker saya berada saat ini. Alasan memilih 3 satker di atas, tentu pertama faktor keselamatan berkendara dari tempat tinggal menuju kantor dan sebaliknya. semakin panjang waktu perjalanan, asumsi nya akan semakin meningkatkan resiko mengantuk. memilih kantor yang dekat rumah tinggal/paling tidak terjangkau PP dari rumah untuk meminimalisir ongkos sewa rumah (jika jarak ke kantor tidak memungkinkan PP). pemilihan satker juga didasarkan pada SDM yang ada di dalamnya.</t>
  </si>
  <si>
    <t>Tim SDM/Keuangan</t>
  </si>
  <si>
    <t>seperti yang telah dirasakan bersama oleh sebagian pegawai, kualitas pelayanan sdm yang saat ini dirasa kurang maksimal, saya ingin berkontribusi lebih agar pelayanan sdm bisa dirasakan oleh seluruh pegawai baik yang dekat atau jauh, baik senior atau junior semua dapat mengakses hal yang sama tanpa adanya diskriminasi. hal yang ingin dicapai adalah kebutuhan semua pegawai dapat terlayani dengan baik dan aturan kepegawaian juga diterapkan sesuai aturan. kemudian tim keuangan, alasannya ingin mempelajari hal baru mengenai administrasi suatu instansi</t>
  </si>
  <si>
    <t>63949</t>
  </si>
  <si>
    <t>Dhyantanu Harsa</t>
  </si>
  <si>
    <t>dhyan@bps.go.id</t>
  </si>
  <si>
    <t>Jenjang karier ditentukan oleh kompetensi sendiri dan dapat mencapai golongan lebih tinggi dari administratur setingkatnya, usia pensiun lebih lama dan dapat lebih dalam memahami pekerjaan teknis</t>
  </si>
  <si>
    <t>Agar bisa dilakukan dengan pulang pergi</t>
  </si>
  <si>
    <t>SDM/Pranata Keuangan APBN</t>
  </si>
  <si>
    <t>Ingin memahami pengembangan SDM dan Anggaran</t>
  </si>
  <si>
    <t>64114</t>
  </si>
  <si>
    <t>Jua Mahardhika</t>
  </si>
  <si>
    <t>jua@bps.go.id</t>
  </si>
  <si>
    <t>Masih memiliki kesempatan untuk berkembang di jalur struktural</t>
  </si>
  <si>
    <t>Pembina Sektoral/Humas</t>
  </si>
  <si>
    <t>Peningkatan pelayanan terhadap eksternal</t>
  </si>
  <si>
    <t>64117</t>
  </si>
  <si>
    <t>Erni Hanifah. SST</t>
  </si>
  <si>
    <t>erni.hanifah@bps.go.id</t>
  </si>
  <si>
    <t>Sesuai dengan ketertarikan saya terhadap jalur fungsional, harus selalu mengupdate ilmu/pengetahuan, serta dapat mengabdikan diri lebih lama jika saya berada di jalur ini.</t>
  </si>
  <si>
    <t>Lebih mudah dijangkau.</t>
  </si>
  <si>
    <t>Distribusi/EPSS</t>
  </si>
  <si>
    <t>Ingin menambah pengalaman kerja di tim lain.</t>
  </si>
  <si>
    <t>64162</t>
  </si>
  <si>
    <t>Hamzah Saifudin</t>
  </si>
  <si>
    <t>hamzah.saifudin@bps.go.id</t>
  </si>
  <si>
    <t>Ketersediaan formasi jabatan fungsional cenderung lebih banyak tersedia. selain itu karena saat ini jabatan struktural hanya ada di kasub untuk level kabupaten, sehingga pengembangan kompetensi lebih mungkin diperoleh ketika mengisi jabatan fungsional yang lebih bisa volatile mengikuti berbagai tim kerja</t>
  </si>
  <si>
    <t>saya memilih mesuji sebagai pilihan pertama karena saat mengikuti seleksi beasiswa saya sudah berjanji kepada tim seleksi untuk kembali bertugas di mesuji untuk berkontribusi lebih terutama yang berkaitan dengan kolaborasi dengan pemerintah daerah</t>
  </si>
  <si>
    <t>Distribusi di kabupaten mesuji mulai melakukan kegiatan survei harga konsumen untuk mengukur inflasi. inflasi menarik untuk dikulik terutama bagaimana memastikan proses pendataan berjalan dengan benar. untuk Neraca, karena neraca sepertinya sangat esklusif, sehingga tertarik untuk bergabung dan mengerti banyak hal mengenai perkembangan PDRB dengan lebih baik</t>
  </si>
  <si>
    <t>64261</t>
  </si>
  <si>
    <t>Zaza Yuda Perwira</t>
  </si>
  <si>
    <t>zazaperwira@bps.go.id</t>
  </si>
  <si>
    <t>Karena sampai saat ini dan yang menjadi fokus pengembangan saya beberapa adalah skill terkait kompetensi keahlian seperti data sains dan pengembangan tools pemodelan statistik</t>
  </si>
  <si>
    <t>Di lampung timur saya telah mendapatkan pengalaman terkait managemen pengolahan, TI, dan Pelayanan dimana memiliki beban kerja (volume) yang cukup banyak (jumlah penduduk, jumlah sls, jumlah bs, dll). beberapa kegiatan terkait memberikan peningkatan capaian, baik dari sisi pengolahan (yang sebelumnya lampung timur banyak terkena monitoring), Kualitas website yang mendukung nilai Indeks Kinerja Badan, Indeks Pelayanan Publik yang berstatus Prima. Maka dari itu saya merasa sudah memberikan capaian yang terbaik di lampung timur, dan memiliki keinginan untuk dapat mengimplementasikan pengalaman tersebut di kota/kabupaten lain, selain itu juga untuk mendapatkan pengalaman baru. Kota bandar lampung saya pilih karena karakteristik volume beban kerja nya yang cukup sama dengn Kabupaten Lampung Timur. Kota metro dan pesawaran saya pilih agar saya dapat berkontribusi di bidang pelayanan di kabupaten/kota tersebut sebagaimana apa yang telah saya lakukan di lampung timur.</t>
  </si>
  <si>
    <t>64660</t>
  </si>
  <si>
    <t>Rifki Arya Farezi</t>
  </si>
  <si>
    <t>aryafarezi@bps.go.id</t>
  </si>
  <si>
    <t>Karena saya lebih cocok dengan pekerjaan yang berhubungan dengan teknis pekerjaan</t>
  </si>
  <si>
    <t>Saya ingin lebih dekat dengan peradaban kota dan juga rumah</t>
  </si>
  <si>
    <t>64723</t>
  </si>
  <si>
    <t>Aprilia Puspita Sari</t>
  </si>
  <si>
    <t>aprilia@bps.go.id</t>
  </si>
  <si>
    <t>Saya ingin mengembangkan kompetensi yang saya miliki dengan keahlian khusus</t>
  </si>
  <si>
    <t>Saya memilih tempat kerja tersebut terutama BPS Kota Bandar Lampung karena saat ini saya sedang ijin belajar pendidikan S2 di IBI Darmajaya Bandar Lampung. selain itu Bandar Lampung menjadi tempat keluarga inti tinggal. Dengan kerja di dekat keluarga menjadi motivasi saya untuk semangat bekerja. selain itu, kerja Di BPS Bandar Lampung memacu saya untuk mengembangkan komptensi karena sebagai ibukota propinsi Lampung menyimpan banyak hal menarik untuk dianalisis.</t>
  </si>
  <si>
    <t>mengembangkan ilmu statistik kependudukan yang saya dapat saat DIV di STIS.</t>
  </si>
  <si>
    <t>64729</t>
  </si>
  <si>
    <t>Anita Desmarini</t>
  </si>
  <si>
    <t>anita.desmarini@bps.go.id</t>
  </si>
  <si>
    <t>hal ini sesuai dengan jurusan saya berkuliah terakir, yaitu DIV sosial kependudukan. Sehingga saya ingin mengimplementasikan pelajaran yang telah saya dapatkan selama kuliah.  Selain itu, saya telah mendapatkan beberapa pelatihan dan pengalaman terkait dengan pekerjaan teknis, seperti menjadi inda wilkerstat ST2023, menjadi narasumber IPG dana IDG, serta menjadi peserta diklat conceive kemiskinan</t>
  </si>
  <si>
    <t>1. Saya telah memiliki rumah milik sendiri yang bertempatkan di Bandar Lampung. 2. Saya sedang berada di bawah pengawasan psikiater, sehingga bekerja di BPS Kota Bandar Lampung dapat menjaga saya tetap terpantau dan terkoneksi dengan psikater setiap bulannya supaya kondisi saya tetap stabil. 3. Saya memiliki anak dengan riwayat preleukemia dan sedang berada dalam pengawasan Dokter anak subspesialis Hematologi dan Onkologi (darah dan kanker) yang hanya berada di Rumah Sakit Immanuel Bandar Lampung. 4. Satu-satunya caregiver bagi saya dan anak saya ialah suami saya yang saat ini tengah ditugaskan di BPS Kabupaten Lampung Timur, sehingga seringkali pada saat jadwal kontrol saya ataupun anak saya, saya harus mengurus semuanya sendirian tanpa suami saya menemani di tengah segala keterbatasan yang saya miliki. 5. Saya sudah pernah memiliki pengalaman ditempatkan di tempat yang cukup jauh, yaitu Kalteng dan Maluku</t>
  </si>
  <si>
    <t>Saya sudah pernah ditempatkan di tim IPDS dan seringkali terlibat di tim sosial, sehingga tim produksi dan distribusi akan memberikan pengalaman baru bagi saya</t>
  </si>
  <si>
    <t>64732</t>
  </si>
  <si>
    <t>Frida Jubilate Hutabarat</t>
  </si>
  <si>
    <t>fridajubil@bps.go.id</t>
  </si>
  <si>
    <t>sesuai dengan pendidikan dan sesuai dengan keinginan hati</t>
  </si>
  <si>
    <t>dengan dengan homebase dan telah lulus PJL Analis Anggaran dimana formasi tersebut masih tersedia di ketiga kabupaten tersebut.</t>
  </si>
  <si>
    <t>saya belum pernah bergabung dengan kedua tim tersebut</t>
  </si>
  <si>
    <t>64957</t>
  </si>
  <si>
    <t>Nasiyatul Ulfah</t>
  </si>
  <si>
    <t>nasiyatul@bps.go.id</t>
  </si>
  <si>
    <t>lemah dalam manajerial</t>
  </si>
  <si>
    <t>lebih mendekatkan dengan rumah</t>
  </si>
  <si>
    <t>neraca/distribusi</t>
  </si>
  <si>
    <t>ingin lebih memahami ekonomi secara maro</t>
  </si>
  <si>
    <t>64960</t>
  </si>
  <si>
    <t>Febriana Dwi Jayanti</t>
  </si>
  <si>
    <t>febrianadj@bps.go.id</t>
  </si>
  <si>
    <t>Saya memilih jalur jabatan fungsional karena ketersediaan formasi lebih banyak daripada jabatan struktural.</t>
  </si>
  <si>
    <t>Beban kerja masih tidak sebesar beberapa kabupaten/kota lain; lokasi dan wilayah cenderung berdekatan dan aman.</t>
  </si>
  <si>
    <t>Karena basic pendidikan dari statistik sosial kependudukan, saya ingin memanfaatkan ilmu yang sebelumnya didapat untuk penyusunan indikator yang dikeluarkan. Untuk IPDS, saya berharap dapat mencoba mempelajari hal-hal baru dan mendalami data-data yang dipublikasikan sebagai modal untuk pelayanan konsultasi statistik.</t>
  </si>
  <si>
    <t>65005</t>
  </si>
  <si>
    <t>Wisnu Pratiko</t>
  </si>
  <si>
    <t>wpratiko@bps.go.id</t>
  </si>
  <si>
    <t>Saya memilih jalur pengembangan karir pada jalur Jabatan Fungsional dikarenakan pelaksanaan pekerjaan kegiatan teknis, khususnya fungsional tertentu merupakan kenyamanan hati dalam melaksanakan tugas dan juga mengembangkan kemampuan. Pada jabatan fungsional, selain melaksanakan kegiatan teknis, dapat juga memperdalam ilmu dan pengembangan diri.</t>
  </si>
  <si>
    <t>Pengalaman selama menjadi statistisi ahli madya di Kabupaten Tulang Bawang menjadi bekal dalam meningkatkan kemampuan baik teknis maupun non teknis. Namun sebagai manusia harus terus berkembang dan tidak boleh puas pada potensi diri yang ada saat ini. Untuk itu saya melihat BPS Kota Bandar Lampung, dengan kriteria yang berbeda menjadi langkah berikutnya dalam berperan secara aktif untuk melaksanakan tugas dan meningkatkan kapasitas diri pada wilayah yang berbeda. Sedangkan pemilihan BPS Kota Metro, dengan tipe Perkotaan pada luasan yang lebih kecil dibandingkan Kota Bandar Lampung, bisa menjadi langkah kecil untuk belajar sebelum melangkah pada tugas yang lebih besar, seperti di Kota Bandar Lampung.</t>
  </si>
  <si>
    <t>Kepegawaian/Humas</t>
  </si>
  <si>
    <t>Selama lebih dari 20 tahun mengabdi di BPS, telah banyak kegiatan teknis dilaksanakan. Untuk itu kegiatan non teknis seperti kepegawaian dan humas menjadi penyempurna dalam pengalaman bekerja di BPS.</t>
  </si>
  <si>
    <t>65059</t>
  </si>
  <si>
    <t>Zulfaning Tyas Hanafi</t>
  </si>
  <si>
    <t>zulfaning.tyas@bps.go.id</t>
  </si>
  <si>
    <t>Karena minat saya disini, dan ingin lebih mengembangkan kemampuan disini.</t>
  </si>
  <si>
    <t>Belum lama dinas di Tubaba sehingga masih ingin lebih mengenal wilayah ini. Jika ke BPS Metro karena lebih dekat dengan asal domisili.</t>
  </si>
  <si>
    <t>Ingin mencoba pekerjaan yang ada di dua fungsi tersebut karena dari yang saya lihat pekerjaan di teknis terutama di sosial dan distribusi masih kekurangan orang di Tubaba ini.</t>
  </si>
  <si>
    <t>65212</t>
  </si>
  <si>
    <t>Arif Eko Handoko</t>
  </si>
  <si>
    <t>arif.eko@bps.go.id</t>
  </si>
  <si>
    <t>Meningkatkan kompetensi pengetahuan di setiap Tim Kerja dan tahapan jenjang karir jelas, terukur.</t>
  </si>
  <si>
    <t>Untuk menambah pengalaman di daerah baru, dan mendekati lokasi Rumah atau domisili</t>
  </si>
  <si>
    <t>Peng. Anggaran/Produksi</t>
  </si>
  <si>
    <t>Peningkatan pengetahuan dan kompetensi diri dan pengalaman baru</t>
  </si>
  <si>
    <t>65314</t>
  </si>
  <si>
    <t>Hendro Prayitno</t>
  </si>
  <si>
    <t>hendrop@bps.go.id</t>
  </si>
  <si>
    <t>Alasan saya memilih jalur pengembangan jalur jabatan fungsional karena jabatan ini berbasis pada kompetensi, keahlian pada bidang tertentu, dan flesibilitas,  bukan karena jabatan semata. Kesempatan untuk menjalin dan membina hubungan dengan pihak eksternal (pemangku kepentingan/pemerintah daerah) jauh lebih luas.</t>
  </si>
  <si>
    <t>Akses terdekat dengan tempat tinggal keluarga di Pandeglang-Banten dengan pilihan transportasi yang mudah dan terjangkau. Jarak yang dekat dengan keluarga membuat kondisi diri lebih nyaman dan fokus dalam bekerja.</t>
  </si>
  <si>
    <t>Nerwilis/PSS</t>
  </si>
  <si>
    <t>Alasan memilih Nerwilis karena lebih ke pengalaman selama puluhan tahun (Nerwilis Pandeglang, ASLS 9 bulan, Neraca Konsumsi 4 tahun, Neraca Produksi 14 tahun), sedangkan Pembina Statistik Sektoral masih tetap menjadi pilihan yang sama karena sebagai pembina statistik sektoral memiliki kesempatan untuk membina OPD dalam menghasilkan data-data yang berkualitas sesuai dengan proses bisnis (GSBPM) sehingga data-data yang dihasilkan tersebut dapat dimanfaatkan untuk kebutuhan Nerwilis (khususnya pada indikator laju pertumbuhan ekonomi, pemenuhan lembar kerja penghitungan PDRB).</t>
  </si>
  <si>
    <t>65383</t>
  </si>
  <si>
    <t>Wike Yulia</t>
  </si>
  <si>
    <t>wike_yulia@bps.go.id</t>
  </si>
  <si>
    <t>untuk saat ini, saya masih memilih fungsional karena untuk mengembangkan dan menambah pengetahuan. tapi tidak menutup kemungkinan suatu saat akan beralih ke jabatan struktural untuk mengembangkan karir</t>
  </si>
  <si>
    <t>Alasan untuk saat ini karena sedang/akan melanjutkan pendidikan S2 yang mengharuskan tatap muka di hari jumat dan sabtu, sehingga ketiga lokasi tersebut yang memungkinkan untuk ditempuh karena cukup dekat dan bisa dilakukan PP/tidak menginap. Selain itu, alasan keluarga yaitu anak yg masih kecil, membutuhkan saya untuk mendampingi dan suami yang belum mengijinkan untuk bekerja jauh dan menginap. Alasan lainnya yaitu jika ditempatkan di satker yang dekat, akan meningkatkan kinerja dibandingkan jika harus berpisah dengan keluarga.</t>
  </si>
  <si>
    <t>Saya ingin meningkatkan pengetahuan dari tim sosial/distribusi, walaupun pernah ikut serta dalam survei sosial/distribusi di kabupaten, tapi hanya kulit luarnya saja, belum banyak mengetahui insight dari data yang dihasilkan tim sosial/distribusi.</t>
  </si>
  <si>
    <t>65386</t>
  </si>
  <si>
    <t>Yosep -</t>
  </si>
  <si>
    <t>yosep@bps.go.id</t>
  </si>
  <si>
    <t>Saya sangat menyukai fungsional sesuai dengan keinginan saya untuk lebih mengembangkan orang lain dan Mengajar</t>
  </si>
  <si>
    <t>karena alasan kesehatan fisik, habis kecelakaan motor  saat ini tidak dapat mengikuti upacara dan olah raga secara optimal</t>
  </si>
  <si>
    <t>Sesuai dengan background pendidikan s2 international and development economics</t>
  </si>
  <si>
    <t>65428</t>
  </si>
  <si>
    <t>Munir Novrianto</t>
  </si>
  <si>
    <t>munir.novrianto@bps.go.id</t>
  </si>
  <si>
    <t>sesuai dengan potensi yang dimiliki</t>
  </si>
  <si>
    <t>lebih dekat dengan keluarga, dimana keluarga saat ini tinggal di Bandar Lampung</t>
  </si>
  <si>
    <t>65524</t>
  </si>
  <si>
    <t>Anggia Wulandari Harahap</t>
  </si>
  <si>
    <t>anggiaw@bps.go.id</t>
  </si>
  <si>
    <t>Menambah wawasan dan kompetensi yang dimiliki</t>
  </si>
  <si>
    <t>Suami hanya mengizinkan bekerja jika masih bisa di akses pulang pergi setiap hari</t>
  </si>
  <si>
    <t>Arsiparis/PPSDS</t>
  </si>
  <si>
    <t>Pernah mengikuti diklat arsip dinamis dan suka melayani serta beramah-tamah</t>
  </si>
  <si>
    <t>65572</t>
  </si>
  <si>
    <t>Nansi Ria Hapsari</t>
  </si>
  <si>
    <t>nansi@bps.go.id</t>
  </si>
  <si>
    <t>Sesuai dengan kompetensi dan pendidikan</t>
  </si>
  <si>
    <t>Bisa memaksimalkan berkarya dan mengabdi di BPS dengan dekat keluarga serta lokasi kantor yang masih bisa dijangkau</t>
  </si>
  <si>
    <t>Belum pernah di Tim Distribusi/Tim IPDS (Pranata Komputer) bisa menjadi alternatif jabatan fungsional lain jika diperlukan</t>
  </si>
  <si>
    <t>65590</t>
  </si>
  <si>
    <t>Elpa Heryanti</t>
  </si>
  <si>
    <t>elpa.heryanti@bps.go.id</t>
  </si>
  <si>
    <t>menurut saya, sampai dengan sekarang jenjang karir jabatan fungsional lebih relevan dengan saya. saya juga masih menikmati karir di jalur fungsional tapi saya tidak membatasi diri saya terhadap kesempatan pada jalur pengembangan karir lain. untuk sekarang saya masih tertarik dengan jalur pengembangan kari fungsonal terutama fungsional keuangan atau SDM.</t>
  </si>
  <si>
    <t>dalam waktu dekat ketiga satker tersebut merupakan satker yang memungkinkan bagi saya untuk lebih dekat kepada keluarga dan mobilitas untuk pulang yang lebih terjangkau atau lebih dekat dengan orangtua.</t>
  </si>
  <si>
    <t>saya menyukai bidang pekerjaan saya. menurut saya pekerjaan yang saya kerjakan sekarang adalah hal yang pas terhadap kemampuan dan bidang yang saya kuasai. akan tetapi, saya tidak menutup kemungkinan untuk ditempatkan ditim dengan proses adaptasi terlebih dahulu.</t>
  </si>
  <si>
    <t>65650</t>
  </si>
  <si>
    <t>Qorinul Huda</t>
  </si>
  <si>
    <t>qorinul.huda@bps.go.id</t>
  </si>
  <si>
    <t>Karena saya minat dalam keilmuan statistik utamanya dalam analisisdan pengembangan metodologi survei. Dibuktikan dengan beberapa publikasi dan web pengajaran yang menjadi wadah minat saya. Bagitupun terkait MSDM yang kepingin saya gali karena saya melihat problematika selama ini.</t>
  </si>
  <si>
    <t>Secara umum untuk mengasah kemampuan dalam pengumpulan data utamanya di daerah perkotaan, industri, dan dukungan kewilayahan serta meningkatkan kesejahteraan</t>
  </si>
  <si>
    <t>Karena kedua tim tersebut menghasilkan indikator yang sangat strategis dan sebagai wadah menampung minat analisis statistik saya</t>
  </si>
  <si>
    <t>65659</t>
  </si>
  <si>
    <t>Ika Wahyuni Novianti</t>
  </si>
  <si>
    <t>ika.novianti@bps.go.id</t>
  </si>
  <si>
    <t>Baru dalam jabatan fungsional masih ingin mendalami jabatan fungsional yang diemban</t>
  </si>
  <si>
    <t>Sebagai seorang ibu ingin lebih dekat dengan anak, karena salah satunya anak yang berkebutuhan khusus (ABK) dan ingin memiliki akses yang mudah untuk keberlanjutan terapi anak. Anak harus selalu mengikuti terapi, baik terapi wicara, terapi perilaku, OT dll karena diagnosisnya (down syndrome). Saat ini di Lampung Timur selain wilayah tempat tinggal, anak juga telah mengikuti terapi di Lamtim.</t>
  </si>
  <si>
    <t>Lebih tertarik di bidang Teknologi dan ingin mengetahui/mendalami perihal statistik sosial (kemiskinan)</t>
  </si>
  <si>
    <t>65695</t>
  </si>
  <si>
    <t>Ratna Kusuma Ningrum</t>
  </si>
  <si>
    <t>rkningrum@bps.go.id</t>
  </si>
  <si>
    <t>Jalur jabatan fungsional memberikan ruang untuk fokus pada penguasaan substansi pekerjaan, meningkatkan kapasitas teknis, serta berkontribusi secara langsung terhadap pencapaian kinerja sesuai kompetensi yang dimiliki.</t>
  </si>
  <si>
    <t>Karena jarak dan lokasinya masih dapat dijangkau dari domisili tempat tinggal dengan kendaraan pribadi dan bisa pulang pergi setiap hari.</t>
  </si>
  <si>
    <t>menambah pengalaman dan refresh pekerjaan</t>
  </si>
  <si>
    <t>65740</t>
  </si>
  <si>
    <t>Viky Wijaya</t>
  </si>
  <si>
    <t>viky.wijaya@bps.go.id</t>
  </si>
  <si>
    <t>karena mendukung kompetensi yang saya miliki</t>
  </si>
  <si>
    <t>karena lebih dekat dengan orang tua, terutama ayah tinggal sendiri semenjak ditinggal almarhumah ibu</t>
  </si>
  <si>
    <t>Pengolahan/Sektoral</t>
  </si>
  <si>
    <t>karena tertarik terhadap pengembangan statistik sektoral</t>
  </si>
  <si>
    <t>65809</t>
  </si>
  <si>
    <t>Retno Prihandiah</t>
  </si>
  <si>
    <t>retno.prihandiah@bps.go.id</t>
  </si>
  <si>
    <t>peluang tersedia lebih banyak</t>
  </si>
  <si>
    <t>relatif dekat tempat tinggal</t>
  </si>
  <si>
    <t>menambah kompetensi</t>
  </si>
  <si>
    <t>65827</t>
  </si>
  <si>
    <t>yudi.purwanto@bps.go.id</t>
  </si>
  <si>
    <t>Adanya jenjang kenaikan pangkat berbasis prestasi dan sertifikasi keahlian (misalnya: Statistisi, Pranata Komputer).</t>
  </si>
  <si>
    <t>Agar lebih dekat dengan keluarga ( BPS Kota Bandar Lampung dan Pesawaran), apabila tidak terealisasi 2 pilihan tersebut,maka saya tetap memilih satker saat ini dikarenakan biaya transportasi dari rumah ke tempat kerja ( Bandar Lampung ke Way Kanan) relatif terjangkau (biaya PP Rp.100.000)</t>
  </si>
  <si>
    <t>SDM/IPDS</t>
  </si>
  <si>
    <t>Saya lebih tertarik mengembangkan karir di bidang SDM karena banyak ilmu yang telah saya peroleh/ingin berkecimpung dibidang IT</t>
  </si>
  <si>
    <t>65920</t>
  </si>
  <si>
    <t>alberto.maradona@bps.go.id</t>
  </si>
  <si>
    <t>karena jenjang kenaikan pangkat dan karir berbeda dengan struktural</t>
  </si>
  <si>
    <t>Karena dekat dengan tempat tinggal/rumah</t>
  </si>
  <si>
    <t>Disribusi/Tidak Memilih</t>
  </si>
  <si>
    <t>66121</t>
  </si>
  <si>
    <t>desykhoti@bps.go.id</t>
  </si>
  <si>
    <t>Lebih ingin mengembangkan dan menggali potensi diri melalui jabatan fungsional tertentu</t>
  </si>
  <si>
    <t>Jarak yang masih bisa ditempuh pergi pulang</t>
  </si>
  <si>
    <t>UMUM/PPSDS</t>
  </si>
  <si>
    <t>Sesuai Kemampuan dan kesanggupan memahami tugas</t>
  </si>
  <si>
    <t>66139</t>
  </si>
  <si>
    <t>siti.masayu@bps.go.id</t>
  </si>
  <si>
    <t>sudah sesuai dengan kompetensi saya</t>
  </si>
  <si>
    <t>karena dekat dengan tempat tinggal</t>
  </si>
  <si>
    <t>karena sesuai dengan kompetensi saya</t>
  </si>
  <si>
    <t>66214</t>
  </si>
  <si>
    <t>haston.handono@bps.go.id</t>
  </si>
  <si>
    <t>mengikuti aturan yang ada</t>
  </si>
  <si>
    <t>terbit di lampung timur, tenggelam di lampung timur</t>
  </si>
  <si>
    <t>tim yang mengharukan</t>
  </si>
  <si>
    <t>66280</t>
  </si>
  <si>
    <t>kadirjailani@bps.go.id</t>
  </si>
  <si>
    <t>UNTUK MENINGKATKAN  KAPASITAS DAN KOMPETENSI DIRI</t>
  </si>
  <si>
    <t>LEBIH UTAMA ALASAN KELUARGA DAN MENGURUS ORANG TUA</t>
  </si>
  <si>
    <t>PRODUKSI/SOSIAL</t>
  </si>
  <si>
    <t>UNTUK MENAMBAH WAWASAN DAN PENYEGARAN TIM KERJA</t>
  </si>
  <si>
    <t>66304</t>
  </si>
  <si>
    <t>ferry@bps.go.id</t>
  </si>
  <si>
    <t>lebih simpel dengan aturan dan ketentuan yang jelas</t>
  </si>
  <si>
    <t>sedikit berpengaruh terhadap keluarga</t>
  </si>
  <si>
    <t>IPDS / Humas</t>
  </si>
  <si>
    <t>sesuai dengan kompetensi yang dimiliki, senang berhubungan dengan orang lain</t>
  </si>
  <si>
    <t>66340</t>
  </si>
  <si>
    <t>Supadan -</t>
  </si>
  <si>
    <t>supadan@bps.go.id</t>
  </si>
  <si>
    <t>karena jabatan sekarang sebagai Pelaksana</t>
  </si>
  <si>
    <t>karena berdomisili di kabupaten setempat</t>
  </si>
  <si>
    <t>66451</t>
  </si>
  <si>
    <t>Suryani -</t>
  </si>
  <si>
    <t>suryani3@bps.go.id</t>
  </si>
  <si>
    <t>sesuai jabatan  dan kompetensi</t>
  </si>
  <si>
    <t>tinggal di lampung tengah dan dekat dengan tempat sekolah anak</t>
  </si>
  <si>
    <t>66634</t>
  </si>
  <si>
    <t>Elok Nurfatika Gunawan</t>
  </si>
  <si>
    <t>elok.nurfatika@bps.go.id</t>
  </si>
  <si>
    <t>Masih ingin mendalami bidang keteknisan di semua tim dan mengikuti kegiatan-kegiatan di semua tim</t>
  </si>
  <si>
    <t>Saya ingin memiliki pengalaman berbeda dengan satker yang termasuk wilayah perkotaan. Jika terdapat kesempatan untuk izin belajar, saya juga akan memanfaatkannya untuk menempuh pendidikan S2. Serta alasan pribadi, supaya lebih dekat dengan bandara karena rumah dan keluarga saya berada di Bali.</t>
  </si>
  <si>
    <t>Ingin memilih Tim Sosial karena ingin menerapkan ilmu yang sesuai dengan jurusan saat di STIS (Sosial Kependudukan). Sedangkan untuk Tim Distribusi karena saya belum pernah mendapat pekerjaan di tim ini dan saya ingin mempelajarinya.</t>
  </si>
  <si>
    <t>66688</t>
  </si>
  <si>
    <t>Ari Arnantyo</t>
  </si>
  <si>
    <t>ari.arnantyo@bps.go.id</t>
  </si>
  <si>
    <t>karena lebih fleksibel dalam pelaksanaannya serta dapat mengembangkan potensi diri secara luas</t>
  </si>
  <si>
    <t>ingin mengembangkan diri dengan ilmu yang baru</t>
  </si>
  <si>
    <t>66784</t>
  </si>
  <si>
    <t>Aisyah Salsabila</t>
  </si>
  <si>
    <t>aisyah.salsabila@bps.go.id</t>
  </si>
  <si>
    <t>Alasan memilih jalur pengembangan karir melalui jalur jabatan fungsional yaitu hingga saat ini masih ingin berkarir di bidang dengan kemampuan teknis yang digeluti sejak awal dan ingin melanjutkan kelinearan ilmu statistik yang telah diemban sebelumnya hingga ke jenjang pendidikan selanjutnya.</t>
  </si>
  <si>
    <t>Alasan memilihi ketiga satker tersebut diantaranya yaitu 1. Pesawaran (karena ingin tetap melanjutkan tanggung jawab yang telah diberikan di satker tersebut seperti semula); 2. Pringsewu (Pringsewu merupakan wilayah asal domisili pribadi. Dengan memilih satker yang memiliki letak yang sama dengan domisili, hal ini akan menabah semangat dalam bekerja. Semangat tersebut akan melahirkan produktivitas dan performa yang lebih tinggi dan dapat menunjang target dan tanggung jawab lainnya yang diberikan). 3. Metro (Alasan memilih metro karena metro merupakan wilayah yang tidak dekat dengan domisili dan satker awal namun masih dapat dijangkau. Selain itu, metro juga memiliki lingkungan kerja yang sudah cukup compact, kondusif, serta tersistematis. Dengan demikian, proses pembentukan skill ke arah lebih baik akan lebih terdukung.</t>
  </si>
  <si>
    <t>Alasan memilih dua tim lainnya yaitu ingin menambah pengetahuan dan pengalaman lain selain tim yang digeluti saat ini. Alasan memilih sosial yaitu saya ingin sekali mengaplikasikan jurusan peminatan kuliah yang sebelumnya dipelajari. Dengan memiliki background atau bekal peminatan sosial yang sudah saya pelajari dengan sungguh-sungguh hingga menjadi mahasiswa terbaik 5 dalam jurusan sosial kependudukan, kedepannya saya akan lebih mudah menerim untuk menambah dan meningkatkan kemampuan karena sesuai minat yang sudah terbentuk sejak awal. Selain itu, saya ingin melanjutkan pendidikan ke peminatan yang masih linear dengan sosial kependudukan. Dengan demikian, saya harus memulai projek yang mendukung kelanjutan studi saya (untuk mendapatkan beasiswa) yang berkaitan dengan sosial kependudukan. Atas dasar tersebutlah saya memilih tim sosial. Adapun alasan memilih tim produksi yaitu saya ingin menambah pengetahuan dan pengalaman baru di bidang produksi yang selama ini baru bersinggungan saja.</t>
  </si>
  <si>
    <t>66913</t>
  </si>
  <si>
    <t>Faza Nur Fuadina</t>
  </si>
  <si>
    <t>faza.fuadina@bps.go.id</t>
  </si>
  <si>
    <t>Karena saya merasa keilmuan dan kemampuan yang saya miliki akan lebih bermanfaat bila diimplementasikan dalam pekerjaan yang bersifat fungsional dan teknis. Selain itu juga dalam jabatan fungsional ini saya merasa lebih banyak memiliki kesempatan untuk pengembangan diri.</t>
  </si>
  <si>
    <t>Saya masih ingin banyak berkontribusi untuk pembangunan di Kota Bandar Lampung. Selain itu, saya merasa pribadi saya cukup baik beradaptasi di satker dan wilayah tersebut.</t>
  </si>
  <si>
    <t>Saya merasa cocok dan berminat untuk mengembangkan diri pada tim tersebut.</t>
  </si>
  <si>
    <t>67252</t>
  </si>
  <si>
    <t>Wahyu Prastowo</t>
  </si>
  <si>
    <t>wahyu.prastowo@bps.go.id</t>
  </si>
  <si>
    <t>Ingin mengembangkan kemampuan dan pengetahuan di bidang fungsional, seperti memperdalam ilmu neraca, kemiskinan, dan lain sebagainya</t>
  </si>
  <si>
    <t>Ingin mendekat ke BPS Provinsi Lampung</t>
  </si>
  <si>
    <t>Produksi/sosial</t>
  </si>
  <si>
    <t>Masih kurang memberikan kontribusi yang maksimal pada kedua tim tersebut dan ingin belajar lebih dalam terkait kedua tim tersebut</t>
  </si>
  <si>
    <t>67447</t>
  </si>
  <si>
    <t>Gun Gun Nugraha</t>
  </si>
  <si>
    <t>gun.nugraha@bps.go.id</t>
  </si>
  <si>
    <t>Lebih tepat dan cepat membawa perubahan organisasi</t>
  </si>
  <si>
    <t>Kota Bandar Lampung sebagai pusat peradaban dan perekonomian sehingga lebih challenging; Kab. Pesawaran sebagai kabupaten yang berbatasan dengan Kota Bandar Lampung memiliki tingkat kemiskinan yang cukup tinggi sehingga sangat menantang; Kab. Lampung Selatan memiliki pusat industri yang cukup besar dan menantang untuk kegiatan survei yang berbasis industri</t>
  </si>
  <si>
    <t>Nerwilis berkaitan erat dengan ekonomi makro dan sosial berkaitan erat dengan household behaviour, sangat menantang</t>
  </si>
  <si>
    <t>68467</t>
  </si>
  <si>
    <t>Delvi Rutania Prama</t>
  </si>
  <si>
    <t>delvi.rp@bps.go.id</t>
  </si>
  <si>
    <t>Saya memilih fungsional karena memberikan saya kesempatan untuk mengembangkan kemampuan dan kompetensi teknis sesuai dengan kemampuan yang saya miliki. Pada posisi ini juga membuka peluang untuk belajar dan memperluas wawasan melalui keterlibatan dalam kegiatan di tim teknis yang lain.</t>
  </si>
  <si>
    <t>Pertimbangan saya dalam memilih satker adalah kedekatan lokasi kerja dengan tempat tinggal dan aksesbilitas terhadap fasilitas kesehatan karena memiliki penyakit bawaan. Selama ini saya sudah menempuh waktu 1,5 jam - 2 jam untuk perjalanan berangkat kekantor setiap harinya dengan akses transportasi umum yang sulit saat setelah covid. Sehingga saya sangat mengharapkan lokasi kerja dekat dekat dengan tempat tinggal. Diharapkan dengan dekatnya lokasi kerja dengan tempat tinggal dapat meningkatkan efisiensi dan produktivitas kerja, serta mengurangi resiko absensi dan penurunan kinerja.</t>
  </si>
  <si>
    <t>Distribusi/ Produksi</t>
  </si>
  <si>
    <t>Saya memilih distribusi karena ingin mempelajari hal-hal yang berkaitan dengan distribusi dan produksi yang masih dekat hubungannya dengan tim saya saat ini yaitu nerwilis dan sesuai dengan latar belakang pendidikan saya. selain itu agar bisa membantu tim nerwilis dalam menyiapkan data-data pendukung dalam penghitungan PDRB.</t>
  </si>
  <si>
    <t>68536</t>
  </si>
  <si>
    <t>Indra Kurniawan</t>
  </si>
  <si>
    <t>indrak@bps.go.id</t>
  </si>
  <si>
    <t>Mudah naik Pangkat</t>
  </si>
  <si>
    <t>Mau pensiun dengan tenang,sehat,bahagia</t>
  </si>
  <si>
    <t>ipds/ produksi</t>
  </si>
  <si>
    <t>mudah kordinasi</t>
  </si>
  <si>
    <t>68680</t>
  </si>
  <si>
    <t>Tri Apriliya</t>
  </si>
  <si>
    <t>tri.apriliya@bps.go.id</t>
  </si>
  <si>
    <t>Dengan melalui jabatan fungsional, pengembangan karier bisa berdasarkan jumlah pekerjaan yang telah dilakukan oleh pegawai tersebut.</t>
  </si>
  <si>
    <t>Alasan utama saya memilih Kab/Kota terdekat dengan tempat tinggal, mengingat masih ada anak-anak dan orangtua yang tidak bisa saya timnggalkan untuk jangka waktu yang lama. Selain itu saya juga sudah pernah meninggalkan masa emas anak2 selama 10 tahun ditiunggal bekerja ke Kab. Lampung Timur.</t>
  </si>
  <si>
    <t>Karena saya belum pernah berada di salah satu tim tersebut walaupun sebelumnya di Kab. pernah mengerjakan kegiatan-kegiatan yang ada di Tim tersebut.</t>
  </si>
  <si>
    <t>68833</t>
  </si>
  <si>
    <t>Nyoman Nastra</t>
  </si>
  <si>
    <t>nastra@bps.go.id</t>
  </si>
  <si>
    <t>Karena dari awal saya udah Fungsional</t>
  </si>
  <si>
    <t>Karena saya adalah laki-laki tertua dikeluarga ,oleh sebab itu menjadi tanggung jawab dalam mengurus orang tua dan dilingkungan adat banjar didalam agama hindu, dan bertangung jawab dipura utama dikeluarga .</t>
  </si>
  <si>
    <t>Produksi /Sosial</t>
  </si>
  <si>
    <t>inngin mencoba yang baru</t>
  </si>
  <si>
    <t>68848</t>
  </si>
  <si>
    <t>Rochayatini -</t>
  </si>
  <si>
    <t>rochayatini@bps.go.id</t>
  </si>
  <si>
    <t>Jenjang karir lebih jelas/luas dan terbuka</t>
  </si>
  <si>
    <t>Jarak yang dekat dari rumah, bisa diakses pulang pergi, sarana transportasi dan akomodasi yang mudah</t>
  </si>
  <si>
    <t>Ingin mengetahui lebih lanjut tentang kegiatan yang dilakukan di tim distribusi dan sosial, tertarik dengan inflasi dan faktor pendukungnya serta ingin mengetahui tentang kemiskinan</t>
  </si>
  <si>
    <t>69013</t>
  </si>
  <si>
    <t>Hanik Devianingrum</t>
  </si>
  <si>
    <t>hanik.devianingrum@bps.go.id</t>
  </si>
  <si>
    <t>Sesuai dengan keahlian yang dimiliki</t>
  </si>
  <si>
    <t>PST/Sosial</t>
  </si>
  <si>
    <t>mencoba hal yang baru</t>
  </si>
  <si>
    <t>69730</t>
  </si>
  <si>
    <t>Risang Ayu Siwi Eka Putri</t>
  </si>
  <si>
    <t>risangayusiwi@bps.go.id</t>
  </si>
  <si>
    <t>karena sudah dalam jabatan fungsional</t>
  </si>
  <si>
    <t>saya berasal dari sumatera selatan, sehingga saya memilih satker yang wilayah nya mudah dijangkau oleh transportasi publik seperti kereta api dan lebih banyak memiliki fasilitas. selain itu, apabila diizinkan mutasi ke lintas provinsi untuk kembali ke homebase saya juga bersedia dengan pertimbangan ada ABK kosongnya.</t>
  </si>
  <si>
    <t>Humas/Umum</t>
  </si>
  <si>
    <t>karena lebih memiliki minat dalam tim tersebut</t>
  </si>
  <si>
    <t>69970</t>
  </si>
  <si>
    <t>Woro Ayu Prasetyaningtyas</t>
  </si>
  <si>
    <t>woro.ayu@bps.go.id</t>
  </si>
  <si>
    <t>sesuai dengan minat Fungsional Statistisi</t>
  </si>
  <si>
    <t>karena sedang mengandung 2 bulan , dekat dengan keluarga dan tempat ibadah</t>
  </si>
  <si>
    <t>Tahun 2026 BPS menghadapi Sensus Ekonomi</t>
  </si>
  <si>
    <t>69973</t>
  </si>
  <si>
    <t>Joseph Gabriel Napitupulu</t>
  </si>
  <si>
    <t>josephgabriel@bps.go.id</t>
  </si>
  <si>
    <t>Fleksibilitas dalam pelaksanaan pekerjaan yang tersedia di berbagai tim yang berbeda</t>
  </si>
  <si>
    <t>Ketersediaan formasi Ahli Pertama pada ketiga satker diatas, dan beban kerja serta jumlah sampel yang lebih banyak dan menantang pada pilihan 1 dan 2, yang cukup baik untuk diisi oleh pegawai yang sudah cukup berpengalaman namun belum mempunyai beban keluarga</t>
  </si>
  <si>
    <t>Latar belakang peminatan jurusan saat kuliah yaitu jurusan Statistika Peminatan Sosial Kependudukan, dan pengalaman saat menjalani OJT di satker sebelumnya, yaitu berfokus di tim IPDS</t>
  </si>
  <si>
    <t>70144</t>
  </si>
  <si>
    <t>Aris Priasetya Utama</t>
  </si>
  <si>
    <t>priasetya@bps.go.id</t>
  </si>
  <si>
    <t>Di jalur fungsional saya dapat lebih optimal dan produktif.</t>
  </si>
  <si>
    <t>Home base berada di Tulang Bawang Barat.</t>
  </si>
  <si>
    <t>Saya memilih distribusi karena proses bisnisnya tidak jauh berbeda dengan tim produksi. Tim umum karena pernah membantu di keuangan.</t>
  </si>
  <si>
    <t>70405</t>
  </si>
  <si>
    <t>Nur Indah</t>
  </si>
  <si>
    <t>nurindah@bps.go.id</t>
  </si>
  <si>
    <t>Ingin lebih berkembang di jalur teknis, yang masih banyak perlu dipelajari</t>
  </si>
  <si>
    <t>Karena lebih dekat dari tempat tinggal</t>
  </si>
  <si>
    <t>Ingin memahami lebih lanjut kegiatan yang ada di tim Produksi dan Administrasi</t>
  </si>
  <si>
    <t>70408</t>
  </si>
  <si>
    <t>Asita Sekar Asri</t>
  </si>
  <si>
    <t>asita@bps.go.id</t>
  </si>
  <si>
    <t>dengan memilih jalur jabatan fungsional, saya akan lebih bisa memanfaatkan dan menerapkan pengetahuan dan kemampuan saya di masyarakat seperti pemberian konsultasi dan rekomendasi serta dalam bentuk seminar atau publikasi yang terbuka ke masyarakat.</t>
  </si>
  <si>
    <t>Dengan memilih metro sebagai tujuan, saya yakin lebih dapat mengembangkan dan menerapkan pengetahuan dan pengalaman yang telah saya dapatkan baik di kabupaten tana toraja sulawesi selatan maupun lampung timur dengan lebih efektif dan efisien. wilayah kerja yang lebih terjangkau serta infrastruktur yang lebih mendukung dapat meningkatkan keingintahuan, kapabilitas baik individu maupun instansi, serta inovasi yang lebih global, adaptable, dan replicable mengingat saya dapat membandingkan penerapan sesuai dengan pengalaman saya sebelumnya. Ruang lingkup yang ada di kota metro pun dapat dilakukan analisis dengan lebih mendalam sehingga publisitas nantinya akan lebih kaya akan informasi berbasis data. Saya yakin dapat berkontribusi dengan lebih baik dengan program pojok statistik yang dapat menjangkau lebih dari 1 kampus, pelayanan terpadu dengan pembuatan AI yang rencananya akan saya kembangkan, serta pengolahan yang lebih mumpuni dengan machine learning yang belum bisa saya lakukan.</t>
  </si>
  <si>
    <t>IPDS/Tidak Memilih</t>
  </si>
  <si>
    <t>Saat in sudah berada di berbagai team</t>
  </si>
  <si>
    <t>70468</t>
  </si>
  <si>
    <t>Mat Kusairi</t>
  </si>
  <si>
    <t>matkusairi@bps.go.id</t>
  </si>
  <si>
    <t>Ingin bekerja lebih fokus sesuai kompetensi yang saya miliki</t>
  </si>
  <si>
    <t>Dekat dengan keluarga sehingga dapat lebih fokus serta maksimal dalam bekerja dan mengurus rumah tangga</t>
  </si>
  <si>
    <t>Lebih sesuai dengan kemampuan yang saya miliki</t>
  </si>
  <si>
    <t>70471</t>
  </si>
  <si>
    <t>Esa Anindika Sari</t>
  </si>
  <si>
    <t>esa.anindika@bps.go.id</t>
  </si>
  <si>
    <t>Saya memilih jabatan fungsional karena sesuai dengan latar belakang pendidikan saya, sehingga bisa memaksimalkan potensi dan ilmu yang saya miliki.</t>
  </si>
  <si>
    <t>Bismillahirahmanirrahim izin menyampaikan satuan kerja yang saya pilih adalah BPS Kabupaten Pringsewu karena saya dan suami bertempat tinggal di Pringsewu dan suami bekerja sebagai ASN di Puskesmas. Saya baru beberapa bulan yang lalu melahirkan secara operasi caesar dan anak saya masih bayi. Orangtua dan mertua juga bertempat tinggal di Pringsewu. Saya sebagai istri ikut suami dalam merawat mertua yang sudah tua. Selain itu, saya sebagai anak pertama dan perempuan satu-satunya merasa bertanggung jawab dalam merawat orangtua di masa tua mereka.</t>
  </si>
  <si>
    <t>Saya memilih sosial karena menyenangkan dan sesuai dengan pendidikan saya statistika sosial dan kependudukan. Selain itu, saya memilih diseminasi karena berminat dalam penyajian data</t>
  </si>
  <si>
    <t>70564</t>
  </si>
  <si>
    <t>Bayu Juniardi</t>
  </si>
  <si>
    <t>bayuj@bps.go.id</t>
  </si>
  <si>
    <t>Memiliki banyak kesempatan untuk dapat mengembangkan kompetensi</t>
  </si>
  <si>
    <t>Lebih terjangkau dari rumah, dapat menemani anak menghafal al-quran setiap malam dan sudah pernah tugas di Kabupaten yang cukup jauh</t>
  </si>
  <si>
    <t>Mengembangkan dan menambah kompetensi diri (belum pernah bertugas pada pada tim tersebut)</t>
  </si>
  <si>
    <t>70690</t>
  </si>
  <si>
    <t>Riki Afrianto</t>
  </si>
  <si>
    <t>rikiafrianto-pppk@bps.go.id</t>
  </si>
  <si>
    <t>Saya memilih jalur jabatan fungsional karena sejalan dengan minat dan kompetensi saya di bidang teknis, misalnya dalam pengolahan dan pencacahan.</t>
  </si>
  <si>
    <t>Tempat tinggal di Pringsewu. Orang tua tinggal di Pringsewu. Istri bekerja di Pringsewu. Menjaga produktivitas kerja karena dekat dengan keluarga. Satker yang bisa di laju dari tempat tinggal.</t>
  </si>
  <si>
    <t>Ingin mengembangkan diri pada hal baru.</t>
  </si>
  <si>
    <t>70939</t>
  </si>
  <si>
    <t>Johan Irawan</t>
  </si>
  <si>
    <t>johan.irawan@bps.go.id</t>
  </si>
  <si>
    <t>karna untuk mempermudah kenaikan jabatan</t>
  </si>
  <si>
    <t>karna mempermudah dri jangkauan tempat kerja</t>
  </si>
  <si>
    <t>71068</t>
  </si>
  <si>
    <t>Merisa Widyasari</t>
  </si>
  <si>
    <t>merisa.widyasari@bps.go.id</t>
  </si>
  <si>
    <t>karena ingin mengembangkan diri di Fungsional</t>
  </si>
  <si>
    <t>Karena saya sudah merantau lama di luar, 2 tahun di ternate, 5 tahun di kab gorontalo dan baru kembali ke Lampung April 2023 . Tulang Bawang Barat merupakan Kabupaten yang berada di pertengahan Palembang (Tempat orang tua) dan Bandar Lampung (Tempat mertua), sehingga memudahkan kami untuk  menjenguk orangtua dan mertua. Selain itu, kami juga baru membangun rumah tahun 2024 kemarin, dan baru ditempati.</t>
  </si>
  <si>
    <t>Distribusi/TU</t>
  </si>
  <si>
    <t>Karena ingin menambah pengalaman di tim distribusi dan TU</t>
  </si>
  <si>
    <t>71110</t>
  </si>
  <si>
    <t>Darmansyah -</t>
  </si>
  <si>
    <t>darmansyah@bps.go.id</t>
  </si>
  <si>
    <t>untuk menambah pengalaman di kegiatan lain</t>
  </si>
  <si>
    <t>biar bekerja lebih efektif dan episien</t>
  </si>
  <si>
    <t>distribusi/Tidak Memilih</t>
  </si>
  <si>
    <t>untuk meningkatkan kinirja</t>
  </si>
  <si>
    <t>71188</t>
  </si>
  <si>
    <t>Fadheel Wisnu Utomo</t>
  </si>
  <si>
    <t>fadheelwisnu@bps.go.id</t>
  </si>
  <si>
    <t>Masih ingin berkecimpung pada jabatan fungsional.</t>
  </si>
  <si>
    <t>KARENA FORMASI PRANATA KOMPUTER AHLI PERTAMA KOSONG atau tersedia pada satker tersebut. Dan, Alasan saya memilih ke-3 satker tersebut adalah karena dekat dengan jarak dari rumah saya, yang terletak di Bandar Lampung, mengingat orang tua sudah memasuki masa pensiun dan ingin mengabdi kepada orang tua . Alasan lain, karena fasilitas umum seperti sekolah, rumah sakit dan fasilitas umum di waykanan sangatlah kurang dan tidak memadai untuk membesarkan anak dan keluarga.</t>
  </si>
  <si>
    <t>HUMAS/PROTOKOL</t>
  </si>
  <si>
    <t>MINAT SELAIN BIDANG PRAKOM, SAYA BERMINAT DALAM BIDANG KEHUMASAN DAN PROTOKOLER. Mengingat, memiliki kontak/'kenalan' yang menjabat sebagai protokoler di pemprov dan pemda metro. Saya memiliki kemampuan mengendarai mobil, terbiasa dengan mobil besar maupun mobil kecil serta memahami mobil. Serta memiliki pengalaman dengan kamera dan dunia editing foto/video. Saya menilai diri ini memiliki kreatifitas dalam membuat video ataupun konten. dan memiliki kemampuan berkomunikasi yang saya nilai baik.</t>
  </si>
  <si>
    <t>71560</t>
  </si>
  <si>
    <t>Rita Fidella</t>
  </si>
  <si>
    <t>rita.fidella@bps.go.id</t>
  </si>
  <si>
    <t>Jalur jabatan fungsional dapat lebih mengembangkan kapasitas dalam peningkatan pengetahuan teknis dan non-teknis</t>
  </si>
  <si>
    <t>Dekat dengan keluarga dan orang tua dalam kondisi fisik dan kesehatan yang sudah membutuhkan perawatan dan pendampingan dalam kegiatan sehari-hari. Kondisi kesehatan orang tua membutuhkan perawatan yang sangat intens dari saya, jika pindah ke satker lain akan menjadi kendala pada perawatan kesehatan orang tua</t>
  </si>
  <si>
    <t>Tim ini merupakan tim yang membidangi bidang/sektor utama perekonomian dan masalah yang dihadapi oleh suatu negara, sehingga dengan berada pada tim ini dapat lebih banyak belajar terkait penghitungan, menganalisis dan memahami output data yang dihasilkan oleh BPS</t>
  </si>
  <si>
    <t>71635</t>
  </si>
  <si>
    <t>Tri Kuntjoro</t>
  </si>
  <si>
    <t>kunt@bps.go.id</t>
  </si>
  <si>
    <t>Blm pernah menduduki jabatan fungsional</t>
  </si>
  <si>
    <t>Pernah bertugas di BPS Kab Tubaba (0,5 th), Kab.Lampung Barat (5,5 th), Kab.Lampung Selatan (3,5 th), Kab.Lampung Tengah (sdh 4 th)</t>
  </si>
  <si>
    <t>71707</t>
  </si>
  <si>
    <t>andi.yusman@bps.go.id</t>
  </si>
  <si>
    <t>karena saya blm fungsional dan ingin fungsional</t>
  </si>
  <si>
    <t>ingin dekat dengan keluarga dan fokus dalam pekerjaan di bps</t>
  </si>
  <si>
    <t>IPDS/produksi</t>
  </si>
  <si>
    <t>ingin meningkatkan pengetahuan dan pengalaman bekerja</t>
  </si>
  <si>
    <t>71752</t>
  </si>
  <si>
    <t>Sasma Senimawati Manik</t>
  </si>
  <si>
    <t>sasma@bps.go.id</t>
  </si>
  <si>
    <t>Agar segera bisa naik pangkat, jika bertahan dijalur fungsional akan menjadi sulit karena waktu bertugas yg hanya tinggal 4  tahun lagit</t>
  </si>
  <si>
    <t>lebih dekat dengan tempat tinggal karena faktor usia</t>
  </si>
  <si>
    <t>Humas/PTID</t>
  </si>
  <si>
    <t>Humas karena suka dengan media sosial dan pada PTID pada bidang diseminasi</t>
  </si>
  <si>
    <t>72205</t>
  </si>
  <si>
    <t>Bima Ghafara</t>
  </si>
  <si>
    <t>bima.ghafara@bps.go.id</t>
  </si>
  <si>
    <t>Karena jabatan saya saat ini sebagai fungsional statistisi terampil</t>
  </si>
  <si>
    <t>Tata Usaha/Humas</t>
  </si>
  <si>
    <t>Belum pernah ditugaskan di 2 tim tersebut sebelumnya</t>
  </si>
  <si>
    <t>72388</t>
  </si>
  <si>
    <t>Gindo Nainggolan</t>
  </si>
  <si>
    <t>gindo.nainggolan@bps.go.id</t>
  </si>
  <si>
    <t>Lebih menarik</t>
  </si>
  <si>
    <t>Untuk sekarang masih membutuhkan pengembangan kompetensi di satker yang sekarang, mungkin 2 tahun lagi ingin penyesuain satker domisili, sebagai anak terakhir atau anak yang paling memungkinkan mendampingi masa lansia orangtua, saya merasa perlu dilokasi yang sama dengan orangtua</t>
  </si>
  <si>
    <t>Sudah pernah bergabung di tim produksi, belum pernah bergabung di tim humas, ingin mengembangkan kompetensi di bidang Humas</t>
  </si>
  <si>
    <t>72466</t>
  </si>
  <si>
    <t>May Silviana</t>
  </si>
  <si>
    <t>may.silviana@bps.go.id</t>
  </si>
  <si>
    <t>Jalur pengembangan karis Jabatan Fungsional sesuai dengan minat dan latar belakang pendidikan yang dimiliki</t>
  </si>
  <si>
    <t>Saya memiliki Ibu tunggal yang sudah berusia hampir 70 tahun dan memiliki riwayat kesehatan kronis. Beliau sudah tidak produktif dalam bekerja dan sering memiliki keluhan kesehatan. Saya satu-satunya anak yang belum berumah tangga dan sudah mulai bertanggung jawab pada sebagian keperluan keluarga.</t>
  </si>
  <si>
    <t>Humas/Produksi/Umum</t>
  </si>
  <si>
    <t>Saya merasa pekerjaan di humas adalah passion terbesar Saya dalam bekerja. Tertarik dengan kegiatan-kegiatan yang ada di tim produksi</t>
  </si>
  <si>
    <t>72493</t>
  </si>
  <si>
    <t>Anne Oktavia Andriyani</t>
  </si>
  <si>
    <t>anneoktaviaandriyani@bps.go.id</t>
  </si>
  <si>
    <t>Memilih jalur jabatan fungsional menawarkan kesempatan untuk mengembangkan dan meningkatkan kepuasan kerja. selain itu juga jalur karir yang jelas, kontribusi signifikan dan kesempatan belajar berkelanjutan</t>
  </si>
  <si>
    <t>Memilih di kota bandar lampung, dekat dengan semua keluarga dan ingin melanjutkan pendidikan yang lebih tinggi serta sedang mengikuti ujian pjl.... memilih pringsewu dan kota metro jarak untuk pulang kebandar lampung lebih dekat untuk dilakukan melaju ke bandar lampung</t>
  </si>
  <si>
    <t>Mengembangkan wawasan dan meningkatkan kemampuan diri untuk semua tim</t>
  </si>
  <si>
    <t>72505</t>
  </si>
  <si>
    <t>Titis Sulistiyorini</t>
  </si>
  <si>
    <t>titissulis-pppk@bps.go.id</t>
  </si>
  <si>
    <t>Dalam perjalanan karir pekerjaan saya menjadi p3k saya sangat bersyukur dan bangga terhadap pekerjaan yang saya dapatkan sekarang, saya mencintai pekerjaan saya dengan segala macam up dan downya</t>
  </si>
  <si>
    <t>mungkin ini alasan yang klasik, namun saya dan suami adalah anak pertama dan tulang punggung keluarga, kami memiliki bapak ibu yang sudah lansia, ayah saya terkena tumor dan ibu saya tidak bekerja(hidup mereka tergantung  kepada saya) sedangkan ibu mertua saya juga tinggal sendiri dan bergantung kepada suami, jadi keinginan saya tetap berada dikota metro</t>
  </si>
  <si>
    <t>sosial/produksi</t>
  </si>
  <si>
    <t>anggota timnya harmonis dan kolaboratif</t>
  </si>
  <si>
    <t>72517</t>
  </si>
  <si>
    <t>Tia Susanti</t>
  </si>
  <si>
    <t>tiasusanti-pppk@bps.go.id</t>
  </si>
  <si>
    <t>mengembangkan kompetensi</t>
  </si>
  <si>
    <t>Jarak Kantor yang lebih dekat dengan rumah</t>
  </si>
  <si>
    <t>lebih tertarik di kehumasan di era digitalisasi ini untuk lebih mengenalkan BPS ke masyarakat luas lewat media sosial</t>
  </si>
  <si>
    <t>72619</t>
  </si>
  <si>
    <t>Okfrisda Sakti</t>
  </si>
  <si>
    <t>okfrisdasakti@bps.go.id</t>
  </si>
  <si>
    <t>Dengan pengalaman dan kompetensi yang dimiliki, ingin mencoba ke jalur struktural. Selain itu, perpindahan ke struktural akan meningkatkan pangkat dan golongan saya. Saat ini dalam jabatan fungsional prakom muda, akan naik ke  prakom madya di akhir tahun 2026.</t>
  </si>
  <si>
    <t>pilihan 1 dikarenakan akan menikmati nanti masa tua di kota kelahiran/home base. pilihan 2, dikarenakan masih cukup nyaman dan masih menjadi tempat yang baik dalam mengembangkan diri. Pilihan 3, karena berharap menjadi salah satu dari enam orang yang akan diusulkan promosi sebagai pejabat struktural eselon 3.</t>
  </si>
  <si>
    <t>Sektoral/produksi</t>
  </si>
  <si>
    <t>pernah terlibat dalam sektoral dan passion untuk tim produksi</t>
  </si>
  <si>
    <t>72640</t>
  </si>
  <si>
    <t>Supardi -</t>
  </si>
  <si>
    <t>supard@bps.go.id</t>
  </si>
  <si>
    <t>terukur</t>
  </si>
  <si>
    <t>efektif, efisien dan happy</t>
  </si>
  <si>
    <t>Data strategis yang dihasilkam</t>
  </si>
  <si>
    <t>72724</t>
  </si>
  <si>
    <t>Edi Ristanto</t>
  </si>
  <si>
    <t>ediristanto-pppk@bps.go.id</t>
  </si>
  <si>
    <t>untuk meningkatkan kemampuan dalam prakom terutama fokus dibagian programming dan database, guna untuk membantu pengembangan aplikasi atau sistem informasi sesuai kebutuhan daerah, untuk memudahkan atau meringankan beban pekerjaan yang ada.</t>
  </si>
  <si>
    <t>suasana lingkungan kerja yang mendukung, untuk mengembangkan kompetensi serta memiliki tantangan tersendiri dalam mengembangkan kompetensi terutama dibidang programming dan database, selain itu satker tersebut dekat dengan rumah, sehingga akan lebih menambah kenyamanan jika dapat berkumpul dengan keluarga setiap hari. selain itu akan meingkatkan semangat dalam produktifitas kerja</t>
  </si>
  <si>
    <t>Humas / IPDS</t>
  </si>
  <si>
    <t>Sesuai dengan kemampuan terutama dibidang pengembangan aplikasi berbasis web. sehingga akan sangat membantu dalam meringankan pekerjaan sehari hari</t>
  </si>
  <si>
    <t>72757</t>
  </si>
  <si>
    <t>Deni Setiawan</t>
  </si>
  <si>
    <t>denisetia-pppk@bps.go.id</t>
  </si>
  <si>
    <t>karena sesuai dengan jabatan saat ini</t>
  </si>
  <si>
    <t>Ada tantangan tersendiri untuk menyelesaikan penataan arsipnya</t>
  </si>
  <si>
    <t>BMN/Keuangan</t>
  </si>
  <si>
    <t>Paling banyak berhubungan dengan dokumen kearsipan</t>
  </si>
  <si>
    <t>72892</t>
  </si>
  <si>
    <t>Rizka Maulana</t>
  </si>
  <si>
    <t>rizkamaulana-pppk@bps.go.id</t>
  </si>
  <si>
    <t>ingin menambah pengetahuan dan pengalaman lebih di bidang jabatan fungsional</t>
  </si>
  <si>
    <t>merasa nyaman dengan lingkungan kerja dan lingkungan masyarakat mesuji, yang paling mendukung yaitu baru bikin rumah di daerah Mesuji</t>
  </si>
  <si>
    <t>72919</t>
  </si>
  <si>
    <t>Ariyanto -</t>
  </si>
  <si>
    <t>ariyanto3@bps.go.id</t>
  </si>
  <si>
    <t>Karena lebih banyak tehnis pekerjaannya</t>
  </si>
  <si>
    <t>Karena anak2 masih kecil dan perlu perhatian lebih dan tidak ada pilihan daerah di jawa tengah</t>
  </si>
  <si>
    <t>Diseminasi/Pengolahan TI</t>
  </si>
  <si>
    <t>Sesuai dengan jabatan fungsionalnya</t>
  </si>
  <si>
    <t>73000</t>
  </si>
  <si>
    <t>Agus Prasetyo</t>
  </si>
  <si>
    <t>aguspras-pppk@bps.go.id</t>
  </si>
  <si>
    <t>jabatan fungsional memungkinkan saya untuk dapat mengoptimalkan kemampuan saya dalam hal teknis dan saya yakin dapat lebih berkontribusi dan mengembangkan kualitas tinggi untuk kepentingan organisasi lewat keteknisan, selain itu  jabatan fungsional juga menawarkan pengembangan kemampuan dan karir yang menurut saya lebih jelas dengan lebih banyaknya opsi pengembangan baik itu pelatihan dan pengembangan lainya</t>
  </si>
  <si>
    <t>saya memilih satker diatas karena saya ingin ikut berkontribusi dengan beberapa keterampilan saya pada satker tersebut, selain itu satker diatas lebih dekat dengan daerah asal sehingga dapat menghemat waktu dan biaya, dengan itu lebih banyak waktu untuk beristirahat dan bersosialisasi/berbakti dengan keluarga, hal itu juga berpengaruh dengan berkurangnya resiko keterlambatan, dan akses kendala/resiko dapat dipermudah, berkurangnya resiko resiko tersebut saya dapat lebih fokus pada kualitas dan kontribusi untuk kepentingan organisasi</t>
  </si>
  <si>
    <t>Tata Usaha/Sosial</t>
  </si>
  <si>
    <t>saya rasa mempunyai kompetensi pada bidang tersebut, sehingga saya akan lebih berkontribusi dan memanfatkan kompetensi saya pada bidang tersebut</t>
  </si>
  <si>
    <t>73114</t>
  </si>
  <si>
    <t>Agung Harry Sakti</t>
  </si>
  <si>
    <t>agungharry-pppk@bps.go.id</t>
  </si>
  <si>
    <t>Sesuai dengan jabatan saat ini</t>
  </si>
  <si>
    <t>Sesuai dengan ketersediaan formasi saat ini berdasarkan informasi diatas, selain itu karena keluarga (istri, anak, orang tua) berdomisili pada daerah satker tersebut, saya rasa saya dapat memberikan kontribusi yang lebih maksimal karena secara garis besar saya memahami keadaan sosial, budaya, geografis wilayah satker tersebut, yang nantinya akan berdampak pada kegiatan pengumpulan data di lapangan yang lebih baik lagi</t>
  </si>
  <si>
    <t>Setelah mengikuti beberapa kegiatan pada tim tersebut, saya tertarik untuk selalu mengikuti kegiatan yang dilaksanakan oleh ke 2 tim tersebut</t>
  </si>
  <si>
    <t>73321</t>
  </si>
  <si>
    <t>Surachman Budiarto</t>
  </si>
  <si>
    <t>budi.surachman@bps.go.id</t>
  </si>
  <si>
    <t>jabatan fungsional merupakan jabatan wajib (bukan pilihan) sedangkan jabatan struktural merupakan amanah dari pimpinan</t>
  </si>
  <si>
    <t>lokasi kantor dapat diakses lebih mudah dan JFT nya masih tersedia</t>
  </si>
  <si>
    <t>belajar di tim lain</t>
  </si>
  <si>
    <t>73336</t>
  </si>
  <si>
    <t>Putri Tareka Navasha</t>
  </si>
  <si>
    <t>putri.tareka@bps.go.id</t>
  </si>
  <si>
    <t>menyesuaikan minat</t>
  </si>
  <si>
    <t>mendekat ke homebase karena domisili asli, dekat rumah orang tua</t>
  </si>
  <si>
    <t>73435</t>
  </si>
  <si>
    <t>Andries Siregar</t>
  </si>
  <si>
    <t>andries@bps.go.id</t>
  </si>
  <si>
    <t>terbiasa menjalankan tugas teknis</t>
  </si>
  <si>
    <t>lebih dekat dengan orang tua yang mengalami sakit sakitan</t>
  </si>
  <si>
    <t>agar bisa belajar hal - hal baru</t>
  </si>
  <si>
    <t>73486</t>
  </si>
  <si>
    <t>Diza Potenza</t>
  </si>
  <si>
    <t>dizapotenza@bps.go.id</t>
  </si>
  <si>
    <t>Sebenarnya saya sangat tertarik dengan jalur jabatan struktural. Tetapi, mengingat tahun kerja saya yang masih sedikit, serta golongan saya yang masih dibawah, maka saya akan meniti karir saya dalam jalur jabatan fungsional sambil mempersiapkan kapasitas diri agar siap menduduki jenjang jabatan struktural.</t>
  </si>
  <si>
    <t>Sayang sekali BPS Provinsi Lampung tidak termuat dalam pilihan, padahal saya ingin sekali berkontribusi di BPS Provinsi serta mempelajari cara kerjanya yang pastinya berbeda dengan apa yang ada di BPS Kabupaten/Kota. Saya sangat tertarik untuk mengekplor seperti apa kemampuan saya agar dapat terus mengembangkan diri menjadi lebih baik. Tetapi, jika memang BPS Provinsi tidak ada dalam pilihan, maka saya mempertimbangkan BPS Kota Metro sebagai pilihan karena selain dekat dengan keluarga, saya juga akan mendapatkan jenis-jenis survei yang berbeda dengan apa yang ada di kabupaten. Begitu juga alasan saya memilih BPS Kota Bandar Lampung.</t>
  </si>
  <si>
    <t>Saya sekarang ada di tim distribusi, berdasarkan kacamata saya yang masih tergolong anak baru di BPS, rotasi antar tim sangat diperlukan untuk mencegah kejenuhan serta memastikan bias non-sampling terkontrol untuk survei-survei yang berulang. Saya memilih tim sosial adalah karena kegiatannya cukup challenging dan langsung berhubungan dengan masyarakat, berbeda seperti survei distribusi yang sampelnya seringnya adalah usaha/perusahaan. Sedangkan alasan saya memilih tim IPDS adalah karena saya sangat tertarik pada proses build dimana dapat membangun suatu sistem untuk kemajuan BPS, tetapi saya juga berkaca pada diri sendiri bahwa jalur kuliah saya tidak seiring sejalan dengan minat tersebut.</t>
  </si>
  <si>
    <t>73495</t>
  </si>
  <si>
    <t>Arlien Harlikah Pisananti</t>
  </si>
  <si>
    <t>arlienhp@bps.go.id</t>
  </si>
  <si>
    <t>Saya memilih jalur Jabatan Fungsional karena saya merasa belum siap dengan pengembangan karir pada jabatan struktural.Selain itu, saya ingin menambah pengalaman dan wawasan kerja melalui pengembangan Jabatan Fungsional.</t>
  </si>
  <si>
    <t>Alasan saya memilih BPS Kabupaten Pesawaran karena saya baru mengabdikan diri selama 3 tahun pada satker saya, dengan pengalaman saya pada satker sebelumnya saya ingin memberikan kontribusi positif pada BPS Pesawaran. Alasan saya memilih BPS Pringsewu karena merupakan satker dengan lokasi yang cukup dekat dengan Pesawaran, hal ini berhubungan dengan jarak antara lokasi kerja dengan keluarga yang masih bisa dijangkau untuk pulang pergi setiap harinya. Demikian juga dengan BPS Bandar Lampung, yaitu dikarenakan alasan jarak dengan keluarga.</t>
  </si>
  <si>
    <t>1. Alasan saya memilih tim IPDS, karena selama saya bekerja di berbagai seksi (distribusi, produksi, IPDS, dan neraca) saya menyadari bahwa pengolahan dan diseminasi merupakan hal yang penting bagi BPS dalam perannya sebagai insitusi yang menyediakan data berkualitas dan dalam reformasi birokrasi. Dengan pengalaman saya sebelumnya di tim IPDS, insyaa Allah saya dapat memberikan kontribusi bagi peningkatan kualitas dan pelayanan data. 2. Alasan memilih tim Produksi karena pengalaman kerja saya selama kurang lebih 5 tahun di seksi produksi.</t>
  </si>
  <si>
    <t>73501</t>
  </si>
  <si>
    <t>Isnaeni Nur Khasanah</t>
  </si>
  <si>
    <t>isnaeni.nur@bps.go.id</t>
  </si>
  <si>
    <t>Saya memilih jalur jabatan fungsional karena jabatan ini sesuai dengan keahlian dan keterampilan yang saya miliki. Melalui jabatan fungsional saya berharap bisa mengembangkan karir secara profesional pada keahlian tersebut dan dapat mempelajari serta mendalaminya secara lebih dalam dan menyeluruh. Misalnya melalui jabatan fungsional statistisi, saya dapat lebih memperdalam keahlian di bidang statistik, big data, dll. Namun, tidak menutup kemungkinan di masa mendatang saya beralih ke jalur jabatan struktural karena adanya kebutuhan dalam organisasi.</t>
  </si>
  <si>
    <t>Satker utama yang saya pilih adalah BPS Kota Metro karena di satker ini saya tetap dapat bekerja dengan baik, optimal, namun tetap mampu mendampingi orang tua saya yang saat ini sedang dalam kondisi sakit. Hal ini juga yang menjadi alasan saya mengajukan pindah dari BPS Pusat ke BPS Kota Metro dimana domisili orang tua saya berada. Hal ini karena orang tua saya butuh bantuan keluarga untuk mobilitas dan kebutuhan berobat, dan saya menjadi satu-satunya anak yang saat ini orang tua saya andalkan. Selain di BPS Kota Metro, jika harus memilih satker lain, maka saya memilih satker yang jarak tempuhnya ke rumah orang tua saya di Metro dapat dilakukan secara pulang pergi dalam sehari. Hal ini agar saya tetap bisa mendampingi orang tua saya di rumah setiap hari.</t>
  </si>
  <si>
    <t>Ketika saya di BPS Pusat, saya ditempatkan di bagian produksi (Statistik Tanaman Pangan). Sedangkan saat ini saya di Tim Sosial. Maka 2 tim teknis lainnya yang belum pernah saya tempati yaitu tim distribusi dan neraca. Dengan berada di tim yang berbeda dari tim yang pernah saya tempati, harapannya akan memberikan pengalaman yang lebih luas bagi saya dalam jenjang karir dan pekerjaan saya di BPS.</t>
  </si>
  <si>
    <t>73525</t>
  </si>
  <si>
    <t>Febriana Susiwi</t>
  </si>
  <si>
    <t>febriana@bps.go.id</t>
  </si>
  <si>
    <t>menyadari bahwa memiliki keterbatasan kemampuan dalam hal memanage Sumber Daya Manusia, belum bisa berpandangan obyektif terhadap permasalahan atau konflik, belum bisa bersikap bijaksana dan netral menghadapi persoalan dan konflik. oleh karena itu lebih memiloih ke jalur fungsional karena saya merasa masih bisa belajar meskipun dengan usia yg tidak muda lagi dan dengan latar belakang keilmuan yang berbeda dari rekan-rekan yang lain.</t>
  </si>
  <si>
    <t>baru 6 tahun berkumpul dengan keluarga, karena sebelumnya saya pernah kerja di bandar lampung, kemudian menikah turut suami kejakarta dan bekerja disalah satu rumah sakit swasta dijakarta, dari jakarta saya bekerja di Bappeda kapahiang provinsi bengkulu, sementara suami masih tetap bekerja di perusahaan swasta di jakarta, kemudian putra kami yang baru 1 saya titipkan di metro lampung di rumah orang tua saya, kemudian sy pindah ke bappeda kota metro dan membangun rumah dimetro karena berencana menetap di metro, dan suami masih bekerja di jakarta. setelah itu takdir membawa saya untuk pindah ke BPS Metro sampai dengan sekarang. dan di awal-awal tahun saya pindah ke BPS Metro suami saya bisa pindah kerja ke kota metro karena ada kantor cabang yang baru dibuka di kota metro. Alhamdulillah selama 5 tahun perjalanan hidup kami bisa dipersatukan di Metro. oleh karena itu saya tetap ingin berada di BPS Kota Metro selain karena domisili juga karena perjalanan hidup keluarga yg hidup berpindah2.</t>
  </si>
  <si>
    <t>distribusi/distribusi</t>
  </si>
  <si>
    <t>sy masuk ke BPS penempatan di bagian umum selama 4 tahun dan sekarang saya ditugaskan di distribusi baru 2 tahun berjalan. dan selama waktu itu saya masih belum mampu memberikan performa yang baik untuk tim distribusi oleh karena itu saya masih menginginkan untuk berada pada tim tersebut untuk terus memperbaiki kinerja saya dan terus belajar banyak hal tentang statistik kedistribusia</t>
  </si>
  <si>
    <t>73726</t>
  </si>
  <si>
    <t>Aisyah Chairani Putri</t>
  </si>
  <si>
    <t>aisyahchairani@bps.go.id</t>
  </si>
  <si>
    <t>Saya merasa pengembangan karir di jalur jabatan fungsional lebih sesuai dengan keahlian dan keterampilan yang saya miliki</t>
  </si>
  <si>
    <t>Alasannya karena menurut saya ketiga pillihan tersebut dapat memberikan keterampilan pekerjaan dan pengembangan diri yang lebih sesuai.</t>
  </si>
  <si>
    <t>Alasan saya memilih tim tersebut adalah karena ingin menambah pengetahuan tentang pekerjaan di tim tersebut mengingat sampai dengan saat ini saya hanya pernah berada di satu tim teknis.</t>
  </si>
  <si>
    <t>74017</t>
  </si>
  <si>
    <t>Prima Amalia Putri</t>
  </si>
  <si>
    <t>prima.putri@bps.go.id</t>
  </si>
  <si>
    <t>Karena ingin lebih mendalami bidang pengadaan barang/jasa</t>
  </si>
  <si>
    <t>Karena lokasi yang relatif terjangkau</t>
  </si>
  <si>
    <t>Karena tugas pengadaan berhubungan juga dengan tim keuangan dan juga tertarik untuk mempelajari mengenai SDM</t>
  </si>
  <si>
    <t>74545</t>
  </si>
  <si>
    <t>Fanisa Dwita Hanggarani</t>
  </si>
  <si>
    <t>fanisa@bps.go.id</t>
  </si>
  <si>
    <t>Karena lebih ingin mengembangkan kompetensi dan potensi dalam bidang analisis sehingga jalur jabatan fungsional adalah jalur yang kiranya mendukung tujuan tersebut.</t>
  </si>
  <si>
    <t>Untuk pengembangan kompetensi karena tentunya perbedaan kegiatan, proses bisnis antara kabupaten dan kota. Alasan memilih satker yang sama, karena baru saja dimutasi ke BPS Kabupaten Pringsewu</t>
  </si>
  <si>
    <t>Sosial karena sudah mengikuti conceive kemiskinan sehingga agar ilmu yang telah didapat selama pelatihan bisa didukung dengan kegiatan yang dilakukan. Humas untuk lebih mengenalkan data BPS dengan bahasa yang lebih sederhana. Bisa juga tim lain yaitu IPDS karena ingin lebih mengembangkan potensi sains data.</t>
  </si>
  <si>
    <t>74587</t>
  </si>
  <si>
    <t>Dita Christina Simorangkir</t>
  </si>
  <si>
    <t>dita.christina@bps.go.id</t>
  </si>
  <si>
    <t>karena jf lebih jelas alur jenjang karirnya</t>
  </si>
  <si>
    <t>karena tidak jauh dari rumah,masih punya bayi sehingga tidak memungkinkan jika kantor jauh dari rumah</t>
  </si>
  <si>
    <t>distribusi/keuangan</t>
  </si>
  <si>
    <t>pernah berada di kedua tim ini saat di kabupaten kotawaringin barat (kalteng)sehingga lebih familiar karena sedikt banyak ada pengalaman</t>
  </si>
  <si>
    <t>74599</t>
  </si>
  <si>
    <t>A. Yoga Gumbira</t>
  </si>
  <si>
    <t>yogagumbira@bps.go.id</t>
  </si>
  <si>
    <t>Karena jalur fungsional memiliki cakupan yang luas, dan memberikan banyak pilihan untuk berkembang. Peluang untuk menaiki suatu jabatan lebih tinggi pun manjadi lebih terbuka. Selain itu, pemilihan fungsional juga bisa membuat saya lebih fokus dalam pekerjaan yang spesifik.</t>
  </si>
  <si>
    <t>Alasan tetap memilih lampung selatan sebagai pilihan pertama adalah karena saya dalam 13 tahun bekerja sudah mengalami mutasi ke 5 satker yang berbeda, dimulai dari tahun 2012 magang di BPS Pusat Subdit Demografi selama 1 tahun, kemudian CPNS di Tulang Bawang, lalu pindah ke BPS Kota Sorong, BPS Provinsi Papua Barat dan kini di BPS Lampung Selatan. Sehingga dari banyaknya perpindahan yang dilalui dalam 13 tahun ini, sangat besar harapan saya untuk tetap di BPS Lampung Selatan beberapa tahun kedepan dikarenakan menstabilkan neraca keuangan keluarga saya. Terlebih lagi saya baru saja mebangun hunian di Lampung Selatan sehingga menambah beban keuangan jika tidak tinggal di domisili. Selain itu saya baru memiliki anak kecil (3th) yang membutuhkan kehadiran orang tua dalam proses tumbuh kembangnya. Pilihan ke 2 saya memilih BPS Kota Bandar Lampung karena lokasi yang lebih dekat dibanding kabupaten lain dengan domisili tinggal. Opsi lain adalah BPS Provinsi namun tidak ada dalam pilihan.</t>
  </si>
  <si>
    <t>Dalam 13 tahun bekerja saya baru merasakan 2 seksi yaitu produksi (7th) dan distribusi (5th). Namun saya merasa bersemangat dalam mengerjakan kegiatan distribusi khususnya di bidang ekonomi (inflasi), saya pernah bertugas di Distribusi Kota Sorong dan Kasi Harga Konsumen dan Harga Perdagangan Besar di Provinsi Papua Barat. Alasan memilih sosial adalah mencari pengalaman lain dibidang perkejaan sosial.</t>
  </si>
  <si>
    <t>74662</t>
  </si>
  <si>
    <t>Hendrit Lolly Pradikta</t>
  </si>
  <si>
    <t>hendrit@bps.go.id</t>
  </si>
  <si>
    <t>Untuk pengembangan karir dan perpindahan tugas jika di jabatan fungsional akan mengikuti jabatan fungsional terakhir</t>
  </si>
  <si>
    <t>Yang pertama untuk pengembangan kompentensi, menambah pengalaman kerja di lingkungan yang baru dan karir yaitu keberlanjutan untuk ingin melanjutkan ke jenjang pendidikan S2, alasan kedua karena untuk mendekatkan ke orangtua yang sekarang tinggal orangtua laki-laki dan kondisi sakit berada di jawa tengah</t>
  </si>
  <si>
    <t>Tata Usaha/IPD</t>
  </si>
  <si>
    <t>Jika di tata usaha saya ingin belajar mengenai aturan-aturan yang berkaitan dengan tata kelola SDM dan administrasi keuangan, jika di IPD saya ingin menambah pengetahuan saya terkait IT</t>
  </si>
  <si>
    <t>74797</t>
  </si>
  <si>
    <t>Alevareza Dipta Adani</t>
  </si>
  <si>
    <t>dipta.adani@bps.go.id</t>
  </si>
  <si>
    <t>Saya ingin meningkatan kompetensi dibidang manajerial khususnya pada bidang sumber daya manusia dan anggaran.</t>
  </si>
  <si>
    <t>Alasan Memilih BPS Kab. Pesawaran yaitu ingin menghadapi suatu tantangan baru dalam menyelesaikan pekerjaan khususnya pekerjaan lapangan, dimana jumlah kecamatan pada Kab. pesawaran lebih banyak daripada Kab. Mesuji, selain itu terdapat wilayah di kab. pesawaran yang diharuskan menyebrangi lautan untuk mencapai pulau kecil sehingga terdapat tantangan baru untuk meningkatkan kompetensi khususnya dalam melaukan suatu pendataan survei/sensus. alasan saya memilih kota metro dikarenakan saya ingin mencari pengalaman dan suasana baru dan juga meningkatkan kompetensi saya khususnya dalam perencanaan dalam pekerjaan di bidang pendataan lapangan perkotaan dimana sebelumnya satker yang saya tempati adalah bernuansa perdesaan, dan saya bersedia ke pesisir barat apabila saya dipromosikan menjadi kasubag umum</t>
  </si>
  <si>
    <t>Keuangan/Produksi</t>
  </si>
  <si>
    <t>alasan memilih tim keuangan Ingin mencari pengalaman baru yang bertujuan meningkatkan kompetensi dalam bidang pekerjaan lain. Alasan memilih tim produksi yaitu meningkatkan kapabilitas dan kompetensi yang dimiliki oleh saya</t>
  </si>
  <si>
    <t>74938</t>
  </si>
  <si>
    <t>Muhammad Charridho</t>
  </si>
  <si>
    <t>charrido@bps.go.id</t>
  </si>
  <si>
    <t>karena sekarang sedang ada di jalur fungsional</t>
  </si>
  <si>
    <t>formasi kosong</t>
  </si>
  <si>
    <t>keuangan/sosial</t>
  </si>
  <si>
    <t>ingin belajar administrasi</t>
  </si>
  <si>
    <t>75043</t>
  </si>
  <si>
    <t>Nurdiansyah -</t>
  </si>
  <si>
    <t>nurdi@bps.go.id</t>
  </si>
  <si>
    <t>kesempatan untuk melakukan pengembangan organisasi dan memberikan kontribusi positif pada organisasi</t>
  </si>
  <si>
    <t>Domisili dan akses untuk meningkatkan jenjang pendidikan</t>
  </si>
  <si>
    <t>Pasion dan pengalaman</t>
  </si>
  <si>
    <t>75058</t>
  </si>
  <si>
    <t>Haris Sugara</t>
  </si>
  <si>
    <t>haris.sugara@bps.go.id</t>
  </si>
  <si>
    <t>ingin memaksimalkan Pengembangan Kompetensi dan lebih berkonstribusi pada Organisasi secara Fleksibel</t>
  </si>
  <si>
    <t>Lebih dekat dengan tempat tinggal (bisa PP). Dalam rangka menjaga produktivitas kerja sekaligus menjaga keharmonisan keluarga saya memilih Satker yang lebih dekat dengan tempat tinggal saya.</t>
  </si>
  <si>
    <t>Pernah di 2 Tim Tesebut, dan suka pekerjaan 2 tim tersebut. Selain itu saya juga suka bekerja yang banyak berinteraksi dengan responden usaha dan rumah tangga.</t>
  </si>
  <si>
    <t>75589</t>
  </si>
  <si>
    <t>Muiz Nur Fahmi</t>
  </si>
  <si>
    <t>muiz.fahmi@bps.go.id</t>
  </si>
  <si>
    <t>Lebih fleksibel dalam pengembangan diri</t>
  </si>
  <si>
    <t>Untuk Kabupaten Mesuji dan Tulang Bawang Barat dekat dengan Keluarga (Istri dan Anak), karena domisili di Mesuji.</t>
  </si>
  <si>
    <t>Mencoba hal yang baru dan selama ini jarang sekali mengikuti kegiatan di tim tersebut.</t>
  </si>
  <si>
    <t>75649</t>
  </si>
  <si>
    <t>Sri Wahyuni</t>
  </si>
  <si>
    <t>sriwahyuni2@bps.go.id</t>
  </si>
  <si>
    <t>Karena saya merasa tidak memiliki kemampuan teknis dan manajerial yang mumpuni untuk jabatan struktural.</t>
  </si>
  <si>
    <t>karena saya harus mendampingi suami yang memiliki usaha di lampung barat dan tidak ada keinginan suami untuk pindah ke kabupaten lain.</t>
  </si>
  <si>
    <t>Karena saya sering mendapatkan pekerjaan di tim tersebut, tetapi belum pernah menjadi bagian di tim tersebut.</t>
  </si>
  <si>
    <t>75697</t>
  </si>
  <si>
    <t>Romli Afandi</t>
  </si>
  <si>
    <t>romli.afandi@bps.go.id</t>
  </si>
  <si>
    <t>Faktor Kepemimpinan dan pengambilan keputusan, jenjang karir yang jelas</t>
  </si>
  <si>
    <t>Pilih Lampung Utara di karenakan dekat dengan rumah dan keluarga dan merawat orang tua, di Tulang Bawang Barat karena terdekat kedua setelah lampung utara, dan lampung tengah terdekat ketiga setelah tulang bawang barat</t>
  </si>
  <si>
    <t>Umum/RB</t>
  </si>
  <si>
    <t>di Umum sudah pernah berpengalaman menjabat, dan di RB ingin meningkatkan kinerja satker agar bisa mencapai WBK/WBBM</t>
  </si>
  <si>
    <t>76079</t>
  </si>
  <si>
    <t>Sartika Yuliani Siregar, SST</t>
  </si>
  <si>
    <t>sartika.siregar@bps.go.id</t>
  </si>
  <si>
    <t>Saat ini sudah berada di jalur struktural</t>
  </si>
  <si>
    <t>mencari pengalaman dan tantangan baru  baik dari segi managemen pekerjaan maupun SDM</t>
  </si>
  <si>
    <t>76519</t>
  </si>
  <si>
    <t>Mertha Pessela</t>
  </si>
  <si>
    <t>merthap@bps.go.id</t>
  </si>
  <si>
    <t>karena sesuai dengan keinginan saya untuk bekerja di jabatan fungsional tertentu</t>
  </si>
  <si>
    <t>saya memilih satker Bandar Lampung yang pertama karena terkait kesehatan anak saya yang harus melakukan kontrol setiap bulan ke Rumah Sakit. Pilihan selanjutnya menurut saya itu satker yang paling terdekat dengan domisili saya dan semoga kinerja saya tidak menurun</t>
  </si>
  <si>
    <t>karena sekarang saya sedang banyak belajar di satker distribusi, Sedangkan produksi karena sebelumnya saya sudah berkecimpung di produksi</t>
  </si>
  <si>
    <t>76573</t>
  </si>
  <si>
    <t>Muhammad Ridwan</t>
  </si>
  <si>
    <t>mridu@bps.go.id</t>
  </si>
  <si>
    <t>Saya merasa lebih mampu untuk mengembangkan kemampuan kompetensi teknis dalam jabatan fungsional dari pada meningkatkan kemapuan manajerial yang lebih dituntut dalam jabatan struktural</t>
  </si>
  <si>
    <t>Satker dengan beban teknis yang cukup besar sehingga dapat tetap berkontribusi</t>
  </si>
  <si>
    <t>Ipds sesuai dengan latar pendidikan awal, dan ketertarikan dalam pengembangan SDM</t>
  </si>
  <si>
    <t>76593</t>
  </si>
  <si>
    <t>Rizki Abdi Utama</t>
  </si>
  <si>
    <t>abdi.utama@bps.go.id</t>
  </si>
  <si>
    <t>Mengembangkan karir dan kenaikan pangkat yang lebih pasti</t>
  </si>
  <si>
    <t>Memilih Kota Bandar Lampung dikarenakan saya masih perlu banyak belajar mengenai statistisi ahli pertama (baru satu bulan PJL ahli pertama) dan saat ini saya sedang melanjutkan kuliah / ijin belajar S2 di salah satu perguruan tinggi di Kota Bandar Lampung. Memilih Kab. Pringsewu dan Keb. Pesawaran lebih dekat dengan tempat tinggal</t>
  </si>
  <si>
    <t>Sosial / Distribusi</t>
  </si>
  <si>
    <t>Menambah wawasan dan mengembangkan kemampuan diri</t>
  </si>
  <si>
    <t>76685</t>
  </si>
  <si>
    <t>Sulistianto -</t>
  </si>
  <si>
    <t>sulistianto@bps.go.id</t>
  </si>
  <si>
    <t>susah mengumpulkan anggka kridit</t>
  </si>
  <si>
    <t>karena berdomisili di kab way kanan</t>
  </si>
  <si>
    <t>distribusi/ produksi</t>
  </si>
  <si>
    <t>alasanan nya nyaman dan untuk mencari pengalaman</t>
  </si>
  <si>
    <t>76801</t>
  </si>
  <si>
    <t>Nike Hartati Manurung</t>
  </si>
  <si>
    <t>nike.hartati@bps.go.id</t>
  </si>
  <si>
    <t>Karena sudah sesuai dengan kompetensi saya.</t>
  </si>
  <si>
    <t>Dari 3 pilihan diatas, saya mempertimbangan dekat dengan kota agar sewaktu-waktu saya dibutuhkan keluarga di Kota Medan secara mendadak, saya siap. Saya berasal dari Kota Medan, sebenarnya hati dan keinginan satker yg ingin saya tuju di satker BPS Kab Samosir di Provinsi Sumatera Utara. Pertimbangan memilih 3 satker tersebut untuk pengembangan karir dan kemudahan akses transportasi. Semoga kedepannya, saya diperkenankan untuk diberikan kelancaran dalam memilih satker tujuan di BPS Kab Kota Sumatera Utara.</t>
  </si>
  <si>
    <t>Alasannya bidang itu saya minat.</t>
  </si>
  <si>
    <t>76925</t>
  </si>
  <si>
    <t>Fahmi Muhammad Sahal</t>
  </si>
  <si>
    <t>fahmi.sahal@bps.go.id</t>
  </si>
  <si>
    <t>Karena saya ingin mengembangan kompetensi di bidang teknis lebih lanjut sehingga mampu membantu kebutuhan organisasi dalam bidang teknis</t>
  </si>
  <si>
    <t>Karena saya melihat kekosongan formasi pada satker tersebut, dan saya merasa mampu mengemban tugas di satker tersebut. Lalu saya juga mempertimbangkan lokasi yang mudah diakses bagi suami istri ketika kebijakan tidak memperbolehkan suami istri dalam satu satker yang sama</t>
  </si>
  <si>
    <t>IPDS/IPDS</t>
  </si>
  <si>
    <t>Saya tetap memilih tim IPDS karena saya merasa kapabel dalam teknis komputer serta pengolahan data</t>
  </si>
  <si>
    <t>77037</t>
  </si>
  <si>
    <t>Andika Nur Budiharso</t>
  </si>
  <si>
    <t>andika.nb@bps.go.id</t>
  </si>
  <si>
    <t>Jenjang karir terarah dan kenaikan pangkat cepat</t>
  </si>
  <si>
    <t>jarak dimungkinkan untuk pulang pergi</t>
  </si>
  <si>
    <t>Produksi/TPIT</t>
  </si>
  <si>
    <t>menambah ilmu pengetahuan</t>
  </si>
  <si>
    <t>77209</t>
  </si>
  <si>
    <t>Aldi Rizqul Umam</t>
  </si>
  <si>
    <t>aldi.rizqul@bps.go.id</t>
  </si>
  <si>
    <t>Saya ingin lebih mengembangkan karir fungsional khususnya statistisi bahkan hingga jenjang statistisi ahli utama</t>
  </si>
  <si>
    <t>Alasan saya memilih 3 satker tersebut karena ingin mendekatkan diri dengan keluarga inti termasuk anak, istri, orang tua dan mertua setelah terpisah hampir 8 tahun sejak bekerja 6 tahun di Kepulauan Talaud, Provinsi Sulawesi Utara dan hampir 2 tahun di Way Kanan, Provinsi Lampung. Selain itu, anak yang masih berusia 4 tahun juga masih dalam masa tumbuh kembang yang sangat membutuhkan figur seorang ayah yang selalu standby dalam mendidiknya. Istri saya yang berprofesi sebagai dokter juga sudah menjalani LDM bertahun tahun sejak saya mengabdi di Kepulauan Talaud dan Way Kanan. Oleh karena itu, saya ingin mewujudkan cita cita mulia dalam membangun keluarga kecil yang harmonis dengan tetap mengedepankan kinerja yang maksimal di satker yang lebih dekat dengan homebase yaitu Bandar Lampung.</t>
  </si>
  <si>
    <t>Humas Protokoler/Sektoral</t>
  </si>
  <si>
    <t>Karena sudah pernah menjalani 4 tahun di sosial dan 3 tahun di produksi, maka saya ingin mengembangkan kompetensi non teknis seperti  bagian humas ataupun protokoler.</t>
  </si>
  <si>
    <t>77367</t>
  </si>
  <si>
    <t>Lailatus Syifa Aulianisa</t>
  </si>
  <si>
    <t>lailatus.syifa@bps.go.id</t>
  </si>
  <si>
    <t>Baru memulai karir di jabatan fungsional</t>
  </si>
  <si>
    <t>Saya lahir dan besar di kabupaten Pringsewu, dimana kedua orang tua saya saat ini tinggal hanya berdua di kabupaten Pringsewu dan mulai memasuki usia pensiun. Saya mengenal baik wilayah Pringsewu dan sekitarnya sehingga akan memudahkan ketika ada kegiatan lapangan.</t>
  </si>
  <si>
    <t>Humas/Neraca</t>
  </si>
  <si>
    <t>Saya sebelumnya mendapat posisi di dua tim yaitu produksi dan humas. Saat ini saya hanya menduduki posisi tim produksi dan fokus ke kegiatan produksi. Namun, saya tidak keberatan untuk masuk tim humas karena saya memiliki kemampuan di bidang kehumasan (dulu sebagai anggota UKM Media Kampus sebagai bagian dari Humas Polstat STIS). Tim lain yang ingin saya ikuti di kemudian hari adalah tim neraca.</t>
  </si>
  <si>
    <t>77387</t>
  </si>
  <si>
    <t>Ahmad Fauzi</t>
  </si>
  <si>
    <t>ahmadfauzi@bps.go.id</t>
  </si>
  <si>
    <t>Mengembangkan Ilmu Statistik dan mengabdi pada BPS khususnya di BPS Kabupaten Tanggamus</t>
  </si>
  <si>
    <t>Mengabdi dan bekerja untuk BPS Kabupaten Tanggamus khususnya dan sebagai putra daerah Kabupaten Tanggamus serta mendekati masa Pensiun</t>
  </si>
  <si>
    <t>Distribusi / Produksi</t>
  </si>
  <si>
    <t>Sudah pernah di Tim Statistik Distribusi dan sekarang di Tim Statistik Produksi BPS Kabupaten Tanggamus</t>
  </si>
  <si>
    <t>77435</t>
  </si>
  <si>
    <t>Muhammad Ahasvaros Dar'el Sutrawhana</t>
  </si>
  <si>
    <t>darel.sutrawhana@bps.go.id</t>
  </si>
  <si>
    <t>Minat &amp;amp; komptentesi mengenai komputer &amp;amp; programming</t>
  </si>
  <si>
    <t>Kemudahan akses</t>
  </si>
  <si>
    <t>Pengolahan/IT</t>
  </si>
  <si>
    <t>77647</t>
  </si>
  <si>
    <t>Fazani -</t>
  </si>
  <si>
    <t>fazani@bps.go.id</t>
  </si>
  <si>
    <t>jabatan yang sesuai dengan pendidikan terakhir saya</t>
  </si>
  <si>
    <t>1. dekat dari tempat tinggal 2. merawat orang tua yang sudah sakit sakitan 3. dekat dengan akses kesehatan</t>
  </si>
  <si>
    <t>tim sosial/ tim produksi</t>
  </si>
  <si>
    <t>banyak kerjaannya</t>
  </si>
  <si>
    <t>77673</t>
  </si>
  <si>
    <t>Auliya' Jami'atus Saufi</t>
  </si>
  <si>
    <t>auliya.saufi@bps.go.id</t>
  </si>
  <si>
    <t>Saya telah menghabiskan 4 tahun untuk mendalami ilmu statistik dan saya berminat dalam meningkatkan kompetensi saya dalam fungsional statistisi</t>
  </si>
  <si>
    <t>di BPS Mesuji saya bekerja di tim subbagian umum sehingga saya memilih ketiga kabupaten tersebut berkeinginan untuk menjadi tim teknis statistisi karena saya ingin meningkatkan kompetensi saya di teknis statistik dimana terlihat terdapat ketersediaan formasi statistisi ahli pertama pada ketiga kabupaten tersebut. Kemudian rumah orang tua saya di Jawa Tengah maka akan lebih dekat untuk berkunjung ke rumah orang tua saya jika saya penempatan di Lampung Selatan, lalu saya terdapat kerabat di Kota Metro sehingga jika saya ditempatkan di kota tersebut saya dapat lebih menjalin silaturahmi dengan kerabat, yang terakhir Kab. Pringsewu cukup dekat dengan bandar lampung sehingga saya lebih mudah dalam mobilisasi untuk pulang kampung dari pada saat saya di Kab. Mesuji</t>
  </si>
  <si>
    <t>Saya cukup tertarik dengan dibentuknya nilai PDRB sehingga saya berminat untuk pindah ke Tim Neraca. Kemudian saat ini saya di Tim Subbagian Umum namun membantu salah satu survei tim Produksi yaitu IMK tahunan, saya berharap dapat meningkatkan kompetensi saya di survei-survei produksi lain. Selain itu saya berharap saya lekas pindah ke tim teknis karena dari awal penempatan hingga sekarang saya berada di Tim Subbagian Umum dikarenakan keterbatasan SDM di BPS Kab. Mesuji.</t>
  </si>
  <si>
    <t>77691</t>
  </si>
  <si>
    <t>Hendarwanto -</t>
  </si>
  <si>
    <t>hendarwanto@bps.go.id</t>
  </si>
  <si>
    <t>Agar bisa lebih cepat naik pangkat</t>
  </si>
  <si>
    <t>Sudah mendekati pensiun agar tidak terlalu jauh dari tempat tinggal</t>
  </si>
  <si>
    <t>Menarik</t>
  </si>
  <si>
    <t>77741</t>
  </si>
  <si>
    <t>Herny Wahyuni</t>
  </si>
  <si>
    <t>herny.wahyuni@bps.go.id</t>
  </si>
  <si>
    <t>menurut saya pada jabatan tersebut lebih mudah bagi saya untuk mengembangkan diri dan terlibat aktif pada kegiatan-kegiatan yang dapat memperkenalkan statistik kepada pihak luar</t>
  </si>
  <si>
    <t>mempermudah saya dalam menjalin kolaborasi dengan stakeholder dikarenakan pernah menjalin hubungan kerjasama pekerjaan dengan beberapa stakeholder di satker tersebut</t>
  </si>
  <si>
    <t>ingin menambah pengetahuan terkait kegiatan tim tsb dikarenakan belum banyak pengalaman berkecimpung di tim tsb</t>
  </si>
  <si>
    <t>77835</t>
  </si>
  <si>
    <t>Nurul Azizah</t>
  </si>
  <si>
    <t>nurul.azizah@bps.go.id</t>
  </si>
  <si>
    <t>Sesuai dengan kemampuan dan kompetensi</t>
  </si>
  <si>
    <t>Berada dekat dengan wilayah domisili</t>
  </si>
  <si>
    <t>78051</t>
  </si>
  <si>
    <t>Niken Hariyanti</t>
  </si>
  <si>
    <t>niken@bps.go.id</t>
  </si>
  <si>
    <t>Karena senang dengan yang berkaitan pengelolaan SDM</t>
  </si>
  <si>
    <t>Karena ketiga lokasi tersebut memiliki jarak yang dekat dengan domisili</t>
  </si>
  <si>
    <t>Minat dengan pengelolaan SDM dan berhubungan dengan eksternal serta mengelola Media Sosial</t>
  </si>
  <si>
    <t>78067</t>
  </si>
  <si>
    <t>Wahyu Ahmad Kautsar</t>
  </si>
  <si>
    <t>wahyu.kautsar@bps.go.id</t>
  </si>
  <si>
    <t>saya memilih pengembangan jalur fungsional, karena saya ingin mengembangkan profesional saya dan menerapkan ilmu saya khususnya di bidang statistik</t>
  </si>
  <si>
    <t>saya melihat di satker ini memiliki lingkungan yang kolaboratif, sehingga saya dapat meningkatkan produktivitas kinerja.</t>
  </si>
  <si>
    <t>Keuangan/Sosial</t>
  </si>
  <si>
    <t>Saya ingin mengembangkan keterampilan saya khususnya di bidang tersebut.</t>
  </si>
  <si>
    <t>78079</t>
  </si>
  <si>
    <t>Venri Virnalis Sitohang</t>
  </si>
  <si>
    <t>venri.sitohang@bps.go.id</t>
  </si>
  <si>
    <t>Sesuai dengan jalur kompetensi yang dilalui</t>
  </si>
  <si>
    <t>Formasi kebutuhan ABK yang sudah tersedia serta faktor ekonomi dikarenakan Istri hanya sebagai ibu rumah tangga. Jika harus keluar kabupaten maka tidak akan cukup untuk memenuhi dua dapur sekaligus akibat potongan bank yang tidak memungkinkan untuk keluar dari satker tersebut.</t>
  </si>
  <si>
    <t>Sesuai dengan kompetensi yang dimiliki</t>
  </si>
  <si>
    <t>78319</t>
  </si>
  <si>
    <t>Riska Amaliasari</t>
  </si>
  <si>
    <t>riskaamalia@bps.go.id</t>
  </si>
  <si>
    <t>Saya memilih jalur jabatan fungsional karena ingin mengoptimalkan dengan mengerahkan segala sumber daya untuk pelayanan fungsional berdasarkan keahlian dan keterampilan yang saya miliki</t>
  </si>
  <si>
    <t>Adapun hal yang melatarbelakangi pemilihan satker BPS Kota Bandar Lampung, BPS Kabupaten Pesawaran, dan BPS Kota Metro sebagai satker yang ingin dituju adalah yang pertama dikarenakan orangtua sudah tua dan tinggal sendiri di rumah sehingga ingin lebih mendekat dengan keluarga dan orangtua. Yang kedua, saya ingin mencari suasana dan lingkungan kerja baru dengan wilayah kerja yang tentunya berbeda dengan saat ini. Hal ini dilakukan untuk mengembangkan diri dan mengoptimalkan kinerja, kemampuan, dan bakat yang dimiliki. Segala usaha akan dikerjakan dengan maksimal dan berupaya memberikan yang terbaik untuk kemajuan satker yang baru. Saya berani memilih ketiga satker tersebut, karena saya yakin saya bisa, mampu, dan berhasil mengeksplorasi diri yang beriringan dengan kemajuan satker.</t>
  </si>
  <si>
    <t>Adapun hal yang melatarbelakangi pemilihan tim produksi dan distribusi adalah karena saya belum pernah mengeksplorasi tim tersebut dan saya tertarik untuk memiliki pengalaman dan belajar di tim tersebut. Saya sudah pernah di tim neraca dan saat ini di tim sosial. Sehingga produksi dan distribusi ingin saya kuasai untuk tim yang dituju selanjutnya. Karena menurut saya, kita bisa karena kita ada kesempatan untuk mengetahui, mempelajari, dan mengimplementasi. Terus belajar dimanapun dan kapanpun.</t>
  </si>
  <si>
    <t>78395</t>
  </si>
  <si>
    <t>Moviyanti -</t>
  </si>
  <si>
    <t>moviyanti@bps.go.id</t>
  </si>
  <si>
    <t>Jalur perpindahan jenjang lebih cepat dan lebih variatif</t>
  </si>
  <si>
    <t>Untuk kota bandar lampung dan pesawaran moda transportasi mudah dan dekat. Sedangkan lampung barat karena domisili kampung halaman di liwa.</t>
  </si>
  <si>
    <t>Jika ada perpindahan jabatan langsung tidak diperlukan proses yang lama karena saya memiliki pengalaman karir minimal 2 tahun di tim tersebut</t>
  </si>
  <si>
    <t>78563</t>
  </si>
  <si>
    <t>Anggi Budi Pratiwi</t>
  </si>
  <si>
    <t>anggi.budi@bps.go.id</t>
  </si>
  <si>
    <t>agar bisa fokus untuk pengembangan dan pelatihan pada jabatan fungsional tertentu</t>
  </si>
  <si>
    <t>Agar dekat dengan homebase di Bandar Lampung, bandar lampung menjadi pusat ibukota lampung, agar bisa lebih berkontribusi banyak di ibukota provinsi</t>
  </si>
  <si>
    <t>Untuk menambah pengalaman survei di kegiatan lain</t>
  </si>
  <si>
    <t>79137</t>
  </si>
  <si>
    <t>Dwi Octharianty Fauziah</t>
  </si>
  <si>
    <t>dwiochta@bps.go.id</t>
  </si>
  <si>
    <t>sesuai dengan jabatan saya sebelumnya</t>
  </si>
  <si>
    <t>jarak tempuh yang masih memungkinkan untuk dilakukan PP</t>
  </si>
  <si>
    <t>Saya belumpernah berada di tim tersebut</t>
  </si>
  <si>
    <t>79703</t>
  </si>
  <si>
    <t>Annisa Arum Adiza</t>
  </si>
  <si>
    <t>arum.adiza@bps.go.id</t>
  </si>
  <si>
    <t>Saya memilih jalur jabatan karena jabatan fungsional yang saya duduki sejauh ini masih sangat relevan dengan pendidikan yang saya ampu, yakni manajemen keuangan negara (program studi kebendaharaan negara). Oleh karena itu, dengan pendidikan yang sudah dan sedang saya jalani (S1), saya berharap dapat memberikan kinerja terbaik melalui jalur jabatan fungsional PK APBN untuk BPS Provinsi Lampung.</t>
  </si>
  <si>
    <t>Saya memilih satuan kerja BPS Kota Metro karena saya merasa saya masih perlu mengabdikan diri saya di BPS Kota Metro. Kedua, saya juga sedang menempuh pendidikan S-1 melalui jalur izin belajar. Selain itu, saya juga memilih BPS Kota Bandar Lampung dan BPS Kabupaten Pesawaran karena dari segi jarak dan aksesibilitas, kedua satuan kerja itu yang saya rasa paling dekat dengan rumah.</t>
  </si>
  <si>
    <t>Keuangan/Keuangan</t>
  </si>
  <si>
    <t>Karena tim keuangan merupakan tim di mana saya bisa mengaplikasikan pengetahuan dan ilmu yang saya miliki secara maksimal, mengingat saya tidak berasal dari latar belakang pendidikan statistika. Oleh karena itu, saya merasa tim keuangan adalah tim yang selini dengan visi dan misi saya dalam bekerja di BPS Provinsi Lampung. Ditambah, saya juga sedang menempuh pendidikan lanjutan (S1) dalam jurusan yang masih selini dengan jurusan saya. Sehingga, saya ingin ilmu yang saya miliki dimanfaatkan secara maksimal, tepat guna, dan tepat daya.</t>
  </si>
  <si>
    <t>79725</t>
  </si>
  <si>
    <t>Fidya Alhayu</t>
  </si>
  <si>
    <t>fidya.alhayu@bps.go.id</t>
  </si>
  <si>
    <t>Karena jenjang karir yang jelas</t>
  </si>
  <si>
    <t>Karena dekat dengan orang tua</t>
  </si>
  <si>
    <t>Karena saya ingin mempelajari ilmu neraca dan sosial lebih dalam lagi. Dengan memilih tim neraca saya bisa lebih memahami bagaimana angka pertumbuhan ekonomi dihasilkan serta mengetahui indikator apa saja yang membentuk nilai PDRB.</t>
  </si>
  <si>
    <t>80003</t>
  </si>
  <si>
    <t>Suci Utami Adi Luhung</t>
  </si>
  <si>
    <t>suci.utami@bps.go.id</t>
  </si>
  <si>
    <t>Sebagai seseorang yang pernah belajar statistika, saya memilih jabatan fungsional karena ingin mengembangkan dan mengasah kemampuan dalam hal pengumpulan data, pengolahan data, dan publikasi data</t>
  </si>
  <si>
    <t>sarana dan prasarana di kabupaten tersebut mendukung dalam kehidupan yang lebih baik serta aksesnya mempermudah pulang kampung ke Klaten, Jawa Tengah. Selain itu, ada keluarga jauh di kabupaten lampung tengah.</t>
  </si>
  <si>
    <t>Ingin memperdalam ilmu bagian distribusi karena selama bekerja di BPS belum pernah terlibat di kegiatan distribusi, saya tertarik dengan pengumpulan data-data hsrga. Saya tertarik humas karena ingin mengembangkan bakat tentang pembuatan konten.</t>
  </si>
  <si>
    <t>80677</t>
  </si>
  <si>
    <t>Sunarto -</t>
  </si>
  <si>
    <t>sunarto3@bps.go.id</t>
  </si>
  <si>
    <t>Sesuai jabatan sekarang</t>
  </si>
  <si>
    <t>Mencari tantangan baru</t>
  </si>
  <si>
    <t>Kepala/Tidak Memilih</t>
  </si>
  <si>
    <t>80711</t>
  </si>
  <si>
    <t>Pipit Susilowati</t>
  </si>
  <si>
    <t>pipit.susilo@bps.go.id</t>
  </si>
  <si>
    <t>Saya memilih jabatan fungsional karena ingin mengembangkan dan fokus pada kegiatan teknis</t>
  </si>
  <si>
    <t>Alasan nya adalah karena jarak tempuh yang dekat dengan rumah. hal ini akan berpengaruh pada tingkat disiplin saya dalam hal kehadiran pegawai.</t>
  </si>
  <si>
    <t>Karena selama menjadi statistisi saya belum pernah memegang pekerjaan yang lebih rinci terkait tim distribusi atau pun sosial.</t>
  </si>
  <si>
    <t>80733</t>
  </si>
  <si>
    <t>Miskam -</t>
  </si>
  <si>
    <t>miskam@bps.go.id</t>
  </si>
  <si>
    <t>karena sudah sesuai adanya program dari intitusi,dan kegiatan yang sedang berjalan</t>
  </si>
  <si>
    <t>karena sudah mendekati pensiun</t>
  </si>
  <si>
    <t>sesuai tugas yang diberik/Tidak Memilih</t>
  </si>
  <si>
    <t>karena tim juga sudah menentukan siapa saja yang harus mengerkan</t>
  </si>
  <si>
    <t>81269</t>
  </si>
  <si>
    <t>Indri Puspitasari</t>
  </si>
  <si>
    <t>indri.puspitasari@bps.go.id</t>
  </si>
  <si>
    <t>sesuai dengan pendidikan dan pengalaman yang diperoleh</t>
  </si>
  <si>
    <t>Karena lokasinya berdekatan dengan orang tua dan keluarga besar</t>
  </si>
  <si>
    <t>IPDS/DISTRIBUSI</t>
  </si>
  <si>
    <t>ingin mendapatkan ilmu yang baru</t>
  </si>
  <si>
    <t>82227</t>
  </si>
  <si>
    <t>asri.k@bps.go.id</t>
  </si>
  <si>
    <t>Sepertinya hidup terasa lebih dinamis</t>
  </si>
  <si>
    <t>Mungkin tingkat kenyamanan kerjanya lebih tinggi karena lebih dekat dengan keluarga</t>
  </si>
  <si>
    <t>Sepertinya lebih pas dengan pribadi saya.</t>
  </si>
  <si>
    <t>82883</t>
  </si>
  <si>
    <t>Martin Yuliani</t>
  </si>
  <si>
    <t>martin.yuliani@bps.go.id</t>
  </si>
  <si>
    <t>sesuai minat dan bakat</t>
  </si>
  <si>
    <t>supaya lebih produktif dan bahagia</t>
  </si>
  <si>
    <t>ingin belajar hal baru, supaya kemampuan dapat bertambah</t>
  </si>
  <si>
    <t>84657</t>
  </si>
  <si>
    <t>Inah Angelia Saragih</t>
  </si>
  <si>
    <t>inah.angelia@bps.go.id</t>
  </si>
  <si>
    <t>saat ini jabatan saya fungsional dan baru saja dilantik sebagai statistisi ahli pertama bulan juli yang lalu</t>
  </si>
  <si>
    <t>Pilihan saya di BPS Kab.Way Kanan karena saya seorang Ibu yang ingin mengejar cita-cita sambil merawat keluarga saya. Selama bekerja di Tulang Bawang Barat saya merasa kesulitan mencapai work-life balance. Rumah saya di Way Kanan, Suami bekerja di Way Kanan dan anak pertama saya umur 5 tahun sedang mengikuti pendidikan pra sekolah (TK) di way kanan, dan saat ini saya memiliki bayi berusia 2 bulan. Hal ini membuat saya dan suami merasa kesulitan/kehilangan momen penting dalam membersamai tumbuh kembang anak dan bayi kami karena kami perantau dari medan, tanpa keluarga/famili lain di way kanan. selain itu, tidak adanya kendaraan/angkutan umum dari Tulang Bawang Barat ke Way Kanan yang menyulitkan saya ketika ingin pulang kerumah dihari libur/cuti. Kalau saya bekerja di Way Kanan saya yakin mampu menyeimbangkan waktu dan energi yang dihabiskan untuk pekerjaan dengan kehidupan pribadi/keluarga. Saya berharap secepatnya mutasi ke BPS Kab.Way Kanan</t>
  </si>
  <si>
    <t>Sosial, saya ingin belajar lebih banyak dan lebih mantap lagi di bidang statistik sosial. Keuangan, saya punya pengalaman 4 tahun sebagai tenaga honor bidang keuangan di Pemda Deli Serdang Tahun 2014 sd 2019</t>
  </si>
  <si>
    <t>84739</t>
  </si>
  <si>
    <t>Drisnaf Swastyardi, S.Si</t>
  </si>
  <si>
    <t>drisnaf@bps.go.id</t>
  </si>
  <si>
    <t>Waktu pengabdian lebih lama</t>
  </si>
  <si>
    <t>Dekat keluarga</t>
  </si>
  <si>
    <t>Sesuai dengan latar belakang pendidikan, menambah pengalaman</t>
  </si>
  <si>
    <t>84745</t>
  </si>
  <si>
    <t>Riyanti -</t>
  </si>
  <si>
    <t>riyanti2@bps.go.id</t>
  </si>
  <si>
    <t>karena saya merasa lebih mempunyai kemampuan di jabatan fungsional</t>
  </si>
  <si>
    <t>karena lebih dekat dr rumah dan bisa oktimal dalam bekerja</t>
  </si>
  <si>
    <t>umum/SDM</t>
  </si>
  <si>
    <t>karena saya merasa menguasai bidang tersebut</t>
  </si>
  <si>
    <t>84751</t>
  </si>
  <si>
    <t>Muhammad Ilham Salam</t>
  </si>
  <si>
    <t>m.salam@bps.go.id</t>
  </si>
  <si>
    <t>Selain sesuai dengan kemampuan yang dimiliki di bidang teknis statistik, kebutuhan tenaga statistik yang mampu memberikan pemahaman insights pada para pengguna data semakin meningkat dengan tantangan yang semakin beragam.</t>
  </si>
  <si>
    <t>Daerah dengan perkembangan ekonomi yang tinggi, dekat dengan sentra pengembangan ekonomi di Provinsi Lampung yakni Kota Bandar Lampung, memberika tantangan lebih bagi pengembangan statistik.</t>
  </si>
  <si>
    <t>Kedua tim tersebut sangat erat berhubungan dengan produksi data dan insight untuk pengembangan perekonomian inklusif, seperti pertumbuhan ekonomi, gini ratio, kemiskinan, dan pengangguran</t>
  </si>
  <si>
    <t>84757</t>
  </si>
  <si>
    <t>Erwan Jafrilda</t>
  </si>
  <si>
    <t>erwan.jafrilda@bps.go.id</t>
  </si>
  <si>
    <t>karena jabatan fungsional bisa meningkatkan kenaikan pangkat yang tidak berdasarkan periode kenaikan pangkat</t>
  </si>
  <si>
    <t>karena saya sebentar lagi pensiun 4 tahun lagi , saya pengen pensiun di BPS Kota Bandar Lampung.</t>
  </si>
  <si>
    <t>Sosial karena senang mengitung angka kemiskinan, Distribusi kita bisa menghitung tingkat inflasi</t>
  </si>
  <si>
    <t>84765</t>
  </si>
  <si>
    <t>Belinda Yena Putri</t>
  </si>
  <si>
    <t>belinda.putri@bps.go.id</t>
  </si>
  <si>
    <t>Memilih jabatan fungsional adalah agar pengembangan karir dapat lebih pasti dan kenaikan pangkat yang lebih sistematis dan jelas.</t>
  </si>
  <si>
    <t>Memilih Kota Bandar Lampung dikarenakan home base bandar lampung, sedang izin belajar dan dikarenakan LDM dengan pasangan maka kota bandar lampung adalah kota terdekat dari tempat suami tinggal dan bekerja diluar kota. memilih kota Metro dan Kabupaten Pesawaran adalah untuk belajar dan mengembangkan kompetensi diri, memungkinkan untuk melaju dari kota bandar lampung dikarenakan rumah di bandar lampung.</t>
  </si>
  <si>
    <t>Produksi/PTID</t>
  </si>
  <si>
    <t>Memilih tim produksi dikarenakan untuk lebih belajar dan memahami berbagai kegiatan survei BPS dari tim lain, Memilih tim PTID karena memiliki background lulusan Manajemen Informatika dan memungkinkan untuk PJL</t>
  </si>
  <si>
    <t>84767</t>
  </si>
  <si>
    <t>Ikhsan -</t>
  </si>
  <si>
    <t>ican@bps.go.id</t>
  </si>
  <si>
    <t>Karena jabatan fungsional kenaikan pangkat dalam muha dalam struktural</t>
  </si>
  <si>
    <t>Alasan saya karena kesehatan Jantung (sumbatan jantung) dan Strok</t>
  </si>
  <si>
    <t>Produksi/ TU</t>
  </si>
  <si>
    <t>Untuk membantu tata usaha/ mengikuti Hortikultura dll</t>
  </si>
  <si>
    <t>84769</t>
  </si>
  <si>
    <t>Darul Ambardi</t>
  </si>
  <si>
    <t>darul@bps.go.id</t>
  </si>
  <si>
    <t>Karena lebih terlihat prestasi kerjanya dengan adanya angka kridit</t>
  </si>
  <si>
    <t>Karena Januari 2027 saya pensiun, jadi mencari tempat kerja yang tidak terlalu jauh dari rumah karena faktor usia</t>
  </si>
  <si>
    <t>Karena saya merasa lebih bisa mempelajarinya</t>
  </si>
  <si>
    <t>84773</t>
  </si>
  <si>
    <t>Prastyo Handoko</t>
  </si>
  <si>
    <t>prastyo@bps.go.id</t>
  </si>
  <si>
    <t>Jalur Struktural banyak tekanan dan intervensi dari atasan</t>
  </si>
  <si>
    <t>Memilih Mesuji karena Istri PNS Pemda Mesuji (RSUD Mesuji) dan sudah membangun rumah sendiri di mesuji untuk tempat tinggal, Memilih Metro karena sebagai kampung halaman dan untuk menemani ibu yang sudah tinggal sendirian di Metro (bapak meninggal) dan anak-anak merantau semua</t>
  </si>
  <si>
    <t>Tim Humas/ Tim Umum</t>
  </si>
  <si>
    <t>bisa mengembangkan hobi foto-foto, vidio dan kreasi lainnya</t>
  </si>
  <si>
    <t>84777</t>
  </si>
  <si>
    <t>santoso.edy@bps.go.id</t>
  </si>
  <si>
    <t>dikarenakan usia dan pendidikan yang dirasa telah cukup (insyaAllah tahun ini telah lulus dari Tugas Belajar S1 UT BPS), sehingga menginginkan karir yang lebih fokus dan beban kerja yang dirasa masih dapat dilakukan dengan baik dan sesuai dengan keinginan instansi</t>
  </si>
  <si>
    <t>Dikarenakan domisili keluarga dan kebutuhan pekerjaan istri dan akses sekolah anak-anak yang berlangsung di Bandar Lampung, Dkarenakan jarak yang cukup jauh dari tempat tinggal ke kantor BPS Lampung Timur (pp. kurang lebih 145 km) mengakibatkan kelelahan fisik dan emosional yang telah dilakukan selam 19 tahun lebih, meninginkan suasana baru, bukan dikarenakan bosan dengan rekan sejawat, tetapi semata menginginkan suasana yang baru dan kelelahan fisik mengingat umur yang semakin tua</t>
  </si>
  <si>
    <t>Distribusi/Sektoral</t>
  </si>
  <si>
    <t>Dikarenakan menginginkan kontribusi dan pengalaman serta wawasan yang lebih baik dengan cara bertemu orang-orang dari tempat dan instansi yang berbeda</t>
  </si>
  <si>
    <t>84787</t>
  </si>
  <si>
    <t>Ihsandi Vidi Ul Awal</t>
  </si>
  <si>
    <t>ihsandi.awal@bps.go.id</t>
  </si>
  <si>
    <t>Sesuai dengan jalur pendidikan terakhir yang ditempuh</t>
  </si>
  <si>
    <t>Satker dengan keluarga (ibu yang sudah sudah berumur dan sudah sudah janda)</t>
  </si>
  <si>
    <t>Diseminasi/Humas</t>
  </si>
  <si>
    <t>Memiliki ketertarikan dalam bidang fotografi dan videografi, walaupun tidak mahir.</t>
  </si>
  <si>
    <t>84793</t>
  </si>
  <si>
    <t>Sri Utami</t>
  </si>
  <si>
    <t>sriutami@bps.go.id</t>
  </si>
  <si>
    <t>Jabatan fungsional lebih bagus dalam pengembangan karir dan adanya transparansi penilaian kinerja pegawai</t>
  </si>
  <si>
    <t>Sudah mengabdi di BPS Kabupaten Mesuji sejak tahun 2014 sehingga memerlukan  suasana kerja dan lingkungan kerja yang baru guna meningkatkan kompetensi diri di satker yang baru. Agar dapat melanjutkan pendidikan lagi di Bandar Lampung dikarenakan jika masih tinggal di Mesuji terkendala jarak dan transportasi. Sudah memiliki tempat tinggal di Bandar Lampung yang dari selesai pembangunan belum ditempati sampai sekarang sehingga besar harapan saya untuk dapat dimutasi ke Bandar Lampung dan sekitarnya, selain itu agar anak-anak juga mendapatkan pendidikan yang lebih memadai di Bandar Lampung dan sekitarnya</t>
  </si>
  <si>
    <t>sosial/Keuangan</t>
  </si>
  <si>
    <t>Tim sosial karena di tim ini kita banyak survei yang mendata tentang kesejahteraan masyarakat dan ketika saya terlibat dalam pendataan saya bisa merasakan dan berbagi pengalaman kepada responden sehingga meningkatkan rasa bersyukur dan sehingga mendorong untuk bekerja lebih baik dan baik lagi. Untuk keuangan adalah tim yang saya ikuti saat ini dan sudah menjadi pilihan karir saya</t>
  </si>
  <si>
    <t>84795</t>
  </si>
  <si>
    <t>sanjaya.saputra@bps.go.id</t>
  </si>
  <si>
    <t>ingin mengembangkan karil dan menerapkan ilmu yang saya miliki sesuai dengan konpetensi</t>
  </si>
  <si>
    <t>Sudah sesuai tempat Lahir dan sudah menguasi wilayah Tugas serta Mengurus orang Tua yang Sudah Lansia</t>
  </si>
  <si>
    <t>Sosial dan Produksi/Tidak Memilih</t>
  </si>
  <si>
    <t>Terbiasa bertugas di Lapangan</t>
  </si>
  <si>
    <t>84803</t>
  </si>
  <si>
    <t>Zulkifli -</t>
  </si>
  <si>
    <t>zulkifli@bps.go.id</t>
  </si>
  <si>
    <t>menantang, merasa mampu, akses lebih mudah</t>
  </si>
  <si>
    <t>84813</t>
  </si>
  <si>
    <t>Mega Fenny Purba</t>
  </si>
  <si>
    <t>mega.fenny@bps.go.id</t>
  </si>
  <si>
    <t>Dikarenakan dengan background yang ada yaitu pendidikan Statistika saya berkeinginan lebih memilih pengembangan karir pada jabatan fungsional</t>
  </si>
  <si>
    <t>Alasan saya memilih BPS Kota Bandar Lampung karena untuk mendapatkan lingkungan kerja yang lebih dekat dengan kota yang memiliki sarana untuk melanjutkan pendidikan sehingga memudahkan saya untuk melakukan pengembangan kompetensi diri melalui rencana melanjutkan studi lanjut tanpa menganggu kinerja dan tugas kedinasan. Dengan memudahkan dalam hal mengakses pendidikan saya berharap dapat meningkatkan kualitas profesional sekaligus memberikan kontribusi yang lebih optimal bagi instansi.</t>
  </si>
  <si>
    <t>84829</t>
  </si>
  <si>
    <t>Dian Wuryandari Syafiatin</t>
  </si>
  <si>
    <t>dian_wurya@bps.go.id</t>
  </si>
  <si>
    <t>Lebih spesifik terhadap pekerjaan</t>
  </si>
  <si>
    <t>Jarak tempuh yang dekat dengan domisili</t>
  </si>
  <si>
    <t>Menambah pengalaman karena belum pernah di tim tersebut</t>
  </si>
  <si>
    <t>84831</t>
  </si>
  <si>
    <t>Ni Putu Dewi Partini</t>
  </si>
  <si>
    <t>putudewi@bps.go.id</t>
  </si>
  <si>
    <t>karena jalur jabatab fungsional sesuai dengan minat dan bakat yang saya miliki.</t>
  </si>
  <si>
    <t>Alasan saya memilih 3 satker tersebut adalah karena satker tersebut merupakan satker dengan lokasi dekat dengan tempat tinggal saya di Kota Bandar Lampung. Dimana akan lebih nyaman dan akan mendukung kinerja dalam bekerja yang maksimal jika tempat kerja yang dapat dijangkau lebih dekat. hal tersebut disebabkan pekerjaan suami yang berlokasi di Bandar Lampung (POLDA Lampung), saya juga masih memiliki anak kecil yang tidak bisa ditinggal, serta mengurus orang tua dan mertua yang sudah tua. sehingga sangat berharap mendapatkan satker di sekitaran bandar lampung.</t>
  </si>
  <si>
    <t>Keuangan/Bina Program</t>
  </si>
  <si>
    <t>sesuai dengan jabatan fungsional saat ini yaitu APK APBN Ahli Muda</t>
  </si>
  <si>
    <t>84901</t>
  </si>
  <si>
    <t>Risma Arisandi</t>
  </si>
  <si>
    <t>risma.arisandi@bps.go.id</t>
  </si>
  <si>
    <t>Agar lebih fokus dan mendalami serta memahami jabatan fungsional tertentu</t>
  </si>
  <si>
    <t>Karena Dekat dari tempat tinggal</t>
  </si>
  <si>
    <t>SDM/Humas</t>
  </si>
  <si>
    <t>Lebih menarik, sesuai kemampuan danuntuk pengembangan diri</t>
  </si>
  <si>
    <t>84907</t>
  </si>
  <si>
    <t>arief.novriansyah@bps.go.id</t>
  </si>
  <si>
    <t>Lebih cepat naik pangkat</t>
  </si>
  <si>
    <t>Mendekatkan diri dengan keluarga</t>
  </si>
  <si>
    <t>Pengolah Data/Sosial</t>
  </si>
  <si>
    <t>dikarenakan saya belum pernah masuk tim itu</t>
  </si>
  <si>
    <t>84911</t>
  </si>
  <si>
    <t>Supian -</t>
  </si>
  <si>
    <t>supian@bps.go.id</t>
  </si>
  <si>
    <t>Jalankan saja nikmati yang sudah ada</t>
  </si>
  <si>
    <t>Kabupaten yang saya sukai</t>
  </si>
  <si>
    <t>Distribusi/Tidak Memilih</t>
  </si>
  <si>
    <t>Untuk menambah ilu dalam segi statistik</t>
  </si>
  <si>
    <t>84931</t>
  </si>
  <si>
    <t>noni.fitriani@bps.go.id</t>
  </si>
  <si>
    <t>untuk lebih meningkatkan kemampuan atas profesi pekerjaan yang diemban saat ini</t>
  </si>
  <si>
    <t>sudah berdomisili di kabupaten tulang bawang barat,anak-anak sudah bersekolah di tempat domisili,merawat orang tua tunggal (ibu),lingkungan kerjanya sudah solid,nyaman damai bahagia dan saling bekerja sama membangun bps tubaba</t>
  </si>
  <si>
    <t>Humas/produksi</t>
  </si>
  <si>
    <t>senang dengan seni,senang melihat persawahan dan alam,menambah wawasan dengan bertemu orang orang diluar</t>
  </si>
  <si>
    <t>84949</t>
  </si>
  <si>
    <t>Aroki Sutanto Mandala Yudha</t>
  </si>
  <si>
    <t>aroki.yudha@bps.go.id</t>
  </si>
  <si>
    <t>Sesuai dengan jabatan sekarang</t>
  </si>
  <si>
    <t>jarak tempuh yang dekat dengan rumah,ingin mendekatkan diri dengan keluarga,ingin merawat ibu dan mertua (janda) dan lagi merawat anak piatu 2(perempuan)</t>
  </si>
  <si>
    <t>sudah terbiasa dengan survei yang diberikan</t>
  </si>
  <si>
    <t>84957</t>
  </si>
  <si>
    <t>V. Giovani Febrian</t>
  </si>
  <si>
    <t>giovanifebrian@bps.go.id</t>
  </si>
  <si>
    <t>sudah bekerja di teknis selama kurang lebih 10 tahun. hal tsb memberi saya fondasi yg cukup untuk memehami detail teknis dilapangan. sehingga saya ingin mengembangkan potensi yang saya miliki. dengan bekal pengalaman teknis dan latar belakang pendidikan magister manajemen risiko, saya percaya mampu membawa perspektif yang berharga dalam pengembangan karir struktural</t>
  </si>
  <si>
    <t>mencoba kemungkinan untuk mengisi kekosongan pejabat pengawas kab pesawaran yang akan pensiun di tahun depan. selain itu, satkker tsb dekat dengan homebase sehingga bisa meningkatkan kesejahteraan dan akhirnya meningktkan produktifitas kerja.</t>
  </si>
  <si>
    <t>dengan latar belakang pendidikan manajemen risiko, memungkinkan untuk mengembangkan potensi dalam tidak hanya dalam risikko operasional tapi juga risiko SDM.</t>
  </si>
  <si>
    <t>84985</t>
  </si>
  <si>
    <t>Singgih Adiwijaya</t>
  </si>
  <si>
    <t>singgih.adiwijaya@bps.go.id</t>
  </si>
  <si>
    <t>jenjang jabatan jelas, terukur dan terstruktur</t>
  </si>
  <si>
    <t>agar bisa pulang pergi domisili di bandar lampung ke kantor sekaligus bisa merawat mertua yang sedang sakit stroke dan lumpuh.</t>
  </si>
  <si>
    <t>Arsiparis/IPDS</t>
  </si>
  <si>
    <t>Mengembangkan kompetensi yg lain</t>
  </si>
  <si>
    <t>84989</t>
  </si>
  <si>
    <t>Putri Ramadhani Yurida</t>
  </si>
  <si>
    <t>pr.yurida@bps.go.id</t>
  </si>
  <si>
    <t>Karena pengembangan karir dan kesempatan untuk berkembang lebih luas</t>
  </si>
  <si>
    <t>Lampung Tengah sesuai dengan tempat tinggal saat ini, Bandar Lampung dan Pesawaran dekat dengan domisi Keluarga Suami</t>
  </si>
  <si>
    <t>Karena 2 tim itu yang pernah diikuti</t>
  </si>
  <si>
    <t>85003</t>
  </si>
  <si>
    <t>Eklesia Valentia</t>
  </si>
  <si>
    <t>eklesia.valentia@bps.go.id</t>
  </si>
  <si>
    <t>sudah dari awal fungsional</t>
  </si>
  <si>
    <t>dekat dengan rumah orang tua dan rsj</t>
  </si>
  <si>
    <t>menarik</t>
  </si>
  <si>
    <t>85007</t>
  </si>
  <si>
    <t>Eko Purnomo</t>
  </si>
  <si>
    <t>eko.purnomo@bps.go.id</t>
  </si>
  <si>
    <t>Belum pernah menduudki Jabatan Fungsional</t>
  </si>
  <si>
    <t>Wilayah kerja yang belum pernah</t>
  </si>
  <si>
    <t>Belum pernah secara definitif di tim/seksi sosial</t>
  </si>
  <si>
    <t>85039</t>
  </si>
  <si>
    <t>Jafri -</t>
  </si>
  <si>
    <t>jeff@bps.go.id</t>
  </si>
  <si>
    <t>sepuluh bulan lagi pensiun</t>
  </si>
  <si>
    <t>Lebih dekat dari tempat tinggal</t>
  </si>
  <si>
    <t>Umum/produksi</t>
  </si>
  <si>
    <t>ingin pengalaman dan wawasan baru</t>
  </si>
  <si>
    <t>85047</t>
  </si>
  <si>
    <t>Hetty Rahayu</t>
  </si>
  <si>
    <t>hetty.rahayu@bps.go.id</t>
  </si>
  <si>
    <t>lebih realistis terhadap karir saya.</t>
  </si>
  <si>
    <t>pilihan pertama karena lebih dekat dengan keluarga</t>
  </si>
  <si>
    <t>dapat mengembangkan potensi karir</t>
  </si>
  <si>
    <t>85055</t>
  </si>
  <si>
    <t>sidik.purnomo@bps.go.id</t>
  </si>
  <si>
    <t>alasan memilih fungsional karena mempunyai nilai poin penting guna kenaikan pangkatnya dengan berdasarkan tingkat kinerja yang tinggi guna tercapainya Indonesia emas menujuh Indonesia Maju terutama di bidang  Data  yang sangat dibutuhkan untuk membangun Negara yang Kuat .</t>
  </si>
  <si>
    <t>sebelumnya  minta maaf ,tinggal nunggu pensiunnya 2 bulan  lagi pensiun ,yaitu bulan terhitung bulan September 2025</t>
  </si>
  <si>
    <t>Karena di bindang Produksi banyak berhubungan tentang peningkatan Pembangunan Khususnya di bidang pertanian ,sedangkan dibidang Sosial banyak memikirkan mengenai Ekonomi  penduduk dari yang terbawah sampai yang teratas  penduduk</t>
  </si>
  <si>
    <t>85059</t>
  </si>
  <si>
    <t>eko.guswanto@bps.go.id</t>
  </si>
  <si>
    <t>karena kurang bisa mengikuti perkembangan IT</t>
  </si>
  <si>
    <t>Karena saya tidak bisa menjalan kendaraan terlau jauh.</t>
  </si>
  <si>
    <t>Karena Penduduk di Kota Metro mayoritas suku jawa dan saya maka akan memudahkan saya untuk berkomonikasi untuk menyelesaikan survei.</t>
  </si>
  <si>
    <t>85155</t>
  </si>
  <si>
    <t>Mega Astuti</t>
  </si>
  <si>
    <t>mega.astuti@bps.go.id</t>
  </si>
  <si>
    <t>Sudah sesuai</t>
  </si>
  <si>
    <t>Akses transportasi</t>
  </si>
  <si>
    <t>Jika dibutuhkan</t>
  </si>
  <si>
    <t>85157</t>
  </si>
  <si>
    <t>Imron -</t>
  </si>
  <si>
    <t>imron3@bps.go.id</t>
  </si>
  <si>
    <t>sesuai dengan kemampuan dan pendidikan</t>
  </si>
  <si>
    <t>sudah sesuai dengan domisili</t>
  </si>
  <si>
    <t>Tim Umum/Tidak Memilih</t>
  </si>
  <si>
    <t>sesuai bidang dan pendidikan</t>
  </si>
  <si>
    <t>85225</t>
  </si>
  <si>
    <t>Firmansyah -</t>
  </si>
  <si>
    <t>firmansyah4@bps.go.id</t>
  </si>
  <si>
    <t>Lebih fleksibel dan banyak pilihannya.</t>
  </si>
  <si>
    <t>Kondisi kesehatan yang membutuhkan perawatan khusus yang terdapat di Bandar Lampung.</t>
  </si>
  <si>
    <t>Sesuai dengan kriteria saya.</t>
  </si>
  <si>
    <t>85235</t>
  </si>
  <si>
    <t>Winda Warsita Sari</t>
  </si>
  <si>
    <t>winda.ws@bps.go.id</t>
  </si>
  <si>
    <t>karena untuk kenaikan jenjangnya lebih mudah</t>
  </si>
  <si>
    <t>lebih deket dengan rumah,suasana kerja kondusif,lebih sehat dan lebih happy</t>
  </si>
  <si>
    <t>85255</t>
  </si>
  <si>
    <t>Fitri Nurjanah</t>
  </si>
  <si>
    <t>fitri.nurjanah@bps.go.id</t>
  </si>
  <si>
    <t>Karena saat ini sudah berada pada jalur jabatan fungsional</t>
  </si>
  <si>
    <t>Satker tersebut yang terdekat dengan domisili</t>
  </si>
  <si>
    <t>Lebih mudah dipelajari untuk pemula</t>
  </si>
  <si>
    <t>85267</t>
  </si>
  <si>
    <t>Ika Nurfadhilah</t>
  </si>
  <si>
    <t>ika.nurfadillah@bps.go.id</t>
  </si>
  <si>
    <t>Karena sesuai dengan hati nurani dan masih ingin terus belajar di jabatan yang sekarang ditugaskan.</t>
  </si>
  <si>
    <t>Karena ingin bekerja lebih baik dari yang sekarang. Selain itu saya seorang ibu dari 3 orang anak yang masih butuh perhatian orang tua.</t>
  </si>
  <si>
    <t>Untuk saat ini tim tersebut punya solidaritas yang tinggi dibandingkan tim yang lain.</t>
  </si>
  <si>
    <t>85275</t>
  </si>
  <si>
    <t>Darwin Amri</t>
  </si>
  <si>
    <t>amri.darwin@bps.go.id</t>
  </si>
  <si>
    <t>Pengembangan/percepatan atas karir.</t>
  </si>
  <si>
    <t>BPS Lampung Utara karena dekat dengan domisili rumah. BPS Kota Bandar Lampung karena ingin pengalaman berorganisasi di daerah perkotaaan. BPS Lampung Barat karena dekat dengan daerah asal</t>
  </si>
  <si>
    <t>Ingin pengalaman baru</t>
  </si>
  <si>
    <t>85309</t>
  </si>
  <si>
    <t>Arif Rahman Maulana</t>
  </si>
  <si>
    <t>ar.maulana@bps.go.id</t>
  </si>
  <si>
    <t>Merasa sudah cocok di struktural</t>
  </si>
  <si>
    <t>untuk penyegaran di 1 zona dan penyegaran di luar zona</t>
  </si>
  <si>
    <t>85315</t>
  </si>
  <si>
    <t>Poniran -</t>
  </si>
  <si>
    <t>poniran@bps.go.id</t>
  </si>
  <si>
    <t>Karena untuk jabatan struktural pendidikan minimal sajana S1</t>
  </si>
  <si>
    <t>Tidak terlalu jauh dengan tempat tinggal dan dapat di tempuh dalam satu jam perjalanan</t>
  </si>
  <si>
    <t>Bagian umum/produksi</t>
  </si>
  <si>
    <t>Supayah menambah pengetahuan</t>
  </si>
  <si>
    <t>85389</t>
  </si>
  <si>
    <t>Turyono -</t>
  </si>
  <si>
    <t>turyono@bps.go.id</t>
  </si>
  <si>
    <t>Karena lebih fleksibel.</t>
  </si>
  <si>
    <t>Saya memilih satker Pilihan 1 karena lebih dekat dengan rumah, hanya membutuhkan waktu 10 menit dari rumah (Simbarwaringin, Trimurjo).</t>
  </si>
  <si>
    <t>Untuk mengembangkan potensi diri, meskipun sudah merasa nyaman dengan tim saat ini.</t>
  </si>
  <si>
    <t>85807</t>
  </si>
  <si>
    <t>Sukisno -</t>
  </si>
  <si>
    <t>sukisno2@bps.go.id</t>
  </si>
  <si>
    <t>Udah menyesuaikan ABK ada</t>
  </si>
  <si>
    <t>sebentar pensiun</t>
  </si>
  <si>
    <t>Tata Usaha/produksi</t>
  </si>
  <si>
    <t>85879</t>
  </si>
  <si>
    <t>dicky.suharto@bps.go.id</t>
  </si>
  <si>
    <t>Karena ABK yang tersedia adalah fungsional</t>
  </si>
  <si>
    <t>Karena ABK di Pringsewu dan Pesawaran yang tersedia dan kontribusi saya di kedua Kabupaten ini masih dibutuhkan</t>
  </si>
  <si>
    <t>Karena di kedua Tim tersebut sudah mempunyai pengalaman</t>
  </si>
  <si>
    <t>86021</t>
  </si>
  <si>
    <t>Kaisar Samudra</t>
  </si>
  <si>
    <t>kaisar.samudra@bps.go.id</t>
  </si>
  <si>
    <t>Sesuai dengan situasi dan kondisi saya saat ini</t>
  </si>
  <si>
    <t>Jarak lebih dekat dengan tempat tinggal</t>
  </si>
  <si>
    <t>Sesuai dengan minat</t>
  </si>
  <si>
    <t>87339</t>
  </si>
  <si>
    <t>Lisawati -</t>
  </si>
  <si>
    <t>lisawati@bps.go.id</t>
  </si>
  <si>
    <t>menurut saya, jalur jabatan fungsional memberikan kesempatan lebih luas untuk pengembangan potensi di berbagai bidang (lintas sektor).</t>
  </si>
  <si>
    <t>mendekati homebase</t>
  </si>
  <si>
    <t>bagi saya tim sosial memberikan kesempatan untuk pengembangan potensi (baik secara keilmuan dan kemampuan teknis), mengeksplor data bps saat kolaborasi lintas organisasi karena kebutuhan data didominasi di tim ini. sedangkan humas sebagai upaya berkontribusi untuk mengkomunikasi data ke pihak eksternal.</t>
  </si>
  <si>
    <t>87355</t>
  </si>
  <si>
    <t>Ahmad Janizar</t>
  </si>
  <si>
    <t>ahmad.janizar@bps.go.id</t>
  </si>
  <si>
    <t>Karna Jalur Struktural , lebih efektif dan tidak perlu Mengupulkan Angka Keridit. dan Angka Keridit Di Bps. Sangat Kecil Niklainya Di bandingkan Dengan Dinas Pendidikan Maupun BKKBN. Pada Sanat Itu,  Menurut Saya.</t>
  </si>
  <si>
    <t>Karna Menurut Saya Metro Lebih Dekat Dari Tempat Tinggal Saya dan Luas Wilayah Lebih Kecil dari Sebelumnya Saya Bertugas Di Lampung Timur. di Tambah Usia saya Sudah 56 th.</t>
  </si>
  <si>
    <t>Distribusi dan Produksi/Tidak Memilih</t>
  </si>
  <si>
    <t>Karna Kedua itu Yang Banyak saya Kerjakan , Baik Sebelumnya Saya Bertugas di Lampung Timur dan Sekarang di Metro.</t>
  </si>
  <si>
    <t>91135</t>
  </si>
  <si>
    <t>Arip Purwanto</t>
  </si>
  <si>
    <t>arip.poerwanto@bps.go.id</t>
  </si>
  <si>
    <t>Sesuai dengan keyakinan atas kemampuan yang dimiliki untuk berkontribusi didalam organisasi BPS Provinsi Lampung</t>
  </si>
  <si>
    <t>Tidak berjauhan dengan tempat tinggal dikarenakan Istri juga bekerja di luar daerah sehingga masih bisa mengurus anak sekolah.</t>
  </si>
  <si>
    <t>MR / UMUM</t>
  </si>
  <si>
    <t>Mencoba tantangan tim baru yang masih se-linier dengan tim lama tanpa dengan tidak menyampingkan kemampuan individu yang dimiliki</t>
  </si>
  <si>
    <t>91171</t>
  </si>
  <si>
    <t>Dwi Astuti</t>
  </si>
  <si>
    <t>dwiastuti@bps.go.id</t>
  </si>
  <si>
    <t>sesuai dengan pendidikan dan pengalaman kerja</t>
  </si>
  <si>
    <t>dekat dan masih terjangkau dengan keluarga</t>
  </si>
  <si>
    <t>pengalaman kerja</t>
  </si>
  <si>
    <t>91233</t>
  </si>
  <si>
    <t>lulut.ariyadi@bps.go.id</t>
  </si>
  <si>
    <t>karena semua harus jabatan fungsional</t>
  </si>
  <si>
    <t>karena dekat dengan domisili yang saya tinggalin</t>
  </si>
  <si>
    <t>karena sering mengikuti survei di bidang sosial dan prodoksi</t>
  </si>
  <si>
    <t>91347</t>
  </si>
  <si>
    <t>Nurjanah -</t>
  </si>
  <si>
    <t>nurjanah@bps.go.id</t>
  </si>
  <si>
    <t>sesuai dengan kapasitas dan kemampuan yang dimiliki</t>
  </si>
  <si>
    <t>masih dekat dengan bandar lampung agar bisa menyeimbangkan tugas domestik (ibu rumah tangga) dan tugas publik (ASN)</t>
  </si>
  <si>
    <t>punya pengalaman dikegiatan stat sosial</t>
  </si>
  <si>
    <t>91479</t>
  </si>
  <si>
    <t>Sri Guntoro</t>
  </si>
  <si>
    <t>sri.guntoro@bps.go.id</t>
  </si>
  <si>
    <t>jabatan fungsional lebih leluasa dalam pengembangan tugas</t>
  </si>
  <si>
    <t>sesuai dengan alamat domisili</t>
  </si>
  <si>
    <t>untuk lebih menambah wawasan bidang pekerjaan di BPS</t>
  </si>
  <si>
    <t>91587</t>
  </si>
  <si>
    <t>wikki@bps.go.id</t>
  </si>
  <si>
    <t>Ingin mengembangkan diri dan potensi saya</t>
  </si>
  <si>
    <t>tersedia fasilitas kesehatan yg lebih baik daripada daerah lain.</t>
  </si>
  <si>
    <t>ipds/arsiparis</t>
  </si>
  <si>
    <t>saya masuk bps tahun 2005 di ipds, namun sejak 2008 saya diperbantukan ke TU dan hingga sekarang masih disini, sehingga saya ingin menegembangkan diri saya di tim lain</t>
  </si>
  <si>
    <t>91749</t>
  </si>
  <si>
    <t>Yarup -</t>
  </si>
  <si>
    <t>yarup@bps.go.id</t>
  </si>
  <si>
    <t>kerene tidak berminat jabatan Struktural</t>
  </si>
  <si>
    <t>kerna sudah tua bisa dekat deng keluarga sebentarlagi pengsiun menikmati hidup</t>
  </si>
  <si>
    <t>produksi/Sosial</t>
  </si>
  <si>
    <t>menurut hati nurani .</t>
  </si>
  <si>
    <t>91863</t>
  </si>
  <si>
    <t>slamet.suroto@bps.go.id</t>
  </si>
  <si>
    <t>naik pangkat sesuai krdit poin</t>
  </si>
  <si>
    <t>menjelang pasiun</t>
  </si>
  <si>
    <t>91951</t>
  </si>
  <si>
    <t>saifu.rohmatullah@bps.go.id</t>
  </si>
  <si>
    <t>agar lebih fokus padakeahlian, mengembangkan karir yg jelas dan mendapatkan tambahan tunjamgan fungsional</t>
  </si>
  <si>
    <t>sebelumnya bertugas di BPS Tanggamus, karna perlu pengobatan saya pindah di BPS Pringsewu karna tempat tinggal berada di daerah Pringsewu</t>
  </si>
  <si>
    <t>Mengembankan kemampuan</t>
  </si>
  <si>
    <t>92105</t>
  </si>
  <si>
    <t>Sukrisno -</t>
  </si>
  <si>
    <t>sukrisno@bps.go.id</t>
  </si>
  <si>
    <t>ingin mewujudkan BPS yang maju dalam administrasi, teknis serta hubungan sektoral.</t>
  </si>
  <si>
    <t>ingin mencoba suasana kerja baru</t>
  </si>
  <si>
    <t>Sektoral/Produksi</t>
  </si>
  <si>
    <t>Penguatan Sektoral dan atau fungsi produksi secara optimal</t>
  </si>
  <si>
    <t>92153</t>
  </si>
  <si>
    <t>Suparman -</t>
  </si>
  <si>
    <t>parman@bps.go.id</t>
  </si>
  <si>
    <t>Kenaikan Jabatan Lebih Cepat</t>
  </si>
  <si>
    <t>Lebih Dekat Dengan Keluarga Juga Faktor Umur Yang Mendekati Masa Pensiun</t>
  </si>
  <si>
    <t>Menambah Kopetensi</t>
  </si>
  <si>
    <t>92163</t>
  </si>
  <si>
    <t>Rahman -</t>
  </si>
  <si>
    <t>rahman2@bps.go.id</t>
  </si>
  <si>
    <t>untuk pengembangan karir dan menambah wawasan</t>
  </si>
  <si>
    <t>karena jarak tempuh lebih dekat  lebih memahami wilayah kerja</t>
  </si>
  <si>
    <t>karena pekerjan di tim ini banyak bersentuhan dengan kehidupan masyarakat dan data kegiatan di tim ini kontiyu dilakuakan seiap bualan nya</t>
  </si>
  <si>
    <t>92165</t>
  </si>
  <si>
    <t>mesagus.at@bps.go.id</t>
  </si>
  <si>
    <t>sesuai dengan jawaban</t>
  </si>
  <si>
    <t>mmendakati tempat kerja dan kediaman tempat tinggal</t>
  </si>
  <si>
    <t>produksi/Humas</t>
  </si>
  <si>
    <t>pekerjaan banyak kelapanagn</t>
  </si>
  <si>
    <t>92175</t>
  </si>
  <si>
    <t>Nungki Yunikasari</t>
  </si>
  <si>
    <t>nungki.yunikasari@bps.go.id</t>
  </si>
  <si>
    <t>Karena sesuai dengan kompetensi kita</t>
  </si>
  <si>
    <t>alasan kenapa saya memilih tempat ketja diatas yaitu,jujur saja karena saya bukan asli lampung dan kemudahan akses untuk bisa berkunjung dengan orang tua lebih mudah</t>
  </si>
  <si>
    <t>Alasannya yaitu untuk lebih tau lagi bidang lain selain yang saya jalani saat ini</t>
  </si>
  <si>
    <t>92177</t>
  </si>
  <si>
    <t>Dechi Yulpratiwi</t>
  </si>
  <si>
    <t>dechiyp@bps.go.id</t>
  </si>
  <si>
    <t>Dikarenakan lebih felsibel dan disesuaikan dengan kompetensi</t>
  </si>
  <si>
    <t>Untuk pilihan 1 dan 2 , Untuk mendekatakan tempat kerja ke rumah. hal ini untuk mengefisienkan waktu dan tenaga sehingga diharapkan produktivitas harian akan meningkat. Alasan selanjutnya Untuk meningkatkan motivasi bekerja dengan suasana kantor baru dikarenakan telah bekerja selama 5 tahun di satker sekarang. Selain itu dengan jarak tempuh ke kantor yang pendek akan menyeimbangkan peraan saya sebagai pekerja dengan peran dirumah, mengingat saya memiliki bayi dan anak yang akan memasuki jenjang sekolah, serta memiliki orang tua yang sakit yang memerlukan kontro rutin sehingga membutuhkan waktu dari saya. Alasan selanjutnya waktu luang yang dimiliki bisa digunakan untuk pengembangan diri seperti olahraga atau kursus yang dapat menunjang kinerja dikantor. Jika kedua satker tidak bisa terpenuhi saya bersedia tetap berada disatker lampung tengah</t>
  </si>
  <si>
    <t>Dikarenakan pada seksi saya sebelumnya yakni nerwilis lebih banyak pada kegiatan penghitungan,perubahan tim ke produksi maupun sosial akan memberikan pembelajaran baru dikarenakan memiliki cara kerja yang cukup berbeda dimana lebih banyak pada lapangan, kordinasi dengan mitra dan responden. Selain itu adanya perpindahan tim memungkinkan saya menjadi pegawai yang lebih adaptif dan memiliki perspekrif yang lebih komperhensif</t>
  </si>
  <si>
    <t>92253</t>
  </si>
  <si>
    <t>ardi.yansyah@bps.go.id</t>
  </si>
  <si>
    <t>cepat naik pangkat</t>
  </si>
  <si>
    <t>Insyaallah dapat bekerja dengan baik dan masimal</t>
  </si>
  <si>
    <t>produksi/humas</t>
  </si>
  <si>
    <t>dapat bekerja dengan baik</t>
  </si>
  <si>
    <t>92299</t>
  </si>
  <si>
    <t>aguswana.saputra@bps.go.id</t>
  </si>
  <si>
    <t>Di karnakan saya  memilh jalur Fungsioal untuk menggembangkan karil</t>
  </si>
  <si>
    <t>1. kalau saya berkerja di BPS lampumg tenggah jarak rumah saya denggan kantor lebih dekat sekitar 7 kilo meter saya bisa lebih cepat datang ke kantor lebih tepat waktu jam 6. 30</t>
  </si>
  <si>
    <t>Disteribusi/ TU</t>
  </si>
  <si>
    <t>cocok denggan tim tersebut seperti melakun survei Hotel</t>
  </si>
  <si>
    <t>92307</t>
  </si>
  <si>
    <t>dwi.es@bps.go.id</t>
  </si>
  <si>
    <t>Dalam pelaksanaan lebih luwes dan fleksibel serta dapat mengembangkan karir sesuai kompetensi</t>
  </si>
  <si>
    <t>Karena dekat dengan tempat tinggal</t>
  </si>
  <si>
    <t>Produksi/distribusi</t>
  </si>
  <si>
    <t>Dapat mengembangkan diri di team yang saya pilih</t>
  </si>
  <si>
    <t>92371</t>
  </si>
  <si>
    <t>Warsito -</t>
  </si>
  <si>
    <t>warsito@bps.go.id</t>
  </si>
  <si>
    <t>alasannya karena bps lebih cenderung menggunakan jabatan fungsinal sebagai pengembangan karis pegawai</t>
  </si>
  <si>
    <t>sudah mendekati masa pensiun jadi saya kepingin pensiun di lampung tengah saja</t>
  </si>
  <si>
    <t>PRODUKSI/DISTRIBUSI</t>
  </si>
  <si>
    <t>saya memilih produksi karena kegiatan sehari hari selain di BPS saya juga petani, dan memilih Distribusi karena sudah terbiasa melakukan kerjaan rutin distribusi</t>
  </si>
  <si>
    <t>92381</t>
  </si>
  <si>
    <t>Lakoni Husin</t>
  </si>
  <si>
    <t>lakoni.husin@bps.go.id</t>
  </si>
  <si>
    <t>sesuai jabatan saat ini</t>
  </si>
  <si>
    <t>dekat tempat tinggal dan keluarga;sekolah anak</t>
  </si>
  <si>
    <t>sesuai minat</t>
  </si>
  <si>
    <t>92511</t>
  </si>
  <si>
    <t>Andi Stiawan</t>
  </si>
  <si>
    <t>andi.stiawan@bps.go.id</t>
  </si>
  <si>
    <t>lebih spesifikasi dan fokus di satu bidang</t>
  </si>
  <si>
    <t>sudah mendekati pensiun</t>
  </si>
  <si>
    <t>Menambah pengetahuan baru</t>
  </si>
  <si>
    <t>92519</t>
  </si>
  <si>
    <t>erwansyah@bps.go.id</t>
  </si>
  <si>
    <t>sesuai dengan pendidikan terakhir</t>
  </si>
  <si>
    <t>sesuai dengan kondisi kesehatan</t>
  </si>
  <si>
    <t>sosial/pengolahan</t>
  </si>
  <si>
    <t>untuk menambah ilmu</t>
  </si>
  <si>
    <t>92521</t>
  </si>
  <si>
    <t>agustin.nafta@bps.go.id</t>
  </si>
  <si>
    <t>agar sesuai dengan pendidikan</t>
  </si>
  <si>
    <t>ingin mendekatkan tempat bekrja dan penyegaran</t>
  </si>
  <si>
    <t>Distribusi /sosial</t>
  </si>
  <si>
    <t>mendata harga barang bangunan dan  mendata harga pasar makanan pokok</t>
  </si>
  <si>
    <t>92567</t>
  </si>
  <si>
    <t>tri.bs@bps.go.id</t>
  </si>
  <si>
    <t>karena selama ini saa menjadi fungsional pelaksana hampir 5 tahun tidak ada tunjangan fungsional pelaksana</t>
  </si>
  <si>
    <t>saya memilih pringsewu karena saya ingin membangun daerah saya dengan mengedepandan data ang benar dan akurat</t>
  </si>
  <si>
    <t>langsung berhubungandengan masarakat</t>
  </si>
  <si>
    <t>92937</t>
  </si>
  <si>
    <t>cahyo.novi@bps.go.id</t>
  </si>
  <si>
    <t>karena di awal sebagai pegawai dengan jabatan fungsional bisa lebih cepat naik pangkat, dan pekerjaan atau kinerja pekerjaan adalah pekerjaan di lapangan. yang cukup menantang.</t>
  </si>
  <si>
    <t>yang terdekat dengan tempat tinggal dan lingkungan sudah cukup sesuai. dan bisa dekat dengan orang tua, juga keluarga.</t>
  </si>
  <si>
    <t>kegiatan di produksi yang saat ini masih ada kegiatan lapangan rutinnya, begitu juga distribusi.</t>
  </si>
  <si>
    <t>93299</t>
  </si>
  <si>
    <t>Maksudin -</t>
  </si>
  <si>
    <t>maksudin@bps.go.id</t>
  </si>
  <si>
    <t>karena sebentar lagi akan pensiun</t>
  </si>
  <si>
    <t>memilih di bps metro kasrena di tahun 2025 di bulan Desember</t>
  </si>
  <si>
    <t>karena di produksi sering kerja langsung di lapangan dan membaur dengan masyarakat petani</t>
  </si>
  <si>
    <t>93361</t>
  </si>
  <si>
    <t>ujangfatoni@bps.go.id</t>
  </si>
  <si>
    <t>untuk meningkatkan jenjang karir dan pendapatan</t>
  </si>
  <si>
    <t>saat ini saya sudah lama berdomisili dan menetap bersama keluarga di kabupaten way kanan dan sudah merasa cukup untuk berkarir di BPS kabupaten Way Kanan</t>
  </si>
  <si>
    <t>dikarenakan banyaknya kegiatan di tim produksi dan sosial,jadi setidaknya dapat berkontrubusi dalam kegiatan di 2 tim tersebut</t>
  </si>
  <si>
    <t>93379</t>
  </si>
  <si>
    <t>Musaddad -</t>
  </si>
  <si>
    <t>musaddad@bps.go.id</t>
  </si>
  <si>
    <t>karna saat ini sudah pungsional Ahli Muda</t>
  </si>
  <si>
    <t>Karna sudah memdekatio purna bakti atau pensiun</t>
  </si>
  <si>
    <t>Humas/Tidak Memilih</t>
  </si>
  <si>
    <t>Karna saat ini sudah nyaman di ketua tim kerja kehumasan</t>
  </si>
  <si>
    <t>93461</t>
  </si>
  <si>
    <t>novi.ismail@bps.go.id</t>
  </si>
  <si>
    <t>karna sesuai dengan kemampuan</t>
  </si>
  <si>
    <t>karna pioritas sudah terpenuhi</t>
  </si>
  <si>
    <t>produksi/ distribusi</t>
  </si>
  <si>
    <t>karna sesuai dengan kinerja dan kemapuan</t>
  </si>
  <si>
    <t>93589</t>
  </si>
  <si>
    <t>Nurhayati -</t>
  </si>
  <si>
    <t>nurhayati5@bps.go.id</t>
  </si>
  <si>
    <t>berdasarkan dengan minat dan keterampilan yang dimiliki, sehingga lebih mudah dan menikmati proses pembelajaran ketika ada hal baru yang dihadapi.</t>
  </si>
  <si>
    <t>Alasan utama karena membersamai orang tua tunggal yang sudah lanjut usia, sedangkan tidak ada saudara yang bertempat tinggal di dekat kami.</t>
  </si>
  <si>
    <t>untuk produksi karena sudah pernah berpengalaman di tim tersebut, untuk distribusi karena ingin mendapatkan pengalaman baru di bidang teknis.</t>
  </si>
  <si>
    <t>93617</t>
  </si>
  <si>
    <t>Rizqi Bagaskoro</t>
  </si>
  <si>
    <t>rizqi.bagaskoro@bps.go.id</t>
  </si>
  <si>
    <t>dapat bekerja melalui tim dan bisa bekerja sama lintas tim</t>
  </si>
  <si>
    <t>kembali kerumah bertemu keluarga setelah bekerja akan memberikan semangat/energi positif esok hari sehingga dapat bekerja lebih baik dan optimal dari hari sebelumnya</t>
  </si>
  <si>
    <t>produksi pertanian/sosial</t>
  </si>
  <si>
    <t>sesuai dengan passion</t>
  </si>
  <si>
    <t>93763</t>
  </si>
  <si>
    <t>Atik Heriyandani</t>
  </si>
  <si>
    <t>atikh@bps.go.id</t>
  </si>
  <si>
    <t>Sudah menduduki jabatan fungsional, usia sudah mendekati purna tugas.</t>
  </si>
  <si>
    <t>Pada dasarnya saya tidak bisa memilih satuan kerja sesuai pilihan yang tersedia, karena: (1) jabatan fungsional saya sekarang tidak tersedia dalam ABK Perka BPS nomor 182 tahun 2024. (2) Masa kerja yang harus saya jalani tinggal sekitar 5 bulan lagi.</t>
  </si>
  <si>
    <t>Umum/SDM</t>
  </si>
  <si>
    <t>Sesuai dengan kefungsionalan yang sedang dijalani</t>
  </si>
  <si>
    <t>94027</t>
  </si>
  <si>
    <t>Farid Indrajaya</t>
  </si>
  <si>
    <t>farid.indrajaya@bps.go.id</t>
  </si>
  <si>
    <t>memudahkan karir</t>
  </si>
  <si>
    <t>dekat dengan tempat tinggal</t>
  </si>
  <si>
    <t>95307</t>
  </si>
  <si>
    <t>Rara Karina</t>
  </si>
  <si>
    <t>rarakarina@bps.go.id</t>
  </si>
  <si>
    <t>Meneruskan serta mengembangkan kemampuan pada pekerjaan yang telah diampu saat ini</t>
  </si>
  <si>
    <t>Terjangkau dengan kondisi tempat tinggal saat ini sehingga saya masih dapat mengusahakan optimalisasi peran individu saya terutama sebagai istri dan ibu.</t>
  </si>
  <si>
    <t>Alasan memilih tim sosial adalah untuk mendalami pengembangan yang lebih luas dari survei-survei sosial yang telah dijalani di Lapangan; Untuk alasan memillih tim produksi : sudah cukup lama tidak bergabung dalam banyak survei yang diselenggarakan tim produksi (saya hanya bergabung sebagai PML survei KSA Jagung saja)</t>
  </si>
  <si>
    <t>95375</t>
  </si>
  <si>
    <t>Gusmalia Sari</t>
  </si>
  <si>
    <t>gusmalia@bps.go.id</t>
  </si>
  <si>
    <t>jabatan fungsional yang saya pilih untuk menunjang karier saya kedepan selain itu juga untuk pendapatan tunjangan fungsional sangat menjanjikan</t>
  </si>
  <si>
    <t>satuan kerja menginginkan di BPS lampung utara dikarnakan mau dekat dengan keluarga yang masih memiliki anak bayi yang masih memerlukan pendampingan seorang ibu,tapi klw seandainya saya dipindahkan ke BPS kabupaten lain saya menginginkan untuk ke kota bandar lampung atau tulang bawang barat.</t>
  </si>
  <si>
    <t>kegiatan sosial dan distribusi merupakan pekerjaan yang sering kali dilakukan baik dilapangan sebagai pengawas maupun pencacahan sehingga lebih mudah difahami maupun pengolahan</t>
  </si>
  <si>
    <t>96363</t>
  </si>
  <si>
    <t>Herman -</t>
  </si>
  <si>
    <t>herman8@bps.go.id</t>
  </si>
  <si>
    <t>Karna masih di butuhkan</t>
  </si>
  <si>
    <t>Agar BPS Provinsi bisa mudah membutuhkan saya di kala hari libur</t>
  </si>
  <si>
    <t>Umum/Produksi</t>
  </si>
  <si>
    <t>Untuk belajar dan memahami</t>
  </si>
  <si>
    <t>97651</t>
  </si>
  <si>
    <t>Thomson -</t>
  </si>
  <si>
    <t>thomson@bps.go.id</t>
  </si>
  <si>
    <t>Saya ingin mempelajari lebih dalam ilmu yang saya gunakan dalam pengembangan dan kontribusi bagi instansi</t>
  </si>
  <si>
    <t>Saya tertarik dengan pengembangan dan mempelajari ilmu saya lebih dalam di satuan kerja tersebut</t>
  </si>
  <si>
    <t>Saya memiliki ketertarikan pada kedua tim tersebut</t>
  </si>
  <si>
    <t>97868</t>
  </si>
  <si>
    <t>Andriazi -</t>
  </si>
  <si>
    <t>andriazi@bps.go.id</t>
  </si>
  <si>
    <t>Dikarenakan di era sekarang, ASN diarahkan untuk diangkat menjadi Fungsional</t>
  </si>
  <si>
    <t>Dikarenakan saya sudah bertugas perpindah-pindah dibeberapa Kabupaten sekarang kurang lebih 9 Tahun serta jauh dari kediaman saya di Bandar Lampung</t>
  </si>
  <si>
    <t>PBJ/Humas</t>
  </si>
  <si>
    <t>Dikarenakan saya di beberapat tempat menjadi PBJ di Prov/Kab serta memeiliki sertifikat PBJ dan saya pernah mengemban amanah sebagai Kehumasan di BPS Provinsi</t>
  </si>
  <si>
    <t>98016</t>
  </si>
  <si>
    <t>Muhammad Erza Lesmana</t>
  </si>
  <si>
    <t>erzalesmana@bps.go.id</t>
  </si>
  <si>
    <t>Sebagai CPNS yang masih mengusahakan status PNS saya masih ingin memperdalam pengalaman dan meningkatkan kemampuan saya dalam jabatan fungsional. Karena menurut saya, hal teknis di BPS yang sebetulnya sangat penting pada instansi kita ini.</t>
  </si>
  <si>
    <t>Saya menempatkan dua pilihan utama di BPS Kota karena saya lahir dan besar di kota. Jadi, jika diberikan pilihan untuk memilih antara kabupaten / kota, saya cenderung memilih kota karena alasan utama tadi. Selain itu, dengan adanya fasilitas yang lebih lengkap ketimbang kabupaten, sarana prasarana yang memadai, dan akses mobilitas yang lebih mudah juga memiliki kontribusi terhadap pilihan saya. Pilihan 3 saya sebetulnya cukup membingungkan karena dari berbagai indikator/matriks yang saya pertimbangkan untuk masing-masing satker belum memberikan hasil yang dapat digunakan sehingga pilihan saya cenderung mempertimbangkan alasan yang cenderung sesuai preferensi pribadi, yakni jarak pulang ke rumah (rumah saya di Jakarta), dengan alasan tersebut saya memutuskan untuk memilih Lampung Selatan</t>
  </si>
  <si>
    <t>Neraca/Sektoral</t>
  </si>
  <si>
    <t>Berdasarkan pengetahuan saya, neraca ini tim yang bertugas menganalisis, mengolah, dan menginterpretasikan data yang telah dikumpulkan oleh satker. Selain itu, neraca seringkali memiliki stigma yang menyeramkan bagi sebagian besar orang. Dengan alasan tersebut, saya tertarik masuk ke tim neraca sekaligus meningkatkan ilmpu dan kemampuan saya. Di sisi lain, saya teratik untuk masuk ke dalam tim sektoral karena saya suka bersosialisasi dengan pihak eksternal. Selain menambah experience dan knowledge terkait yang dikerjakan, kita juga cenderung akan meningkatkan softskill, seperti public speaking.</t>
  </si>
  <si>
    <t>98085</t>
  </si>
  <si>
    <t>lukmanhadiansyah@bps.go.id</t>
  </si>
  <si>
    <t>perolehan kenaikan pangkat yang cepat</t>
  </si>
  <si>
    <t>memilih metro, karena pendidikan S2 dan memperoleh pendidikan anak yang lebih berkualitas, jikalau tidak bisa, maka sy tetap bertahan di Lampung Barat Saja.</t>
  </si>
  <si>
    <t>pengembangan ilmu dari IT di IPDS dan Produksi lebih dekat ke petani dilapangan</t>
  </si>
  <si>
    <t>98290</t>
  </si>
  <si>
    <t>Imam Sujono</t>
  </si>
  <si>
    <t>imam.sujono@bps.go.id</t>
  </si>
  <si>
    <t>Lebih sesuai dengan rencana pengembangan diri jangka panjang dan preferensi pribadi</t>
  </si>
  <si>
    <t>Terdapat peluang pengembangan kompetensi yang lebih baik dan beragam</t>
  </si>
  <si>
    <t>Sesuai dengan minat dan bakat</t>
  </si>
  <si>
    <t>98300</t>
  </si>
  <si>
    <t>Fajriana Fadhlul Fikri</t>
  </si>
  <si>
    <t>fajriana.fikri@bps.go.id</t>
  </si>
  <si>
    <t>Sesuai dengan jabatan saat ini dan pilihan karir jabatan fungsional lebih luas</t>
  </si>
  <si>
    <t>Ketiga wilayah tersebut paling terjangkau, aman, dan mendukung untuk pengembangan karir, selain BPS Provinsi Lampung.</t>
  </si>
  <si>
    <t>Distribusi/Keuangan</t>
  </si>
  <si>
    <t>Alasan memilih tim distribusi karena masih bersesuaian dengan latar belakang pendidikan yaitu statistika ekonomi. Alasan memilih tim keuangan yaitu ingin mengembangkan kompetensi dan mencari pengalaman baru dalam hal non teknis</t>
  </si>
  <si>
    <t>98369</t>
  </si>
  <si>
    <t>Dini Arianindy</t>
  </si>
  <si>
    <t>dini.arianindy@bps.go.id</t>
  </si>
  <si>
    <t>Alasan saya memilih jalur pengembangan karir berupa jalur jabatan fungsional karena tahapan peningkatan karir yang ada sudah tertata dengan jelas dan tanggung jawab yang dibebani kedepannya bisa lebih jelas untuk dipelajari</t>
  </si>
  <si>
    <t>Alasan saya memilih Kota Bandar Lampung sebagai pilihan pertama karena saya memerlukan fasilitas kesehatan yang mendukung. Dokter rheumatologi terkait penyakit autoimun SLE yang saya miliki hanya ada di  Kota Bandar Lampung tepatnya di RS Budi Medika, kabupaten kota lain tidak ada. Adapun dalam kesehariannya saya memiliki kesehatan yang kurang stabil sehingga saya juga cukup sering untuk berobat ke faskes terdekat yang memiliki fasilitas yang memadai karena kondisi yang darurat, saya pernah pergi ke IGD sendirian sambil menunggu sakit memudar padahal kondisi tersebut cukup gawat. Jika diperbolehkan saya ingin mengajukan perpindahan ke rumah saya di Kota Bekasi karena di sana ada yang merawat saya secara 24 jam sehingga bisa mengawasi saya dan menemani saya di kondisi darurat yang mungkin bisa mengancam keselamatan karena penyakit saya yang kronis dan butuh perhatian lebih dibandingkan jika hanya sendirian merantau di BPS Kota Bandar Lampung. Metro beban efisien, lamsel fasilitas baik.</t>
  </si>
  <si>
    <t>Sosial karena saya berasal dari jurus sosial kependudukan saat berkuliah di STIS sedangkan distribusi karena pelakanaan keiatannya rutin dan jelas</t>
  </si>
  <si>
    <t>98682</t>
  </si>
  <si>
    <t>Arifin Jafar</t>
  </si>
  <si>
    <t>arifinjafar@bps.go.id</t>
  </si>
  <si>
    <t>fungsional lebih tepat untuk mengembangkan diri dan mengaplikasikan kemampuan</t>
  </si>
  <si>
    <t>Pernah domisili metro, dan penugasan di lampung tengah, lampung selatan relatif lebih dekat untuk PP ke jawa.</t>
  </si>
  <si>
    <t>Pernah menjadi PJ kasie sosial, sering membuat aplikasi evaluasi tentang survey bidang sosial,</t>
  </si>
  <si>
    <t>98752</t>
  </si>
  <si>
    <t>Riva Hestaria</t>
  </si>
  <si>
    <t>riva.hestaria@bps.go.id</t>
  </si>
  <si>
    <t>Agar saya bisa fokus dengan fungsi dan tugas serta jenjang karir yang jelas</t>
  </si>
  <si>
    <t>Saya berharap bisa Memilih Provinsi yang ada di Provinsi Sumatera Barat, semoga bisa dimutasi tahun ini</t>
  </si>
  <si>
    <t>karena saya belum pernah di tim tersebut</t>
  </si>
  <si>
    <t>98768</t>
  </si>
  <si>
    <t>Rosadi Zein</t>
  </si>
  <si>
    <t>rosadi.zein@bps.go.id</t>
  </si>
  <si>
    <t>Dapat lebih fokus mengerjakan dengan upaya pengembangan diri sesuai ide dan gagasan</t>
  </si>
  <si>
    <t>Ingin lebih memiliki nuansa baru dalam bekerja</t>
  </si>
  <si>
    <t>ingin memiliki pengalaman baru dalam tim tersebut</t>
  </si>
  <si>
    <t>98783</t>
  </si>
  <si>
    <t>Ade Irma Rilyani</t>
  </si>
  <si>
    <t>ade.rilyani@bps.go.id</t>
  </si>
  <si>
    <t>Karena saya tertarik pada pekerjaan administratif yang menunjang kelancaran kerja tim tanpa harus memimpin. Saya senang berperan dibalik layar menyusun dokumen, data dan urusan internal.</t>
  </si>
  <si>
    <t>Karena adanya ketersediaan formasi untuk statistisi terampil di BPS Kota Bandar Lampung dan BPS Kota Metro. Menurut saya ketiga wilayah tersebut cukup strategis dan memiliki wilayah kerja yang tertata. Saya siap bertugas di bidang administrasi dan teknis secara profesional sesuai dengan kebutuhan satuan kerja.</t>
  </si>
  <si>
    <t>Tata Usaha/Distribusi</t>
  </si>
  <si>
    <t>Karena sesuai dengan minat administrasi dan juga tertarik untuk mendalami proses distribusi pada wilayah yang cukup aktif seperti Kota Bandar Lampung dan Kota Metro. Selain itu saat ini saya juga sudah terlibat dalam tim IPDS, tim Pelayanan Publik, tim Sosial, tim Inovasi oleh karena itu saya ingin mempelajari hal baru.</t>
  </si>
  <si>
    <t>98786</t>
  </si>
  <si>
    <t>Aisyah 'Azizah Nur Rahmah</t>
  </si>
  <si>
    <t>aisyah.azizah@bps.go.id</t>
  </si>
  <si>
    <t>Karena saya baru merintis dunia kerja sehingga ingin lebih banyak belajar dan mengeksplor terlebih dahulu kegiatan perstatistikan. Selain itu, saya sangat cinta sttaistik dan ingin melanjutkan studi di pendidikan yang lebih tinggi sehingga saya ingin meningkatkan bekal terlebih dahulu.</t>
  </si>
  <si>
    <t>Bismillaahirrahmanirrahiim. Karena saya memiliki saudara jauh/kenalan dekat di wilayah-wilayah yang saya tuliskan (hanya di pilihan 1 dan 2) di atas sehingga saya merasa lebih aman di dunia perantauan. Selain itu, saya memiliki asam lambung dan mudah keracunan makanan (termasuk di wilaytah tugas saat ini jarang sekali pilihan makanan yang bisa saya makan dan cocok, makanan yang general bagi orang lain tapi sering di saya langsung tidak cocok/muntah-muntah). Selain itu, saya ingin mewujudkan harapan dan doa orang tua saya yang selalu dipanjatkan kepadaNya. Kemudahan akses transportasi dan fasilitas kesehatan juga menjadi salah satu pertimbangan utama saya.</t>
  </si>
  <si>
    <t>Humas/Keuangan</t>
  </si>
  <si>
    <t>Humas karena saya sangat menyukai dunia keprotokolan dan tertarik dalam pengelolaan media sosial di era digitalisasi. Keuangan karena sejak lama saya menyukai dunia perencanaan anggaran dan sangat suka akuntansi.</t>
  </si>
  <si>
    <t>98790</t>
  </si>
  <si>
    <t>Siti Qodariyati</t>
  </si>
  <si>
    <t>sitiq@bps.go.id</t>
  </si>
  <si>
    <t>Sekarang udah berada dalam jalur jabatan fungsional dan diharapkan bisa naik ke jenjang jabatan fungsional yg lebih tinggi</t>
  </si>
  <si>
    <t>Ingin mendapatkan suasana yang baru krna sdh lama bekerja di satker sekarang, ketika usia bertambah ingin ke tempat kerja (dekat dengan tinggal) yang fasilitas kesehatan dan pendidikannya memadai, di satker pilihan ABK dg jabatan fungsional yg sya duduki sekarang masih tersedia</t>
  </si>
  <si>
    <t>SAKIP/Anggaran-keuangan</t>
  </si>
  <si>
    <t>Memiliki kemampuan dasar cukup dalam tim tersebut</t>
  </si>
  <si>
    <t>99018</t>
  </si>
  <si>
    <t>Ahmad Oki Volda Arlanda</t>
  </si>
  <si>
    <t>ahmad.ova@bps.go.id</t>
  </si>
  <si>
    <t>lebih menarik dan banyak tantangannya.</t>
  </si>
  <si>
    <t>Mendekati tempat tinggal sehingga waktu bersama keluarga dan pekerjaan bisa seimbang.</t>
  </si>
  <si>
    <t>ingin lebih banyak paham tentang tim tersebut.</t>
  </si>
  <si>
    <t>99024</t>
  </si>
  <si>
    <t>Fara Yulia Fransiska</t>
  </si>
  <si>
    <t>fransiskafara@bps.go.id</t>
  </si>
  <si>
    <t>Dengan pengembangan karir melalui jalur jabatan fungsional, maka diharapkan peningkatan kemampuan atau kompetensi individu lebih signifikan dan berdampak, baik bagi individu sendiri maupun untuk satker</t>
  </si>
  <si>
    <t>Alasan memilih Tim Neraca karena banyak terdapat istilah sulit yang perlu dieksplor lebih lanjut yang memerlukan waktu untuk memahami alurnya. Selain itu, melihat kondisi ekonomi Indonesia yang tidak stabil, perlu untuk diidentifikasi secara rinci dengan metode statistik yang tersedia. Dengan mengetahui unsur-unsur di Neraca, diharapkan menemukan gap atau kesenjangan, yang berikunya dianalisis untuk perumusan kebijakan yang sesuai. Berikutnya, keinginan untuk masuk Tim Sosial karena ketimpangan pendapatan di Indonesia yang masih tinggi, serta perlu dilihat dan dieskpor secara rinci karena menjadi tujuan SDGs yang menjadi prioritas nasional. Kombinasi antara dua hal tersebut, diharapkan menjadi dasar dalam pengembangan kompetensi individu sendiri serta memberikan outcome yang dapat dimanfaatkan oleh perumus kebijakan</t>
  </si>
  <si>
    <t>99100</t>
  </si>
  <si>
    <t>Rina Ekasari</t>
  </si>
  <si>
    <t>rina_eka@bps.go.id</t>
  </si>
  <si>
    <t>agar bertambah ilmu</t>
  </si>
  <si>
    <t>produksi/neraca</t>
  </si>
  <si>
    <t>99170</t>
  </si>
  <si>
    <t>nugro.asmoro@bps.go.id</t>
  </si>
  <si>
    <t>sesuai dengan keadaan</t>
  </si>
  <si>
    <t>posisi jarak</t>
  </si>
  <si>
    <t>cocok dengan kegiatannya</t>
  </si>
  <si>
    <t>99213</t>
  </si>
  <si>
    <t>Rahma Fajri Ramdhani</t>
  </si>
  <si>
    <t>rahma.fajri@bps.go.id</t>
  </si>
  <si>
    <t>Karena ingin bekerja dan mengaktualisasikan diri dengan hal hal berbau teknis dan keilmuan terapan sehingga bisa mengembangkan kembali pengetahuan yang sudah didapatkan saat STIS dan semoga bisa kuliah kembali dengan major sesuai dengan keinginan dan sesuai dengan subject matter</t>
  </si>
  <si>
    <t>Memiliki akses mobilitas yang mudah, cepat dan dekat ketika bertemu keluarga di jawa, disamping itu daerah tersebut memiliki sdm yang bagus untuk mengembangkan diri baik dari internal atau eksternal yakni ketersediaan komunitas tech yang ada</t>
  </si>
  <si>
    <t>Protokoler/Perencanaan</t>
  </si>
  <si>
    <t>Karena saya belum pernah mengerjakan hal tersebut</t>
  </si>
  <si>
    <t>99219</t>
  </si>
  <si>
    <t>Susanto -</t>
  </si>
  <si>
    <t>susanto5@bps.go.id</t>
  </si>
  <si>
    <t>jenjang karer jelas</t>
  </si>
  <si>
    <t>sudah nyaman</t>
  </si>
  <si>
    <t>distrbusi/sosial</t>
  </si>
  <si>
    <t>mudah</t>
  </si>
  <si>
    <t>99220</t>
  </si>
  <si>
    <t>Jantika Ayu Ramadhani</t>
  </si>
  <si>
    <t>jantika.ayu@bps.go.id</t>
  </si>
  <si>
    <t>Jenjang naik pangkat/jabatan jelas</t>
  </si>
  <si>
    <t>ingin lebih dekat dengan orang tua, khususnya ibu saya yang saat ini tinggal sendi, selain itu juga mempertimbangkan ketersediaan fasilitas yang lebih baik yang sangat penting untuk kondisi kesehatan ibu</t>
  </si>
  <si>
    <t>HUMAS/ZI</t>
  </si>
  <si>
    <t>Saya memiliki ketertarikan pada bidang publikasi, dokumentasi atau pengelolaan media sosial</t>
  </si>
  <si>
    <t>99306</t>
  </si>
  <si>
    <t>Ahmad Naufal Suprayogi</t>
  </si>
  <si>
    <t>anaufal@bps.go.id</t>
  </si>
  <si>
    <t>Ingin berinovasi dan dapat melaksanakan pekerjaan lintas fungsi sehingga bisa mengetahui seluruh pekerjaan di tiap lini untuk terus mengembangkan keterampilan.</t>
  </si>
  <si>
    <t>Humas/ Produksi</t>
  </si>
  <si>
    <t>Sedang/sudah pernah mengemban tugas tersebut</t>
  </si>
  <si>
    <t>99395</t>
  </si>
  <si>
    <t>Muhammad Naufal Faishal</t>
  </si>
  <si>
    <t>naufal.faishal@bps.go.id</t>
  </si>
  <si>
    <t>Saya belum tertarik untuk masuk ke ranah manajerial. Di usia saya sekarang masih ingin mengembangkan pengetahuan dan pengalaman teknis terlebih dahulu.</t>
  </si>
  <si>
    <t>Humas/Pelayanan</t>
  </si>
  <si>
    <t>Kedua tim tersebut masih masuk ke ranah kompetensi dan minat saya</t>
  </si>
  <si>
    <t>99404</t>
  </si>
  <si>
    <t>Natan Ardi Santosa</t>
  </si>
  <si>
    <t>natanardi@bps.go.id</t>
  </si>
  <si>
    <t>karena masih baru dan ingin mendalami jabatan tersebut secara maksimal</t>
  </si>
  <si>
    <t>Dalam kehidupan manusia semestinya beradaptasi, saat ini sedang melakukan adaptasi di satuan kerja Lampung Timur dan tidak ingin mengulangi masa adaptasi yang sedang berlangsung. memilih BPS Kota Metro karena kos di Kota Metro. Sedangkan ada keinginan untuk kembali ke asal semula yaitu BPS Kota Surakarta di mana tempat yang nyaman dan cocok untuk bekerja.</t>
  </si>
  <si>
    <t>Sesuai dengan jurusan yang ditempuh waktu berkuliah di STIS.</t>
  </si>
  <si>
    <t>99520</t>
  </si>
  <si>
    <t>Isna Syafira Khalif Ilma</t>
  </si>
  <si>
    <t>isna.syafira@bps.go.id</t>
  </si>
  <si>
    <t>karena ingin mengembangkan dan mengimplementasikan bidang ilmu statistik ke dalam pekerjaan sehari-hari</t>
  </si>
  <si>
    <t>pemilihan 3 satuan kerja diatas berdasarkan pertimbangan tercapainya pengembangan karir yang memungkinkan</t>
  </si>
  <si>
    <t>agar dapat mengembangkan kemampuan di bidang lain</t>
  </si>
  <si>
    <t>99532</t>
  </si>
  <si>
    <t>Ambo Upek</t>
  </si>
  <si>
    <t>ambo.upek@bps.go.id</t>
  </si>
  <si>
    <t>tdk ada pilihan lg krn mendekati usia pensiun mengabdi pd  bps sdh mendekati batas pengabdian sy merasa sdh cukup insya alloh ingin pensiun di bps tanggamus</t>
  </si>
  <si>
    <t>sy sdh sangat bahagia dekat dgn anak anak dn istri  . kebahagian sy tdk bisa di ukur dg jabatan</t>
  </si>
  <si>
    <t>lbh cocok</t>
  </si>
  <si>
    <t>99830</t>
  </si>
  <si>
    <t>Ranggi Aditya Nugraha</t>
  </si>
  <si>
    <t>ranggiadityan@bps.go.id</t>
  </si>
  <si>
    <t>Saya lebih memilih fungsional dikarenakan kita dinilai berdasarkan sesuai dengan banyaknya dan kualitas pekerjaan yang kita lakukan. Salah satu manfaat saya menjadi fungsional, saya dari CPNS golongan 3a ke Golongan 3b hanya membutuhkan 2,5 tahun. Lalu dari 3b ke 3c saya membutuhkan 2 tahun. dan terkahir dari 3c ke 3d saya membutuhkan 2,5 tahun. Secara total, dari awal CPNS sampai dengan Tmt golongan 3d, saya hanya membutuhkan waktu 7 tahun 0 bulan. Selain itu, saya menjadi orang pertama tercepat naik golongan 3d se nasional menurut angkatan STIS 55 saya.</t>
  </si>
  <si>
    <t>Kondisi saat ini, saya baru dimutasi di BPS Provinsi Lampung dengan alasan khusus yaitu ayah yang mengalami stroke (tidak bisa berbicara dan lumpuh separuh badan) dan ibu yang menjalani proses pemulihan dari penyakit kanker payudara. Selain itu, orang tua saya hanya tinggal berdua saja (sebelum saya dimutasi ke BPS Provinsi Lampung). Kondisi saat itu, saya dan kakak pertama saya membagi waktu untuk merawat orang tua saya. Kakak pertama saya yang bekerja dan tinggal bersama istrinya di Pringsewu merawat orang tua saya setiap hari senin s.d. kamis (PP dari Pringsewu dan Bandar Lampung). Sedangkan Saya yang sebelumnya bertugas di BPS Kab. Lampung Barat merawat orang tua saya di hari Jum'at Malam s.d. Minggu Sore. Sehingga saat itu, apapun kondisinya setiap pekan saya harus Pulang dan Pergi dari Lampung Barat ke Bandar Lampung. Oleh sebab itu, Saya memilih ketiga wilayah tersebut dikarenakan secara aksesibiltas masih bisa pulang pergi (PP) dari rumah orang tua ke kantor.</t>
  </si>
  <si>
    <t>Dari semua tim yang saya sudah pernah alami (Produksi, IPDS, Distribusi, Sektoral, dan Sosial) saya memilih tim distribusi dikarenakan saya memiliki pengalaman sebagai Ketua Tim/Penanggung Jawab/Kasie Distribusi di BPS Kota Ternate dari 2021-2024. Selain itu, saat menjabat saya memiliki prestasi membawa BPS Kota Ternate menjadi Tim Distribusi Terbaik 1 selama 3 tahun. Selain itu, saya bidang distribusi sejalan dengan pendidikan yaitu S1 di jurusan statistik ekonomi, dan S2 di Ilmu Ekonomi. Sehingga saya merasa memiliki keahlian lebih dibidang untuk tim distribusi. Untuk tim Nerwilis, saya memilih dikarenakan Tim Nerwilis merupakan satu-satunya tim yang saya belum jalani. Sehingga saya merasa tertantang untuk bisa menjalani semua tim yang ada.</t>
  </si>
  <si>
    <t>99831</t>
  </si>
  <si>
    <t>zaenal.suryono@bps.go.id</t>
  </si>
  <si>
    <t>lebih cocok dengan tingkat pendidikan akhir saya</t>
  </si>
  <si>
    <t>efesien, lebih dekat dan lebih konsisten</t>
  </si>
  <si>
    <t>lebih banyak posisi dilapangan</t>
  </si>
  <si>
    <t>100379</t>
  </si>
  <si>
    <t>Nur Ika Septiana</t>
  </si>
  <si>
    <t>ika.septiana@bps.go.id</t>
  </si>
  <si>
    <t>Karena saat ini menjabat sebagai fungsional ahli pertama</t>
  </si>
  <si>
    <t>Karena dekat dengan keluarga dan tempat tinggal</t>
  </si>
  <si>
    <t>Menambah wawasan dan pengalaman</t>
  </si>
  <si>
    <t>101053</t>
  </si>
  <si>
    <t>Puput Priyanto</t>
  </si>
  <si>
    <t>puput.priyanto@bps.go.id</t>
  </si>
  <si>
    <t>sistem pelaporan jabatan fugsional lebih muda sekarang ,, tidak menyusun DUPAK seperti dulu</t>
  </si>
  <si>
    <t>Merasa nyaman di Lampung Timur , karena memiliki anak yang disabilitas setelah mengalami kecelakaan Berat,, harus sesring mendampingi anak.</t>
  </si>
  <si>
    <t>Banyak kegiatan lapangan yang juga lebih menantang</t>
  </si>
  <si>
    <t>101267</t>
  </si>
  <si>
    <t>Risdiyanto -</t>
  </si>
  <si>
    <t>risdianto@bps.go.id</t>
  </si>
  <si>
    <t>fungsional lebih cepat untuk kenaikan pangkat serta ada peningkatan penghasilan jika kepangkatan naik</t>
  </si>
  <si>
    <t>pilihan bandar lampung karena setelah 16 tahun mengabdi di kabupaten lain. metro adalah kota terdekat dari bandar lampung untuk jarak kerja, serta pesawaran juga adalah kabupatren terdekat jaraknya dari rumah</t>
  </si>
  <si>
    <t>distribusi karena banyak kegiatan pendataan rutin setiap bulannya dan berinteeraksi dengan lingkungan responden yang beraneka ragam serta produksi juga hampir sama dengan distribusi, walaupun kegiatannya lebih banyak didistribusi</t>
  </si>
  <si>
    <t>101999</t>
  </si>
  <si>
    <t>Wasilawati -</t>
  </si>
  <si>
    <t>wasilawati@bps.go.id</t>
  </si>
  <si>
    <t>Lebih spesifik pekerjaannya</t>
  </si>
  <si>
    <t>Jarak tempuh dengan tempat tinggal</t>
  </si>
  <si>
    <t>Menambah pengalaman</t>
  </si>
  <si>
    <t>102144</t>
  </si>
  <si>
    <t>Istiqlal -</t>
  </si>
  <si>
    <t>istiqlal@bps.go.id</t>
  </si>
  <si>
    <t>karena tak terhenti oleh tingkat pendidikan</t>
  </si>
  <si>
    <t>guna mendekatkan tempat tugas sehingga lebih efektif</t>
  </si>
  <si>
    <t>karena sesuai dengan kata hati</t>
  </si>
  <si>
    <t>103200</t>
  </si>
  <si>
    <t>heru.wijayanto@bps.go.id</t>
  </si>
  <si>
    <t>untuk pengembangan diri</t>
  </si>
  <si>
    <t>lingkungan kerja yg humanis</t>
  </si>
  <si>
    <t>Pemeliharaan dan kegiatan</t>
  </si>
  <si>
    <t>103233</t>
  </si>
  <si>
    <t>Sugiyanto -</t>
  </si>
  <si>
    <t>sugiyanto2@bps.go.id</t>
  </si>
  <si>
    <t>Lebih fleksibel dalam pengembangan karir</t>
  </si>
  <si>
    <t>Lebih dekat dengan keluarga dan tempat tinggal serta ada tanggung jawab mengurus orang tua</t>
  </si>
  <si>
    <t>Ingin lebih memahami akan kinerja di unit kerja tersebut</t>
  </si>
  <si>
    <t>103237</t>
  </si>
  <si>
    <t>Ripan Zadi Rajwal</t>
  </si>
  <si>
    <t>ripan.zadi@bps.go.id</t>
  </si>
  <si>
    <t>banyak pilihan jabatan yang tersedia</t>
  </si>
  <si>
    <t>kondisi kesehatan yang kurang baik disarankan untuk bisa dekat bersama keluarga serta rumah kediaman yang berada di kalianda</t>
  </si>
  <si>
    <t>ingin mengetahui lebih banyak tentang pekerjaan di bagian Tata Usaha dan humas</t>
  </si>
  <si>
    <t>103238</t>
  </si>
  <si>
    <t>ruder.yosepha@bps.go.id</t>
  </si>
  <si>
    <t>lebih nyaman</t>
  </si>
  <si>
    <t>lebih banyak ikut kegiatan sosial(susenas,sakernas,IBS,IMK)</t>
  </si>
  <si>
    <t>103239</t>
  </si>
  <si>
    <t>Agustini -</t>
  </si>
  <si>
    <t>agustini@bps.go.id</t>
  </si>
  <si>
    <t>karena saya punya potensi di fungsional</t>
  </si>
  <si>
    <t>untuk mengembangkan diri ditempat yang baru</t>
  </si>
  <si>
    <t>saya sudah hafal di kegiatannya</t>
  </si>
  <si>
    <t>103240</t>
  </si>
  <si>
    <t>akhmad.riadi@bps.go.id</t>
  </si>
  <si>
    <t>untuk tambahan pemasukan</t>
  </si>
  <si>
    <t>sudah mendekati masa pensiun</t>
  </si>
  <si>
    <t>neraca/sosial</t>
  </si>
  <si>
    <t>biar dapat kerjaan</t>
  </si>
  <si>
    <t>103242</t>
  </si>
  <si>
    <t>arya.jaya@bps.go.id</t>
  </si>
  <si>
    <t>karna sesuai dengan kondisi golongan saya IId yang reguler nya oktober 2025 menuju IIIa dan berharap bisa ikut ujian fungsional</t>
  </si>
  <si>
    <t>dengan kondisi umur 50 tahun yang fisik dan kesehatan yang mulai menurun berharap tetap di lampung utara walau masa kerja menyentuh angka 20 tahun</t>
  </si>
  <si>
    <t>ikut terlibat di kegiatan besar sensus pertanian dan sensus ekonomi</t>
  </si>
  <si>
    <t>103245</t>
  </si>
  <si>
    <t>Wayan Sudarsono</t>
  </si>
  <si>
    <t>wayans@bps.go.id</t>
  </si>
  <si>
    <t>Sesuai dengan kemampuan</t>
  </si>
  <si>
    <t>sudah mau pensiun</t>
  </si>
  <si>
    <t>103253</t>
  </si>
  <si>
    <t>ariyanto2@bps.go.id</t>
  </si>
  <si>
    <t>lebih mudah dan fleksibel</t>
  </si>
  <si>
    <t>ingin dekat dengan keluarga sehingga bisa berdampak baik dengan kualitas pekerjaan</t>
  </si>
  <si>
    <t>ingin lebih memahami kenerja dan belajar tetang teknis produksi dan sosial</t>
  </si>
  <si>
    <t>103290</t>
  </si>
  <si>
    <t>Ismail Yusuf</t>
  </si>
  <si>
    <t>ismail.yusuf@bps.go.id</t>
  </si>
  <si>
    <t>Dengan adanya jabatan fungsional akan memberikan keluangan dalam mengembangkan kemampuan diri dan peluang untuk meningkat</t>
  </si>
  <si>
    <t>Alhamdulillah dengan di titipinya anak spesial ( Berkebutuhan Khusus) AUTISME, seandaiakan di izinkan dan memenuhi syarat maka dari 3 pilihan tersebut memungkinkan saya dan keluarga untuk melakukan terapi khusus untuk anak kami yang pertama dimana saat ini sudah berusia 10 tahun dan Tidak Bersekolah, karena belum tersedianya tempak untuk melakukan terapi, dan Kalaupun di tempat selain itu akan lebih menyulitkan untuk melakukan terapi dimana dengan kebetuhan khusus tersebut diperlukan adanya pengurusan extra dengan di dekatnya pilihan tersebut maka kami akan lebih terbantu karena alamat kami sendiri dari bandar lampung dan memudahkan kerabat keluarga untuk membantu mengurusi anak kami tersebut.</t>
  </si>
  <si>
    <t>karena Kecenderungan Linier dengan pendidikan saya yang merupakan sarjana Ekonomi Pembangunan, berkenaan langsung dengan Kegiatan-kegiatan yang dilakukan dari TIM Distribusi dan masih berkesusuaian dengan Kegiatan Produksi karena berhubungan dengan Produksi</t>
  </si>
  <si>
    <t>103321</t>
  </si>
  <si>
    <t>Sujito -</t>
  </si>
  <si>
    <t>sujito@bps.go.id</t>
  </si>
  <si>
    <t>Mencoba tantangan baru</t>
  </si>
  <si>
    <t>Persiapan masa pensiun/kondisi badan yg tidak memungkinkan sering bepergian jauh</t>
  </si>
  <si>
    <t>Tim tersebut sesuai dengan kemampuan saya</t>
  </si>
  <si>
    <t>103482</t>
  </si>
  <si>
    <t>radius.as@bps.go.id</t>
  </si>
  <si>
    <t>agar bisa tetap melakukan pekerjaan dilapangan seperti kegiatan rutin triwulan,semester,maupun tahunan dan ingin meningkatkan frestasi yang lebih tinggi melalui nilai yang didaparkan hasil dari kinerja saya</t>
  </si>
  <si>
    <t>pilihan utama adalah lampung utara dikarenakan mengingat masa kerja yang sudah 19 tahun dan saya sebagai KOSEKA sudah sangat baik hubungan dengan aparat pemerintah desa lamanya sehingga mememudahkan  akses untuk berkomunikasi dalam bentuk semua kegiatan dengan pemerintahan daerah mau tingkat desa mohon jadi pertimbangan untuk pimpinan yang di atas agar bisa menetapkan pilihan saya untuk tetap di lampung utara</t>
  </si>
  <si>
    <t>Distribusi/sosial</t>
  </si>
  <si>
    <t>alasan memilih distribusi karena saya sebelum nya pernah menjadi staf distribusi dan alasan ke sosial saya saya sangat menyukai pekerjaan Susenas dan sakernas</t>
  </si>
  <si>
    <t>103577</t>
  </si>
  <si>
    <t>Rizquna Nurul Fatihah</t>
  </si>
  <si>
    <t>rizquna.nurul@bps.go.id</t>
  </si>
  <si>
    <t>Sesuai dengan Backgorund pendidikan saya</t>
  </si>
  <si>
    <t>Karena memiliki akses yang mudah, dan lingkungannya</t>
  </si>
  <si>
    <t>Humas/PST</t>
  </si>
  <si>
    <t>Karena sudah pernah ikut terlibat dalam tim tersebut</t>
  </si>
  <si>
    <t>103711</t>
  </si>
  <si>
    <t>rusli.rais@bps.go.id</t>
  </si>
  <si>
    <t>ikut pungsional diputusin</t>
  </si>
  <si>
    <t>karena sudah nyaman dan masa kerja sudah mendekati pensiun</t>
  </si>
  <si>
    <t>stap sosial/Tidak Memilih</t>
  </si>
  <si>
    <t>sesuai dengan kenyamanan</t>
  </si>
  <si>
    <t>103731</t>
  </si>
  <si>
    <t>Sarino -</t>
  </si>
  <si>
    <t>sarino@bps.go.id</t>
  </si>
  <si>
    <t>Mudah dalam kenakan pangkat dalam menuju karir</t>
  </si>
  <si>
    <t>Karna dekat dengan keluarga dan mengingat kondisi Fisik yang sudah tidak memungkinkan perjalanan jauh</t>
  </si>
  <si>
    <t>Sesuai dengan kemampuan dan ingin memahami kinerja yang kompoten</t>
  </si>
  <si>
    <t>103732</t>
  </si>
  <si>
    <t>Trianto -</t>
  </si>
  <si>
    <t>trianto2@bps.go.id</t>
  </si>
  <si>
    <t>sesuai dengan pendidikan dan pengalaman selama menjadi ASN di BPS dan saya juga telah menyelesaikan tugas belajar S1 TB UT BPS yang sesuai .</t>
  </si>
  <si>
    <t>sesuai dengan domisili dan tempat tinggal saya dan saya sebelumnya sudah bertugas di BPS Way Kanan</t>
  </si>
  <si>
    <t>Karena saya sudah dari awal menjadi pegawai di BPS sudah terbiasa mengerjakan pekerjaan di bidang Distribusi dan Produksi</t>
  </si>
  <si>
    <t>103733</t>
  </si>
  <si>
    <t>agus.suroso@bps.go.id</t>
  </si>
  <si>
    <t>lebih fleksibel</t>
  </si>
  <si>
    <t>sudah menjelang masa  pensiun dan tempat tinggal di wilayah yang sama.</t>
  </si>
  <si>
    <t>Distribusi / sosial</t>
  </si>
  <si>
    <t>Ingin Lebih Memahami kinerja tim Distribusi dan Sosial</t>
  </si>
  <si>
    <t>103734</t>
  </si>
  <si>
    <t>Zainal Haris</t>
  </si>
  <si>
    <t>zainal.haris@bps.go.id</t>
  </si>
  <si>
    <t>karena saya lebih cenderung bekerja menyesuaikan diri dengan lingkungan kerja.</t>
  </si>
  <si>
    <t>lebih dekat dari rumah di bandingkan tempat lain</t>
  </si>
  <si>
    <t>sosial/Produksi</t>
  </si>
  <si>
    <t>sesuai dengan jiwa saya</t>
  </si>
  <si>
    <t>103737</t>
  </si>
  <si>
    <t>Juliadi -</t>
  </si>
  <si>
    <t>juliadi@bps.go.id</t>
  </si>
  <si>
    <t>karna mudah untuk naik pangkat sesuai dengan pekerjaan yg di tugaskan</t>
  </si>
  <si>
    <t>menunggu pemekaran lampung tenggara</t>
  </si>
  <si>
    <t>sesuai tugas yg di berika/sesuai tugas yg di berika</t>
  </si>
  <si>
    <t>sesuai tugas yg diberikan dari atasan</t>
  </si>
  <si>
    <t>103765</t>
  </si>
  <si>
    <t>Beni Siswanto</t>
  </si>
  <si>
    <t>beni.siswanto@bps.go.id</t>
  </si>
  <si>
    <t>Karena sesuai dengan jabatan saya</t>
  </si>
  <si>
    <t>karena kota dan kabupaten tersebut dekat dengan tempat tinggal</t>
  </si>
  <si>
    <t>IT/Neraca</t>
  </si>
  <si>
    <t>Karena saya ingin memperdalam ilmu tersebut</t>
  </si>
  <si>
    <t>103766</t>
  </si>
  <si>
    <t>Redo Noviansyah</t>
  </si>
  <si>
    <t>redo.noviansyah@bps.go.id</t>
  </si>
  <si>
    <t>karena saya seneng bekerja sesuai dengan bidang keilmuan dan keahlian saya pelajari dan miliki, sehingga saya bekeja sesuai dengan tugas dan fungsi disiplin ilmu tersebut</t>
  </si>
  <si>
    <t>lebih dekat dengan tempat tinggal, dan anak saya masih balita masih memerlukan kedekatan dengan sosok ayah sehingga perlu waktu bermain dengan saya</t>
  </si>
  <si>
    <t>Karena saya senang berhadapan atau mensosialisaikan kegiatan bps kepada masyarakat dan senang menjawab berbagai tantangan yang dihadapi BPS, sehingga BPS lebih dikenal oleh masyarakat luas secara digital maupun langsung</t>
  </si>
  <si>
    <t>104439</t>
  </si>
  <si>
    <t>John Knedi</t>
  </si>
  <si>
    <t>knedi@bps.go.id</t>
  </si>
  <si>
    <t>Sesuai dengan kemampuan dan latar belakang serta minat</t>
  </si>
  <si>
    <t>Telah mendekati usia pensiun dan ingin kumpul dan dekat dengan istri yang kesehatannya sudah mulai menurun</t>
  </si>
  <si>
    <t>Humas/PBJ</t>
  </si>
  <si>
    <t>Sesuai dengan kemampuan, kecakapan dan pengalaman di bidang tersebut</t>
  </si>
  <si>
    <t>104545</t>
  </si>
  <si>
    <t>Amri Kusuma</t>
  </si>
  <si>
    <t>amri.kusuma@bps.go.id</t>
  </si>
  <si>
    <t>ingin memaksimalkan potensi diri, di tiap jenjang jabatan</t>
  </si>
  <si>
    <t>efisiensi waktu dan tenaga di umur saya yang sekarang</t>
  </si>
  <si>
    <t>humas/tata usaha</t>
  </si>
  <si>
    <t>ingin memanffaatkan kemampuan akademik di bidang tersebut</t>
  </si>
  <si>
    <t>104554</t>
  </si>
  <si>
    <t>muh.ansori@bps.go.id</t>
  </si>
  <si>
    <t>Karena ingin meningkatkan kemampuan keahlian</t>
  </si>
  <si>
    <t>Sudah berdomisili dan keluarga berada di way kanan.</t>
  </si>
  <si>
    <t>Pernah berpengalaman selama 3 tahun mengerjakan pekerjaan distribusi</t>
  </si>
  <si>
    <t>104750</t>
  </si>
  <si>
    <t>Ludi Indra</t>
  </si>
  <si>
    <t>ludi.indra@bps.go.id</t>
  </si>
  <si>
    <t>kuota fungsional terlalu sedikit</t>
  </si>
  <si>
    <t>keluarga</t>
  </si>
  <si>
    <t>104984</t>
  </si>
  <si>
    <t>arismunandar@bps.go.id</t>
  </si>
  <si>
    <t>mengurus orang tua, sudah 19 tahun dari awal penempatan dikab, way kanan</t>
  </si>
  <si>
    <t>humas/Tidak Memilih</t>
  </si>
  <si>
    <t>104991</t>
  </si>
  <si>
    <t>Muhammad Shalih</t>
  </si>
  <si>
    <t>m.shalih@bps.go.id</t>
  </si>
  <si>
    <t>karena saya memiliki minat pada analisis dan pengembangan hasil dari data yang dihasilkan BPS dalam membantu pembuatan kebijakan</t>
  </si>
  <si>
    <t>Karena ketiga daerah tersebut memiliki kemiripan dalam hal perkembangan kemajuan di sektor ekonominya</t>
  </si>
  <si>
    <t>selain tim saat ini, menurut saya kedua tim tersebut yang paling saya kuasai</t>
  </si>
  <si>
    <t>105045</t>
  </si>
  <si>
    <t>Gunawan -</t>
  </si>
  <si>
    <t>gunawan4@bps.go.id</t>
  </si>
  <si>
    <t>karena sudah mau pensiun</t>
  </si>
  <si>
    <t>sosial/ditribusi</t>
  </si>
  <si>
    <t>105095</t>
  </si>
  <si>
    <t>Sinta Zahra</t>
  </si>
  <si>
    <t>sinta.zahra@bps.go.id</t>
  </si>
  <si>
    <t>karena ingin jenjang karir yang jelas</t>
  </si>
  <si>
    <t>dekat dengan orangtua</t>
  </si>
  <si>
    <t>105889</t>
  </si>
  <si>
    <t>edi.kurniawan@bps.go.id</t>
  </si>
  <si>
    <t>Lebih mudah</t>
  </si>
  <si>
    <t>Lebih dekat dengan rumah dan sesuai dengan kondisi saya saat ini</t>
  </si>
  <si>
    <t>sudah familiar</t>
  </si>
  <si>
    <t>106144</t>
  </si>
  <si>
    <t>Imanullah Achmad</t>
  </si>
  <si>
    <t>imanullah@bps.go.id</t>
  </si>
  <si>
    <t>agar cepat naik great</t>
  </si>
  <si>
    <t>tempat tinggal</t>
  </si>
  <si>
    <t>kerjanya cepat</t>
  </si>
  <si>
    <t>106260</t>
  </si>
  <si>
    <t>Suwarto -</t>
  </si>
  <si>
    <t>suwarto2@bps.go.id</t>
  </si>
  <si>
    <t>lebih cepat naik pangkat</t>
  </si>
  <si>
    <t>domisili sudah dilampung Timur dan sudah memahami kearifan lokal</t>
  </si>
  <si>
    <t>sosial dan produksi adalah tim yang menyenangkan</t>
  </si>
  <si>
    <t>106618</t>
  </si>
  <si>
    <t>nenycahya@bps.go.id</t>
  </si>
  <si>
    <t>karena ketidakmampuan di jalur struktural secara menejerial</t>
  </si>
  <si>
    <t>dikarenakan mendampingi suami yg bekerja di lampung barat, dan sebentar lg mau pensiun</t>
  </si>
  <si>
    <t>cari suasana/ilmu baru</t>
  </si>
  <si>
    <t>106619</t>
  </si>
  <si>
    <t>luluk.tanjung@bps.go.id</t>
  </si>
  <si>
    <t>sesuai dengan apa yang di kerjakan</t>
  </si>
  <si>
    <t>dikarenakan sudah bekerja di Kabupaten Lampung Barat 30 tahun lebih sudah nyaman</t>
  </si>
  <si>
    <t>dikarenakan ingin mendapat pengalaman baru</t>
  </si>
  <si>
    <t>106620</t>
  </si>
  <si>
    <t>Ayu Winarni</t>
  </si>
  <si>
    <t>ayu.winarni@bps.go.id</t>
  </si>
  <si>
    <t>karena linier degan jabatan saya yang sekarang</t>
  </si>
  <si>
    <t>mengembangkan kemampuan di satker yang baru, selain itu mendekatkan diri ke keluarga agar balance antara pekerjaan dan kehidupan pribadi</t>
  </si>
  <si>
    <t>banyak survei yang berhubungan ke masyarakat hingga level terkecil sehingga bisa melihat fenomena dan kejadian yg terjadi di masyarakat</t>
  </si>
  <si>
    <t>106665</t>
  </si>
  <si>
    <t>Febyola Ayu Martha</t>
  </si>
  <si>
    <t>febyola.martha@bps.go.id</t>
  </si>
  <si>
    <t>saya merasa belum mampu di jabatan struktural dan masih harus mengembangkan diri di jalur jabatan fungsional</t>
  </si>
  <si>
    <t>saya memiliki 2 putra dan 1 putri, kedua putra saya yang memiliki riwayat rhitinitis alergi, ashma, bronchitis dan amandel akut akibat alergi dan putri saya yg berusia 2 thn pun saat ini terdiagnosa rhinitis alergi, riwayat medis ini telah dibuktikan dengan pemeriksaan dokter spesialis anak, dan ronsen. sehingga sangat membutuhkan pengobatan di b.lampung dan tdk bisa dijalani di lambar, selain itu saya ingin mendekat kepada suami saya yang bekerja di PT PLN ULP T.karang di kota bandar lampung sbg seorang istri dan ibu saya ingin tetap bekerja scr optimal tanpa mengesampingkan anak dan suami. sehingga saya ingin mengabdi pada BPS di sekitar kota BDL dan tetap bisa mendampingi suami serta anak anak.</t>
  </si>
  <si>
    <t>IPDS/ARSIPARIS</t>
  </si>
  <si>
    <t>IPDS karena basic saya sebagai lulusan teknik komputer yang sejalan dengan pekerjaan yang ada di IPDS, selain itu saya memilih tim Arsiparis, dikarenakan minat saya dibidang arsiparis dan saat ini saya sedang dalam proses melanjutkan pendidikan ke DIV Kearsipan</t>
  </si>
  <si>
    <t>106667</t>
  </si>
  <si>
    <t>soimahsiti@bps.go.id</t>
  </si>
  <si>
    <t>karena saya merasa tidak mempunyai kemampuan tehnis dan manajerial utk menduduki jenjang struktur, saya tidak mampu berbicara di depan umum</t>
  </si>
  <si>
    <t>karena saya harus mendampingi suami saya yang berdinas di Lampung Barat,suami  tidak berkeinginan pindah ke daerah lain, dan akan terus mengabdi di LAMPUNG bARAT</t>
  </si>
  <si>
    <t>SOSIAL/DISTRIBUSI</t>
  </si>
  <si>
    <t>pingin penyegaran kerjaan</t>
  </si>
  <si>
    <t>106692</t>
  </si>
  <si>
    <t>Nurfi Ardillah Subaha</t>
  </si>
  <si>
    <t>nurfi.ardillah@bps.go.id</t>
  </si>
  <si>
    <t>Sesuai dengan major saya yaitu statistisi ahli pertama</t>
  </si>
  <si>
    <t>Pertimbangan saya memilih ketiga satuan kerja tersebut adalah kemudahan dan kecepatan untuk akses ke bandara, karena orang tua saya tinggal ayah dengan usia 56 tahun dan beliau tinggal sendiri di rumah, karena kaka sudah menikah dan tinggal di rumah sendiri. Saya takut jika suatu saat beliau berpulang ke rahmatullah, saya tidak sempat melihat beliau untuk yang terakhir kalinya, sehingga saya berharap bisa pindah ke satker yang dekat dengan bandara, agar jika hal buruk terjadi kepada beliau, saya bisa segera pulang ke jawa.</t>
  </si>
  <si>
    <t>Saya memilih tim sosial karena pekerjaan di tim tersebut sesuai dengan jurusan saya yakni sosial kependudukan, lalu untuk neraca saya memilih tim tersebut karena saya memiliki planning untuk melanjutkan S2 di bidang ekonomi untuk melengkapi pengetahuan saya, sehingga saya dapat memiliki pengetahuan terkait statistik ekonomi dan kependudukan</t>
  </si>
  <si>
    <t>107508</t>
  </si>
  <si>
    <t>Tuhir -</t>
  </si>
  <si>
    <t>tuhir@bps.go.id</t>
  </si>
  <si>
    <t>Karna sudah Fungsional</t>
  </si>
  <si>
    <t>Sesuai Dengan Tempat Tinggal/Domisili</t>
  </si>
  <si>
    <t>Produksi/produksi</t>
  </si>
  <si>
    <t>sesuai dengan ilmu</t>
  </si>
  <si>
    <t>Alasan Satker</t>
  </si>
  <si>
    <t>Alasan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</si>
</sst>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rgb="FF000000"/>
      <name val="Times New Roman"/>
      <family val="1"/>
    </font>
    <font>
      <b/>
      <sz val="12"/>
      <color rgb="FF000000"/>
      <name val="Calibri"/>
      <family val="2"/>
    </font>
    <font>
      <sz val="12"/>
      <color rgb="FF000000"/>
      <name val="Times New Roman"/>
      <family val="1"/>
    </font>
    <font>
      <sz val="12"/>
      <color theme="1"/>
      <name val="Times New Roman"/>
      <family val="1"/>
    </font>
    <font>
      <b/>
      <sz val="9"/>
      <color indexed="81"/>
      <name val="Tahoma"/>
      <charset val="1"/>
    </font>
    <font>
      <sz val="9"/>
      <color indexed="81"/>
      <name val="Tahoma"/>
      <charset val="1"/>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xf>
    <xf numFmtId="0" fontId="3" fillId="0" borderId="1" xfId="0" applyFont="1" applyBorder="1"/>
    <xf numFmtId="0" fontId="0" fillId="0" borderId="1" xfId="0" applyBorder="1"/>
    <xf numFmtId="0" fontId="0" fillId="0" borderId="0" xfId="0" applyAlignment="1">
      <alignment horizontal="center"/>
    </xf>
    <xf numFmtId="0" fontId="3" fillId="0" borderId="0" xfId="0" applyFont="1" applyAlignment="1">
      <alignment horizontal="center" vertical="center"/>
    </xf>
    <xf numFmtId="0" fontId="4" fillId="3" borderId="1" xfId="0" applyFont="1" applyFill="1" applyBorder="1"/>
    <xf numFmtId="0" fontId="3" fillId="0" borderId="0" xfId="0" applyFont="1"/>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5EF46-5253-4B2E-812A-F179E2B0EF66}">
  <dimension ref="A1:K508"/>
  <sheetViews>
    <sheetView tabSelected="1" topLeftCell="G1" workbookViewId="0">
      <selection activeCell="J2" sqref="J2"/>
    </sheetView>
  </sheetViews>
  <sheetFormatPr defaultRowHeight="14.5" x14ac:dyDescent="0.35"/>
  <cols>
    <col min="1" max="1" width="4.08984375" style="6" bestFit="1" customWidth="1"/>
    <col min="2" max="2" width="47.1796875" bestFit="1" customWidth="1"/>
    <col min="3" max="3" width="63.7265625" bestFit="1" customWidth="1"/>
    <col min="4" max="4" width="24.81640625" bestFit="1" customWidth="1"/>
    <col min="5" max="7" width="33.1796875" bestFit="1" customWidth="1"/>
    <col min="8" max="8" width="23.81640625" bestFit="1" customWidth="1"/>
    <col min="9" max="9" width="21.1796875" bestFit="1" customWidth="1"/>
    <col min="10" max="10" width="13.36328125" bestFit="1" customWidth="1"/>
    <col min="11" max="11" width="10.90625" bestFit="1" customWidth="1"/>
  </cols>
  <sheetData>
    <row r="1" spans="1:11" ht="35.25" customHeight="1" x14ac:dyDescent="0.35">
      <c r="A1" s="1" t="s">
        <v>0</v>
      </c>
      <c r="B1" s="1" t="s">
        <v>1</v>
      </c>
      <c r="C1" s="1" t="s">
        <v>2</v>
      </c>
      <c r="D1" s="1" t="s">
        <v>3</v>
      </c>
      <c r="E1" s="1" t="s">
        <v>4</v>
      </c>
      <c r="F1" s="1" t="s">
        <v>5</v>
      </c>
      <c r="G1" s="1" t="s">
        <v>6</v>
      </c>
      <c r="H1" s="2" t="s">
        <v>7</v>
      </c>
      <c r="I1" s="2" t="s">
        <v>8</v>
      </c>
      <c r="J1" s="2" t="s">
        <v>3884</v>
      </c>
      <c r="K1" s="2" t="s">
        <v>3885</v>
      </c>
    </row>
    <row r="2" spans="1:11" ht="15.5" x14ac:dyDescent="0.35">
      <c r="A2" s="3">
        <v>1</v>
      </c>
      <c r="B2" s="4" t="s">
        <v>9</v>
      </c>
      <c r="C2" s="4" t="s">
        <v>10</v>
      </c>
      <c r="D2" s="4" t="s">
        <v>11</v>
      </c>
      <c r="E2" s="4" t="e">
        <v>#N/A</v>
      </c>
      <c r="F2" s="4" t="e">
        <v>#N/A</v>
      </c>
      <c r="G2" s="4" t="e">
        <v>#N/A</v>
      </c>
      <c r="H2" s="5" t="e">
        <v>#N/A</v>
      </c>
      <c r="I2" s="5" t="e">
        <v>#N/A</v>
      </c>
      <c r="J2">
        <f>N7</f>
        <v>0</v>
      </c>
    </row>
    <row r="3" spans="1:11" ht="15.5" x14ac:dyDescent="0.35">
      <c r="A3" s="3">
        <v>2</v>
      </c>
      <c r="B3" s="4" t="s">
        <v>12</v>
      </c>
      <c r="C3" s="4" t="s">
        <v>13</v>
      </c>
      <c r="D3" s="4" t="s">
        <v>11</v>
      </c>
      <c r="E3" s="4" t="s">
        <v>14</v>
      </c>
      <c r="F3" s="4" t="s">
        <v>15</v>
      </c>
      <c r="G3" s="4" t="s">
        <v>16</v>
      </c>
      <c r="H3" s="5" t="s">
        <v>17</v>
      </c>
      <c r="I3" s="5" t="s">
        <v>18</v>
      </c>
    </row>
    <row r="4" spans="1:11" ht="15.5" x14ac:dyDescent="0.35">
      <c r="A4" s="3">
        <v>3</v>
      </c>
      <c r="B4" s="4" t="s">
        <v>19</v>
      </c>
      <c r="C4" s="4" t="s">
        <v>13</v>
      </c>
      <c r="D4" s="4" t="s">
        <v>11</v>
      </c>
      <c r="E4" s="4" t="s">
        <v>14</v>
      </c>
      <c r="F4" s="4" t="s">
        <v>16</v>
      </c>
      <c r="G4" s="4" t="s">
        <v>20</v>
      </c>
      <c r="H4" s="5" t="s">
        <v>21</v>
      </c>
      <c r="I4" s="5" t="s">
        <v>22</v>
      </c>
    </row>
    <row r="5" spans="1:11" ht="15.5" x14ac:dyDescent="0.35">
      <c r="A5" s="3">
        <v>4</v>
      </c>
      <c r="B5" s="4" t="s">
        <v>23</v>
      </c>
      <c r="C5" s="4" t="s">
        <v>13</v>
      </c>
      <c r="D5" s="4" t="s">
        <v>11</v>
      </c>
      <c r="E5" s="4" t="s">
        <v>14</v>
      </c>
      <c r="F5" s="4" t="s">
        <v>16</v>
      </c>
      <c r="G5" s="4" t="s">
        <v>20</v>
      </c>
      <c r="H5" s="5" t="s">
        <v>24</v>
      </c>
      <c r="I5" s="5" t="s">
        <v>25</v>
      </c>
    </row>
    <row r="6" spans="1:11" ht="15.5" x14ac:dyDescent="0.35">
      <c r="A6" s="3">
        <v>5</v>
      </c>
      <c r="B6" s="4" t="s">
        <v>26</v>
      </c>
      <c r="C6" s="4" t="s">
        <v>13</v>
      </c>
      <c r="D6" s="4" t="s">
        <v>11</v>
      </c>
      <c r="E6" s="4" t="s">
        <v>14</v>
      </c>
      <c r="F6" s="4" t="s">
        <v>16</v>
      </c>
      <c r="G6" s="4" t="s">
        <v>20</v>
      </c>
      <c r="H6" s="5" t="s">
        <v>27</v>
      </c>
      <c r="I6" s="5" t="s">
        <v>22</v>
      </c>
    </row>
    <row r="7" spans="1:11" ht="15.5" x14ac:dyDescent="0.35">
      <c r="A7" s="3">
        <v>6</v>
      </c>
      <c r="B7" s="4" t="s">
        <v>28</v>
      </c>
      <c r="C7" s="4" t="s">
        <v>13</v>
      </c>
      <c r="D7" s="4" t="s">
        <v>11</v>
      </c>
      <c r="E7" s="4" t="s">
        <v>14</v>
      </c>
      <c r="F7" s="4" t="s">
        <v>16</v>
      </c>
      <c r="G7" s="4" t="s">
        <v>29</v>
      </c>
      <c r="H7" s="5" t="s">
        <v>30</v>
      </c>
      <c r="I7" s="5" t="s">
        <v>31</v>
      </c>
    </row>
    <row r="8" spans="1:11" ht="15.5" x14ac:dyDescent="0.35">
      <c r="A8" s="3">
        <v>7</v>
      </c>
      <c r="B8" s="4" t="s">
        <v>32</v>
      </c>
      <c r="C8" s="4" t="s">
        <v>13</v>
      </c>
      <c r="D8" s="4" t="s">
        <v>11</v>
      </c>
      <c r="E8" s="4" t="s">
        <v>14</v>
      </c>
      <c r="F8" s="4" t="s">
        <v>14</v>
      </c>
      <c r="G8" s="4" t="s">
        <v>33</v>
      </c>
      <c r="H8" s="5" t="s">
        <v>34</v>
      </c>
      <c r="I8" s="5" t="s">
        <v>35</v>
      </c>
    </row>
    <row r="9" spans="1:11" ht="15.5" x14ac:dyDescent="0.35">
      <c r="A9" s="3">
        <v>8</v>
      </c>
      <c r="B9" s="4" t="s">
        <v>36</v>
      </c>
      <c r="C9" s="4" t="s">
        <v>13</v>
      </c>
      <c r="D9" s="4" t="s">
        <v>11</v>
      </c>
      <c r="E9" s="4" t="s">
        <v>14</v>
      </c>
      <c r="F9" s="4" t="s">
        <v>14</v>
      </c>
      <c r="G9" s="4" t="s">
        <v>14</v>
      </c>
      <c r="H9" s="5" t="s">
        <v>37</v>
      </c>
      <c r="I9" s="5" t="s">
        <v>30</v>
      </c>
    </row>
    <row r="10" spans="1:11" ht="15.5" x14ac:dyDescent="0.35">
      <c r="A10" s="3">
        <v>9</v>
      </c>
      <c r="B10" s="4" t="s">
        <v>38</v>
      </c>
      <c r="C10" s="4" t="s">
        <v>13</v>
      </c>
      <c r="D10" s="4" t="s">
        <v>11</v>
      </c>
      <c r="E10" s="4" t="s">
        <v>14</v>
      </c>
      <c r="F10" s="4" t="s">
        <v>16</v>
      </c>
      <c r="G10" s="4" t="s">
        <v>20</v>
      </c>
      <c r="H10" s="5" t="s">
        <v>21</v>
      </c>
      <c r="I10" s="5" t="s">
        <v>39</v>
      </c>
    </row>
    <row r="11" spans="1:11" ht="15.5" x14ac:dyDescent="0.35">
      <c r="A11" s="3">
        <v>10</v>
      </c>
      <c r="B11" s="4" t="s">
        <v>40</v>
      </c>
      <c r="C11" s="4" t="s">
        <v>41</v>
      </c>
      <c r="D11" s="4" t="s">
        <v>11</v>
      </c>
      <c r="E11" s="4" t="e">
        <v>#N/A</v>
      </c>
      <c r="F11" s="4" t="e">
        <v>#N/A</v>
      </c>
      <c r="G11" s="4" t="e">
        <v>#N/A</v>
      </c>
      <c r="H11" s="5" t="e">
        <v>#N/A</v>
      </c>
      <c r="I11" s="5" t="e">
        <v>#N/A</v>
      </c>
    </row>
    <row r="12" spans="1:11" ht="15.5" x14ac:dyDescent="0.35">
      <c r="A12" s="3">
        <v>11</v>
      </c>
      <c r="B12" s="4" t="s">
        <v>42</v>
      </c>
      <c r="C12" s="4" t="s">
        <v>43</v>
      </c>
      <c r="D12" s="4" t="s">
        <v>11</v>
      </c>
      <c r="E12" s="4" t="s">
        <v>14</v>
      </c>
      <c r="F12" s="4" t="s">
        <v>29</v>
      </c>
      <c r="G12" s="4">
        <v>0</v>
      </c>
      <c r="H12" s="5" t="s">
        <v>44</v>
      </c>
      <c r="I12" s="5" t="s">
        <v>45</v>
      </c>
    </row>
    <row r="13" spans="1:11" ht="15.5" x14ac:dyDescent="0.35">
      <c r="A13" s="3">
        <v>12</v>
      </c>
      <c r="B13" s="4" t="s">
        <v>46</v>
      </c>
      <c r="C13" s="4" t="s">
        <v>43</v>
      </c>
      <c r="D13" s="4" t="s">
        <v>11</v>
      </c>
      <c r="E13" s="4" t="s">
        <v>16</v>
      </c>
      <c r="F13" s="4" t="s">
        <v>20</v>
      </c>
      <c r="G13" s="4" t="s">
        <v>14</v>
      </c>
      <c r="H13" s="5" t="s">
        <v>47</v>
      </c>
      <c r="I13" s="5" t="s">
        <v>39</v>
      </c>
    </row>
    <row r="14" spans="1:11" ht="15.5" x14ac:dyDescent="0.35">
      <c r="A14" s="3">
        <v>13</v>
      </c>
      <c r="B14" s="4" t="s">
        <v>48</v>
      </c>
      <c r="C14" s="4" t="s">
        <v>43</v>
      </c>
      <c r="D14" s="4" t="s">
        <v>11</v>
      </c>
      <c r="E14" s="4" t="s">
        <v>14</v>
      </c>
      <c r="F14" s="4" t="s">
        <v>49</v>
      </c>
      <c r="G14" s="4" t="s">
        <v>50</v>
      </c>
      <c r="H14" s="5" t="s">
        <v>51</v>
      </c>
      <c r="I14" s="5" t="s">
        <v>39</v>
      </c>
    </row>
    <row r="15" spans="1:11" ht="15.5" x14ac:dyDescent="0.35">
      <c r="A15" s="3">
        <v>14</v>
      </c>
      <c r="B15" s="4" t="s">
        <v>52</v>
      </c>
      <c r="C15" s="4" t="s">
        <v>43</v>
      </c>
      <c r="D15" s="4" t="s">
        <v>11</v>
      </c>
      <c r="E15" s="4" t="s">
        <v>14</v>
      </c>
      <c r="F15" s="4" t="s">
        <v>16</v>
      </c>
      <c r="G15" s="4" t="s">
        <v>20</v>
      </c>
      <c r="H15" s="5" t="s">
        <v>53</v>
      </c>
      <c r="I15" s="5" t="s">
        <v>51</v>
      </c>
    </row>
    <row r="16" spans="1:11" ht="15.5" x14ac:dyDescent="0.35">
      <c r="A16" s="3">
        <v>15</v>
      </c>
      <c r="B16" s="4" t="s">
        <v>54</v>
      </c>
      <c r="C16" s="4" t="s">
        <v>43</v>
      </c>
      <c r="D16" s="4" t="s">
        <v>11</v>
      </c>
      <c r="E16" s="4" t="s">
        <v>16</v>
      </c>
      <c r="F16" s="4" t="s">
        <v>14</v>
      </c>
      <c r="G16" s="4" t="s">
        <v>20</v>
      </c>
      <c r="H16" s="5" t="s">
        <v>53</v>
      </c>
      <c r="I16" s="5" t="s">
        <v>51</v>
      </c>
    </row>
    <row r="17" spans="1:9" ht="15.5" x14ac:dyDescent="0.35">
      <c r="A17" s="3">
        <v>16</v>
      </c>
      <c r="B17" s="4" t="s">
        <v>55</v>
      </c>
      <c r="C17" s="4" t="s">
        <v>56</v>
      </c>
      <c r="D17" s="4" t="s">
        <v>11</v>
      </c>
      <c r="E17" s="4" t="s">
        <v>14</v>
      </c>
      <c r="F17" s="4" t="s">
        <v>16</v>
      </c>
      <c r="G17" s="4" t="s">
        <v>20</v>
      </c>
      <c r="H17" s="5" t="s">
        <v>17</v>
      </c>
      <c r="I17" s="5" t="s">
        <v>51</v>
      </c>
    </row>
    <row r="18" spans="1:9" ht="15.5" x14ac:dyDescent="0.35">
      <c r="A18" s="3">
        <v>17</v>
      </c>
      <c r="B18" s="4" t="s">
        <v>57</v>
      </c>
      <c r="C18" s="4" t="s">
        <v>43</v>
      </c>
      <c r="D18" s="4" t="s">
        <v>11</v>
      </c>
      <c r="E18" s="4" t="s">
        <v>14</v>
      </c>
      <c r="F18" s="4" t="s">
        <v>16</v>
      </c>
      <c r="G18" s="4" t="s">
        <v>20</v>
      </c>
      <c r="H18" s="5" t="s">
        <v>44</v>
      </c>
      <c r="I18" s="5" t="s">
        <v>53</v>
      </c>
    </row>
    <row r="19" spans="1:9" ht="15.5" x14ac:dyDescent="0.35">
      <c r="A19" s="3">
        <v>18</v>
      </c>
      <c r="B19" s="4" t="s">
        <v>58</v>
      </c>
      <c r="C19" s="4" t="s">
        <v>59</v>
      </c>
      <c r="D19" s="4" t="s">
        <v>11</v>
      </c>
      <c r="E19" s="4" t="s">
        <v>14</v>
      </c>
      <c r="F19" s="4" t="s">
        <v>14</v>
      </c>
      <c r="G19" s="4" t="s">
        <v>14</v>
      </c>
      <c r="H19" s="5" t="s">
        <v>30</v>
      </c>
      <c r="I19" s="5" t="s">
        <v>60</v>
      </c>
    </row>
    <row r="20" spans="1:9" ht="15.5" x14ac:dyDescent="0.35">
      <c r="A20" s="3">
        <v>19</v>
      </c>
      <c r="B20" s="4" t="s">
        <v>61</v>
      </c>
      <c r="C20" s="4" t="s">
        <v>43</v>
      </c>
      <c r="D20" s="4" t="s">
        <v>11</v>
      </c>
      <c r="E20" s="4" t="s">
        <v>20</v>
      </c>
      <c r="F20" s="4" t="s">
        <v>14</v>
      </c>
      <c r="G20" s="4" t="s">
        <v>29</v>
      </c>
      <c r="H20" s="5" t="s">
        <v>51</v>
      </c>
      <c r="I20" s="5" t="s">
        <v>17</v>
      </c>
    </row>
    <row r="21" spans="1:9" ht="15.5" x14ac:dyDescent="0.35">
      <c r="A21" s="3">
        <v>20</v>
      </c>
      <c r="B21" s="4" t="s">
        <v>62</v>
      </c>
      <c r="C21" s="4" t="s">
        <v>63</v>
      </c>
      <c r="D21" s="4" t="s">
        <v>11</v>
      </c>
      <c r="E21" s="4" t="s">
        <v>14</v>
      </c>
      <c r="F21" s="4" t="s">
        <v>16</v>
      </c>
      <c r="G21" s="4" t="s">
        <v>29</v>
      </c>
      <c r="H21" s="5" t="s">
        <v>22</v>
      </c>
      <c r="I21" s="5" t="s">
        <v>64</v>
      </c>
    </row>
    <row r="22" spans="1:9" ht="15.5" x14ac:dyDescent="0.35">
      <c r="A22" s="3">
        <v>21</v>
      </c>
      <c r="B22" s="4" t="s">
        <v>65</v>
      </c>
      <c r="C22" s="4" t="s">
        <v>66</v>
      </c>
      <c r="D22" s="4" t="s">
        <v>11</v>
      </c>
      <c r="E22" s="4" t="s">
        <v>14</v>
      </c>
      <c r="F22" s="4" t="s">
        <v>16</v>
      </c>
      <c r="G22" s="4" t="s">
        <v>67</v>
      </c>
      <c r="H22" s="5" t="s">
        <v>68</v>
      </c>
      <c r="I22" s="5" t="s">
        <v>44</v>
      </c>
    </row>
    <row r="23" spans="1:9" ht="15.5" x14ac:dyDescent="0.35">
      <c r="A23" s="3">
        <v>22</v>
      </c>
      <c r="B23" s="4" t="s">
        <v>69</v>
      </c>
      <c r="C23" s="4" t="s">
        <v>70</v>
      </c>
      <c r="D23" s="4" t="s">
        <v>11</v>
      </c>
      <c r="E23" s="4" t="s">
        <v>14</v>
      </c>
      <c r="F23" s="4" t="s">
        <v>29</v>
      </c>
      <c r="G23" s="4" t="s">
        <v>33</v>
      </c>
      <c r="H23" s="5" t="s">
        <v>17</v>
      </c>
      <c r="I23" s="5" t="s">
        <v>51</v>
      </c>
    </row>
    <row r="24" spans="1:9" ht="15.5" x14ac:dyDescent="0.35">
      <c r="A24" s="3">
        <v>23</v>
      </c>
      <c r="B24" s="4" t="s">
        <v>71</v>
      </c>
      <c r="C24" s="4" t="s">
        <v>43</v>
      </c>
      <c r="D24" s="4" t="s">
        <v>11</v>
      </c>
      <c r="E24" s="4" t="s">
        <v>14</v>
      </c>
      <c r="F24" s="4" t="s">
        <v>16</v>
      </c>
      <c r="G24" s="4" t="s">
        <v>20</v>
      </c>
      <c r="H24" s="5" t="s">
        <v>17</v>
      </c>
      <c r="I24" s="5" t="s">
        <v>72</v>
      </c>
    </row>
    <row r="25" spans="1:9" ht="15.5" x14ac:dyDescent="0.35">
      <c r="A25" s="3">
        <v>24</v>
      </c>
      <c r="B25" s="4" t="s">
        <v>73</v>
      </c>
      <c r="C25" s="4" t="s">
        <v>59</v>
      </c>
      <c r="D25" s="4" t="s">
        <v>11</v>
      </c>
      <c r="E25" s="4" t="s">
        <v>14</v>
      </c>
      <c r="F25" s="4" t="s">
        <v>16</v>
      </c>
      <c r="G25" s="4" t="s">
        <v>20</v>
      </c>
      <c r="H25" s="5" t="s">
        <v>17</v>
      </c>
      <c r="I25" s="5" t="s">
        <v>51</v>
      </c>
    </row>
    <row r="26" spans="1:9" ht="15.5" x14ac:dyDescent="0.35">
      <c r="A26" s="3">
        <v>25</v>
      </c>
      <c r="B26" s="4" t="s">
        <v>74</v>
      </c>
      <c r="C26" s="4" t="s">
        <v>59</v>
      </c>
      <c r="D26" s="4" t="s">
        <v>11</v>
      </c>
      <c r="E26" s="4" t="s">
        <v>14</v>
      </c>
      <c r="F26" s="4" t="s">
        <v>16</v>
      </c>
      <c r="G26" s="4" t="s">
        <v>29</v>
      </c>
      <c r="H26" s="5" t="s">
        <v>17</v>
      </c>
      <c r="I26" s="5" t="s">
        <v>21</v>
      </c>
    </row>
    <row r="27" spans="1:9" ht="15.5" x14ac:dyDescent="0.35">
      <c r="A27" s="3">
        <v>26</v>
      </c>
      <c r="B27" s="4" t="s">
        <v>75</v>
      </c>
      <c r="C27" s="4" t="s">
        <v>59</v>
      </c>
      <c r="D27" s="4" t="s">
        <v>11</v>
      </c>
      <c r="E27" s="4" t="s">
        <v>14</v>
      </c>
      <c r="F27" s="4" t="s">
        <v>29</v>
      </c>
      <c r="G27" s="4" t="s">
        <v>20</v>
      </c>
      <c r="H27" s="5" t="s">
        <v>53</v>
      </c>
      <c r="I27" s="5" t="s">
        <v>30</v>
      </c>
    </row>
    <row r="28" spans="1:9" ht="15.5" x14ac:dyDescent="0.35">
      <c r="A28" s="3">
        <v>27</v>
      </c>
      <c r="B28" s="4" t="s">
        <v>76</v>
      </c>
      <c r="C28" s="4" t="s">
        <v>59</v>
      </c>
      <c r="D28" s="4" t="s">
        <v>11</v>
      </c>
      <c r="E28" s="4" t="s">
        <v>16</v>
      </c>
      <c r="F28" s="4" t="s">
        <v>20</v>
      </c>
      <c r="G28" s="4" t="s">
        <v>14</v>
      </c>
      <c r="H28" s="5" t="s">
        <v>17</v>
      </c>
      <c r="I28" s="5" t="s">
        <v>51</v>
      </c>
    </row>
    <row r="29" spans="1:9" ht="15.5" x14ac:dyDescent="0.35">
      <c r="A29" s="3">
        <v>28</v>
      </c>
      <c r="B29" s="4" t="s">
        <v>77</v>
      </c>
      <c r="C29" s="4" t="s">
        <v>78</v>
      </c>
      <c r="D29" s="4" t="s">
        <v>11</v>
      </c>
      <c r="E29" s="4" t="s">
        <v>14</v>
      </c>
      <c r="F29" s="4" t="s">
        <v>16</v>
      </c>
      <c r="G29" s="4" t="s">
        <v>20</v>
      </c>
      <c r="H29" s="5" t="s">
        <v>79</v>
      </c>
      <c r="I29" s="5" t="s">
        <v>17</v>
      </c>
    </row>
    <row r="30" spans="1:9" ht="15.5" x14ac:dyDescent="0.35">
      <c r="A30" s="3">
        <v>29</v>
      </c>
      <c r="B30" s="4" t="s">
        <v>80</v>
      </c>
      <c r="C30" s="4" t="s">
        <v>81</v>
      </c>
      <c r="D30" s="4" t="s">
        <v>11</v>
      </c>
      <c r="E30" s="4" t="s">
        <v>14</v>
      </c>
      <c r="F30" s="4" t="s">
        <v>16</v>
      </c>
      <c r="G30" s="4" t="s">
        <v>29</v>
      </c>
      <c r="H30" s="5" t="s">
        <v>82</v>
      </c>
      <c r="I30" s="5" t="s">
        <v>83</v>
      </c>
    </row>
    <row r="31" spans="1:9" ht="15.5" x14ac:dyDescent="0.35">
      <c r="A31" s="3">
        <v>30</v>
      </c>
      <c r="B31" s="4" t="s">
        <v>84</v>
      </c>
      <c r="C31" s="4" t="s">
        <v>59</v>
      </c>
      <c r="D31" s="4" t="s">
        <v>11</v>
      </c>
      <c r="E31" s="4" t="s">
        <v>14</v>
      </c>
      <c r="F31" s="4" t="s">
        <v>29</v>
      </c>
      <c r="G31" s="4" t="s">
        <v>20</v>
      </c>
      <c r="H31" s="5" t="s">
        <v>39</v>
      </c>
      <c r="I31" s="5" t="s">
        <v>51</v>
      </c>
    </row>
    <row r="32" spans="1:9" ht="15.5" x14ac:dyDescent="0.35">
      <c r="A32" s="3">
        <v>31</v>
      </c>
      <c r="B32" s="4" t="s">
        <v>85</v>
      </c>
      <c r="C32" s="4" t="s">
        <v>59</v>
      </c>
      <c r="D32" s="4" t="s">
        <v>11</v>
      </c>
      <c r="E32" s="4" t="s">
        <v>14</v>
      </c>
      <c r="F32" s="4" t="s">
        <v>20</v>
      </c>
      <c r="G32" s="4" t="s">
        <v>29</v>
      </c>
      <c r="H32" s="5" t="s">
        <v>31</v>
      </c>
      <c r="I32" s="5" t="s">
        <v>44</v>
      </c>
    </row>
    <row r="33" spans="1:9" ht="15.5" x14ac:dyDescent="0.35">
      <c r="A33" s="3">
        <v>32</v>
      </c>
      <c r="B33" s="4" t="s">
        <v>86</v>
      </c>
      <c r="C33" s="4" t="s">
        <v>59</v>
      </c>
      <c r="D33" s="4" t="s">
        <v>11</v>
      </c>
      <c r="E33" s="4" t="s">
        <v>14</v>
      </c>
      <c r="F33" s="4" t="s">
        <v>16</v>
      </c>
      <c r="G33" s="4" t="s">
        <v>20</v>
      </c>
      <c r="H33" s="5" t="s">
        <v>17</v>
      </c>
      <c r="I33" s="5" t="s">
        <v>21</v>
      </c>
    </row>
    <row r="34" spans="1:9" ht="15.5" x14ac:dyDescent="0.35">
      <c r="A34" s="3">
        <v>33</v>
      </c>
      <c r="B34" s="4" t="s">
        <v>87</v>
      </c>
      <c r="C34" s="4" t="s">
        <v>59</v>
      </c>
      <c r="D34" s="4" t="s">
        <v>11</v>
      </c>
      <c r="E34" s="4" t="s">
        <v>14</v>
      </c>
      <c r="F34" s="4" t="s">
        <v>29</v>
      </c>
      <c r="G34" s="4" t="s">
        <v>20</v>
      </c>
      <c r="H34" s="5" t="s">
        <v>17</v>
      </c>
      <c r="I34" s="5" t="s">
        <v>47</v>
      </c>
    </row>
    <row r="35" spans="1:9" ht="15.5" x14ac:dyDescent="0.35">
      <c r="A35" s="3">
        <v>34</v>
      </c>
      <c r="B35" s="4" t="s">
        <v>88</v>
      </c>
      <c r="C35" s="4" t="s">
        <v>56</v>
      </c>
      <c r="D35" s="4" t="s">
        <v>11</v>
      </c>
      <c r="E35" s="4" t="s">
        <v>14</v>
      </c>
      <c r="F35" s="4" t="s">
        <v>29</v>
      </c>
      <c r="G35" s="4" t="s">
        <v>20</v>
      </c>
      <c r="H35" s="5" t="s">
        <v>47</v>
      </c>
      <c r="I35" s="5" t="s">
        <v>37</v>
      </c>
    </row>
    <row r="36" spans="1:9" ht="15.5" x14ac:dyDescent="0.35">
      <c r="A36" s="3">
        <v>35</v>
      </c>
      <c r="B36" s="4" t="s">
        <v>89</v>
      </c>
      <c r="C36" s="4" t="s">
        <v>63</v>
      </c>
      <c r="D36" s="4" t="s">
        <v>11</v>
      </c>
      <c r="E36" s="4" t="s">
        <v>14</v>
      </c>
      <c r="F36" s="4" t="s">
        <v>16</v>
      </c>
      <c r="G36" s="4" t="s">
        <v>20</v>
      </c>
      <c r="H36" s="5" t="s">
        <v>37</v>
      </c>
      <c r="I36" s="5" t="s">
        <v>90</v>
      </c>
    </row>
    <row r="37" spans="1:9" ht="15.5" x14ac:dyDescent="0.35">
      <c r="A37" s="3">
        <v>36</v>
      </c>
      <c r="B37" s="4" t="s">
        <v>91</v>
      </c>
      <c r="C37" s="4" t="s">
        <v>59</v>
      </c>
      <c r="D37" s="4" t="s">
        <v>11</v>
      </c>
      <c r="E37" s="4" t="s">
        <v>14</v>
      </c>
      <c r="F37" s="4" t="s">
        <v>29</v>
      </c>
      <c r="G37" s="4" t="s">
        <v>20</v>
      </c>
      <c r="H37" s="5" t="s">
        <v>51</v>
      </c>
      <c r="I37" s="5" t="s">
        <v>17</v>
      </c>
    </row>
    <row r="38" spans="1:9" ht="15.5" x14ac:dyDescent="0.35">
      <c r="A38" s="3">
        <v>37</v>
      </c>
      <c r="B38" s="4" t="s">
        <v>92</v>
      </c>
      <c r="C38" s="4" t="s">
        <v>59</v>
      </c>
      <c r="D38" s="4" t="s">
        <v>11</v>
      </c>
      <c r="E38" s="4" t="s">
        <v>14</v>
      </c>
      <c r="F38" s="4" t="s">
        <v>16</v>
      </c>
      <c r="G38" s="4" t="s">
        <v>20</v>
      </c>
      <c r="H38" s="5" t="s">
        <v>39</v>
      </c>
      <c r="I38" s="5" t="s">
        <v>93</v>
      </c>
    </row>
    <row r="39" spans="1:9" ht="15.5" x14ac:dyDescent="0.35">
      <c r="A39" s="3">
        <v>38</v>
      </c>
      <c r="B39" s="4" t="s">
        <v>94</v>
      </c>
      <c r="C39" s="4" t="s">
        <v>59</v>
      </c>
      <c r="D39" s="4" t="s">
        <v>11</v>
      </c>
      <c r="E39" s="4" t="s">
        <v>14</v>
      </c>
      <c r="F39" s="4" t="s">
        <v>16</v>
      </c>
      <c r="G39" s="4" t="s">
        <v>20</v>
      </c>
      <c r="H39" s="5" t="s">
        <v>17</v>
      </c>
      <c r="I39" s="5" t="s">
        <v>21</v>
      </c>
    </row>
    <row r="40" spans="1:9" ht="15.5" x14ac:dyDescent="0.35">
      <c r="A40" s="3">
        <v>39</v>
      </c>
      <c r="B40" s="4" t="s">
        <v>95</v>
      </c>
      <c r="C40" s="4" t="s">
        <v>56</v>
      </c>
      <c r="D40" s="4" t="s">
        <v>11</v>
      </c>
      <c r="E40" s="4" t="s">
        <v>29</v>
      </c>
      <c r="F40" s="4" t="s">
        <v>16</v>
      </c>
      <c r="G40" s="4" t="s">
        <v>49</v>
      </c>
      <c r="H40" s="5" t="s">
        <v>53</v>
      </c>
      <c r="I40" s="5" t="s">
        <v>68</v>
      </c>
    </row>
    <row r="41" spans="1:9" ht="15.5" x14ac:dyDescent="0.35">
      <c r="A41" s="3">
        <v>40</v>
      </c>
      <c r="B41" s="4" t="s">
        <v>96</v>
      </c>
      <c r="C41" s="4" t="s">
        <v>59</v>
      </c>
      <c r="D41" s="4" t="s">
        <v>11</v>
      </c>
      <c r="E41" s="4" t="s">
        <v>14</v>
      </c>
      <c r="F41" s="4" t="s">
        <v>16</v>
      </c>
      <c r="G41" s="4" t="s">
        <v>20</v>
      </c>
      <c r="H41" s="5" t="s">
        <v>17</v>
      </c>
      <c r="I41" s="5" t="s">
        <v>51</v>
      </c>
    </row>
    <row r="42" spans="1:9" ht="15.5" x14ac:dyDescent="0.35">
      <c r="A42" s="3">
        <v>41</v>
      </c>
      <c r="B42" s="4" t="s">
        <v>97</v>
      </c>
      <c r="C42" s="4" t="s">
        <v>59</v>
      </c>
      <c r="D42" s="4" t="s">
        <v>11</v>
      </c>
      <c r="E42" s="4" t="s">
        <v>14</v>
      </c>
      <c r="F42" s="4" t="s">
        <v>16</v>
      </c>
      <c r="G42" s="4" t="s">
        <v>29</v>
      </c>
      <c r="H42" s="5" t="s">
        <v>51</v>
      </c>
      <c r="I42" s="5" t="s">
        <v>21</v>
      </c>
    </row>
    <row r="43" spans="1:9" ht="15.5" x14ac:dyDescent="0.35">
      <c r="A43" s="3">
        <v>42</v>
      </c>
      <c r="B43" s="4" t="s">
        <v>98</v>
      </c>
      <c r="C43" s="4" t="s">
        <v>99</v>
      </c>
      <c r="D43" s="4" t="s">
        <v>11</v>
      </c>
      <c r="E43" s="4" t="s">
        <v>14</v>
      </c>
      <c r="F43" s="4" t="s">
        <v>16</v>
      </c>
      <c r="G43" s="4" t="s">
        <v>20</v>
      </c>
      <c r="H43" s="5" t="s">
        <v>60</v>
      </c>
      <c r="I43" s="5" t="s">
        <v>100</v>
      </c>
    </row>
    <row r="44" spans="1:9" ht="15.5" x14ac:dyDescent="0.35">
      <c r="A44" s="3">
        <v>43</v>
      </c>
      <c r="B44" s="4" t="s">
        <v>101</v>
      </c>
      <c r="C44" s="4" t="s">
        <v>59</v>
      </c>
      <c r="D44" s="4" t="s">
        <v>11</v>
      </c>
      <c r="E44" s="4" t="s">
        <v>14</v>
      </c>
      <c r="F44" s="4" t="s">
        <v>20</v>
      </c>
      <c r="G44" s="4" t="s">
        <v>16</v>
      </c>
      <c r="H44" s="5" t="s">
        <v>37</v>
      </c>
      <c r="I44" s="5" t="s">
        <v>44</v>
      </c>
    </row>
    <row r="45" spans="1:9" ht="15.5" x14ac:dyDescent="0.35">
      <c r="A45" s="3">
        <v>44</v>
      </c>
      <c r="B45" s="4" t="s">
        <v>102</v>
      </c>
      <c r="C45" s="4" t="s">
        <v>59</v>
      </c>
      <c r="D45" s="4" t="s">
        <v>11</v>
      </c>
      <c r="E45" s="4" t="s">
        <v>14</v>
      </c>
      <c r="F45" s="4" t="s">
        <v>29</v>
      </c>
      <c r="G45" s="4" t="s">
        <v>20</v>
      </c>
      <c r="H45" s="5" t="s">
        <v>39</v>
      </c>
      <c r="I45" s="5" t="s">
        <v>17</v>
      </c>
    </row>
    <row r="46" spans="1:9" ht="15.5" x14ac:dyDescent="0.35">
      <c r="A46" s="3">
        <v>45</v>
      </c>
      <c r="B46" s="4" t="s">
        <v>103</v>
      </c>
      <c r="C46" s="4" t="s">
        <v>104</v>
      </c>
      <c r="D46" s="4" t="s">
        <v>11</v>
      </c>
      <c r="E46" s="4" t="s">
        <v>14</v>
      </c>
      <c r="F46" s="4" t="s">
        <v>29</v>
      </c>
      <c r="G46" s="4" t="s">
        <v>33</v>
      </c>
      <c r="H46" s="5" t="s">
        <v>105</v>
      </c>
      <c r="I46" s="5" t="s">
        <v>106</v>
      </c>
    </row>
    <row r="47" spans="1:9" ht="15.5" x14ac:dyDescent="0.35">
      <c r="A47" s="3">
        <v>46</v>
      </c>
      <c r="B47" s="4" t="s">
        <v>107</v>
      </c>
      <c r="C47" s="4" t="s">
        <v>59</v>
      </c>
      <c r="D47" s="4" t="s">
        <v>11</v>
      </c>
      <c r="E47" s="4" t="s">
        <v>14</v>
      </c>
      <c r="F47" s="4" t="s">
        <v>29</v>
      </c>
      <c r="G47" s="4" t="s">
        <v>16</v>
      </c>
      <c r="H47" s="5" t="s">
        <v>17</v>
      </c>
      <c r="I47" s="5" t="s">
        <v>51</v>
      </c>
    </row>
    <row r="48" spans="1:9" ht="15.5" x14ac:dyDescent="0.35">
      <c r="A48" s="3">
        <v>47</v>
      </c>
      <c r="B48" s="4" t="s">
        <v>108</v>
      </c>
      <c r="C48" s="4" t="s">
        <v>109</v>
      </c>
      <c r="D48" s="4" t="s">
        <v>11</v>
      </c>
      <c r="E48" s="4" t="s">
        <v>14</v>
      </c>
      <c r="F48" s="4" t="s">
        <v>16</v>
      </c>
      <c r="G48" s="4" t="s">
        <v>20</v>
      </c>
      <c r="H48" s="5" t="s">
        <v>51</v>
      </c>
      <c r="I48" s="5" t="s">
        <v>39</v>
      </c>
    </row>
    <row r="49" spans="1:9" ht="15.5" x14ac:dyDescent="0.35">
      <c r="A49" s="3">
        <v>48</v>
      </c>
      <c r="B49" s="4" t="s">
        <v>110</v>
      </c>
      <c r="C49" s="4" t="s">
        <v>59</v>
      </c>
      <c r="D49" s="4" t="s">
        <v>11</v>
      </c>
      <c r="E49" s="4" t="s">
        <v>14</v>
      </c>
      <c r="F49" s="4" t="s">
        <v>29</v>
      </c>
      <c r="G49" s="4" t="s">
        <v>20</v>
      </c>
      <c r="H49" s="5" t="s">
        <v>111</v>
      </c>
      <c r="I49" s="5" t="s">
        <v>37</v>
      </c>
    </row>
    <row r="50" spans="1:9" ht="15.5" x14ac:dyDescent="0.35">
      <c r="A50" s="3">
        <v>49</v>
      </c>
      <c r="B50" s="4" t="s">
        <v>112</v>
      </c>
      <c r="C50" s="4" t="s">
        <v>63</v>
      </c>
      <c r="D50" s="4" t="s">
        <v>11</v>
      </c>
      <c r="E50" s="4" t="s">
        <v>14</v>
      </c>
      <c r="F50" s="4" t="s">
        <v>29</v>
      </c>
      <c r="G50" s="4" t="s">
        <v>20</v>
      </c>
      <c r="H50" s="5" t="s">
        <v>51</v>
      </c>
      <c r="I50" s="5" t="s">
        <v>100</v>
      </c>
    </row>
    <row r="51" spans="1:9" ht="15.5" x14ac:dyDescent="0.35">
      <c r="A51" s="3">
        <v>50</v>
      </c>
      <c r="B51" s="4" t="s">
        <v>113</v>
      </c>
      <c r="C51" s="4" t="s">
        <v>114</v>
      </c>
      <c r="D51" s="4" t="s">
        <v>11</v>
      </c>
      <c r="E51" s="4" t="s">
        <v>14</v>
      </c>
      <c r="F51" s="4" t="s">
        <v>14</v>
      </c>
      <c r="G51" s="4" t="s">
        <v>14</v>
      </c>
      <c r="H51" s="5" t="s">
        <v>68</v>
      </c>
      <c r="I51" s="5" t="s">
        <v>44</v>
      </c>
    </row>
    <row r="52" spans="1:9" ht="15.5" x14ac:dyDescent="0.35">
      <c r="A52" s="3">
        <v>51</v>
      </c>
      <c r="B52" s="4" t="s">
        <v>115</v>
      </c>
      <c r="C52" s="4" t="s">
        <v>116</v>
      </c>
      <c r="D52" s="4" t="s">
        <v>11</v>
      </c>
      <c r="E52" s="4" t="s">
        <v>14</v>
      </c>
      <c r="F52" s="4" t="s">
        <v>14</v>
      </c>
      <c r="G52" s="4" t="s">
        <v>29</v>
      </c>
      <c r="H52" s="5" t="s">
        <v>17</v>
      </c>
      <c r="I52" s="5" t="s">
        <v>31</v>
      </c>
    </row>
    <row r="53" spans="1:9" ht="15.5" x14ac:dyDescent="0.35">
      <c r="A53" s="3">
        <v>52</v>
      </c>
      <c r="B53" s="4" t="s">
        <v>117</v>
      </c>
      <c r="C53" s="4" t="s">
        <v>63</v>
      </c>
      <c r="D53" s="4" t="s">
        <v>11</v>
      </c>
      <c r="E53" s="4" t="s">
        <v>16</v>
      </c>
      <c r="F53" s="4" t="s">
        <v>20</v>
      </c>
      <c r="G53" s="4" t="s">
        <v>49</v>
      </c>
      <c r="H53" s="5" t="s">
        <v>37</v>
      </c>
      <c r="I53" s="5" t="s">
        <v>60</v>
      </c>
    </row>
    <row r="54" spans="1:9" ht="15.5" x14ac:dyDescent="0.35">
      <c r="A54" s="3">
        <v>53</v>
      </c>
      <c r="B54" s="4" t="s">
        <v>118</v>
      </c>
      <c r="C54" s="4" t="s">
        <v>63</v>
      </c>
      <c r="D54" s="4" t="s">
        <v>11</v>
      </c>
      <c r="E54" s="4" t="s">
        <v>14</v>
      </c>
      <c r="F54" s="4" t="s">
        <v>20</v>
      </c>
      <c r="G54" s="4" t="s">
        <v>16</v>
      </c>
      <c r="H54" s="5" t="s">
        <v>119</v>
      </c>
      <c r="I54" s="5" t="s">
        <v>37</v>
      </c>
    </row>
    <row r="55" spans="1:9" ht="15.5" x14ac:dyDescent="0.35">
      <c r="A55" s="3">
        <v>54</v>
      </c>
      <c r="B55" s="4" t="s">
        <v>120</v>
      </c>
      <c r="C55" s="4" t="s">
        <v>121</v>
      </c>
      <c r="D55" s="4" t="s">
        <v>11</v>
      </c>
      <c r="E55" s="4" t="s">
        <v>14</v>
      </c>
      <c r="F55" s="4" t="s">
        <v>16</v>
      </c>
      <c r="G55" s="4" t="s">
        <v>20</v>
      </c>
      <c r="H55" s="5" t="s">
        <v>51</v>
      </c>
      <c r="I55" s="5" t="s">
        <v>17</v>
      </c>
    </row>
    <row r="56" spans="1:9" ht="15.5" x14ac:dyDescent="0.35">
      <c r="A56" s="3">
        <v>55</v>
      </c>
      <c r="B56" s="4" t="s">
        <v>122</v>
      </c>
      <c r="C56" s="4" t="s">
        <v>63</v>
      </c>
      <c r="D56" s="4" t="s">
        <v>11</v>
      </c>
      <c r="E56" s="4" t="s">
        <v>16</v>
      </c>
      <c r="F56" s="4" t="s">
        <v>20</v>
      </c>
      <c r="G56" s="4" t="s">
        <v>14</v>
      </c>
      <c r="H56" s="5" t="s">
        <v>39</v>
      </c>
      <c r="I56" s="5" t="s">
        <v>51</v>
      </c>
    </row>
    <row r="57" spans="1:9" ht="15.5" x14ac:dyDescent="0.35">
      <c r="A57" s="3">
        <v>56</v>
      </c>
      <c r="B57" s="4" t="s">
        <v>123</v>
      </c>
      <c r="C57" s="4" t="s">
        <v>63</v>
      </c>
      <c r="D57" s="4" t="s">
        <v>11</v>
      </c>
      <c r="E57" s="4" t="s">
        <v>14</v>
      </c>
      <c r="F57" s="4" t="s">
        <v>33</v>
      </c>
      <c r="G57" s="4" t="s">
        <v>16</v>
      </c>
      <c r="H57" s="5" t="s">
        <v>124</v>
      </c>
      <c r="I57" s="5" t="s">
        <v>53</v>
      </c>
    </row>
    <row r="58" spans="1:9" ht="15.5" x14ac:dyDescent="0.35">
      <c r="A58" s="3">
        <v>57</v>
      </c>
      <c r="B58" s="4" t="s">
        <v>125</v>
      </c>
      <c r="C58" s="4" t="s">
        <v>63</v>
      </c>
      <c r="D58" s="4" t="s">
        <v>11</v>
      </c>
      <c r="E58" s="4" t="s">
        <v>14</v>
      </c>
      <c r="F58" s="4" t="s">
        <v>16</v>
      </c>
      <c r="G58" s="4" t="s">
        <v>20</v>
      </c>
      <c r="H58" s="5" t="s">
        <v>51</v>
      </c>
      <c r="I58" s="5" t="s">
        <v>39</v>
      </c>
    </row>
    <row r="59" spans="1:9" ht="15.5" x14ac:dyDescent="0.35">
      <c r="A59" s="3">
        <v>58</v>
      </c>
      <c r="B59" s="4" t="s">
        <v>126</v>
      </c>
      <c r="C59" s="4" t="s">
        <v>127</v>
      </c>
      <c r="D59" s="4" t="s">
        <v>11</v>
      </c>
      <c r="E59" s="4" t="s">
        <v>14</v>
      </c>
      <c r="F59" s="4" t="s">
        <v>16</v>
      </c>
      <c r="G59" s="4" t="s">
        <v>29</v>
      </c>
      <c r="H59" s="5" t="s">
        <v>35</v>
      </c>
      <c r="I59" s="5" t="s">
        <v>37</v>
      </c>
    </row>
    <row r="60" spans="1:9" ht="15.5" x14ac:dyDescent="0.35">
      <c r="A60" s="3">
        <v>59</v>
      </c>
      <c r="B60" s="4" t="s">
        <v>128</v>
      </c>
      <c r="C60" s="4" t="s">
        <v>63</v>
      </c>
      <c r="D60" s="4" t="s">
        <v>11</v>
      </c>
      <c r="E60" s="4" t="s">
        <v>14</v>
      </c>
      <c r="F60" s="4" t="s">
        <v>29</v>
      </c>
      <c r="G60" s="4" t="s">
        <v>20</v>
      </c>
      <c r="H60" s="5" t="s">
        <v>129</v>
      </c>
      <c r="I60" s="5" t="s">
        <v>130</v>
      </c>
    </row>
    <row r="61" spans="1:9" ht="15.5" x14ac:dyDescent="0.35">
      <c r="A61" s="3">
        <v>60</v>
      </c>
      <c r="B61" s="4" t="s">
        <v>131</v>
      </c>
      <c r="C61" s="4" t="s">
        <v>63</v>
      </c>
      <c r="D61" s="4" t="s">
        <v>11</v>
      </c>
      <c r="E61" s="4" t="s">
        <v>14</v>
      </c>
      <c r="F61" s="4" t="s">
        <v>29</v>
      </c>
      <c r="G61" s="4" t="s">
        <v>20</v>
      </c>
      <c r="H61" s="5" t="s">
        <v>53</v>
      </c>
      <c r="I61" s="5" t="s">
        <v>17</v>
      </c>
    </row>
    <row r="62" spans="1:9" ht="15.5" x14ac:dyDescent="0.35">
      <c r="A62" s="3">
        <v>61</v>
      </c>
      <c r="B62" s="4" t="s">
        <v>132</v>
      </c>
      <c r="C62" s="4" t="s">
        <v>133</v>
      </c>
      <c r="D62" s="4" t="s">
        <v>11</v>
      </c>
      <c r="E62" s="4" t="e">
        <v>#N/A</v>
      </c>
      <c r="F62" s="4" t="e">
        <v>#N/A</v>
      </c>
      <c r="G62" s="4" t="e">
        <v>#N/A</v>
      </c>
      <c r="H62" s="5" t="e">
        <v>#N/A</v>
      </c>
      <c r="I62" s="5" t="e">
        <v>#N/A</v>
      </c>
    </row>
    <row r="63" spans="1:9" ht="15.5" x14ac:dyDescent="0.35">
      <c r="A63" s="3">
        <v>62</v>
      </c>
      <c r="B63" s="4" t="s">
        <v>134</v>
      </c>
      <c r="C63" s="4" t="s">
        <v>114</v>
      </c>
      <c r="D63" s="4" t="s">
        <v>11</v>
      </c>
      <c r="E63" s="4" t="s">
        <v>14</v>
      </c>
      <c r="F63" s="4" t="s">
        <v>49</v>
      </c>
      <c r="G63" s="4" t="s">
        <v>29</v>
      </c>
      <c r="H63" s="5" t="s">
        <v>39</v>
      </c>
      <c r="I63" s="5" t="s">
        <v>51</v>
      </c>
    </row>
    <row r="64" spans="1:9" ht="15.5" x14ac:dyDescent="0.35">
      <c r="A64" s="3">
        <v>63</v>
      </c>
      <c r="B64" s="4" t="s">
        <v>135</v>
      </c>
      <c r="C64" s="4" t="s">
        <v>127</v>
      </c>
      <c r="D64" s="4" t="s">
        <v>11</v>
      </c>
      <c r="E64" s="4" t="s">
        <v>14</v>
      </c>
      <c r="F64" s="4" t="s">
        <v>16</v>
      </c>
      <c r="G64" s="4" t="s">
        <v>49</v>
      </c>
      <c r="H64" s="5" t="s">
        <v>44</v>
      </c>
      <c r="I64" s="5" t="s">
        <v>30</v>
      </c>
    </row>
    <row r="65" spans="1:9" ht="15.5" x14ac:dyDescent="0.35">
      <c r="A65" s="3">
        <v>64</v>
      </c>
      <c r="B65" s="4" t="s">
        <v>136</v>
      </c>
      <c r="C65" s="4" t="s">
        <v>137</v>
      </c>
      <c r="D65" s="4" t="s">
        <v>11</v>
      </c>
      <c r="E65" s="4" t="s">
        <v>29</v>
      </c>
      <c r="F65" s="4" t="s">
        <v>20</v>
      </c>
      <c r="G65" s="4" t="s">
        <v>14</v>
      </c>
      <c r="H65" s="5" t="s">
        <v>21</v>
      </c>
      <c r="I65" s="5" t="s">
        <v>31</v>
      </c>
    </row>
    <row r="66" spans="1:9" ht="15.5" x14ac:dyDescent="0.35">
      <c r="A66" s="3">
        <v>65</v>
      </c>
      <c r="B66" s="4" t="s">
        <v>138</v>
      </c>
      <c r="C66" s="4" t="s">
        <v>139</v>
      </c>
      <c r="D66" s="4" t="s">
        <v>11</v>
      </c>
      <c r="E66" s="4" t="e">
        <v>#N/A</v>
      </c>
      <c r="F66" s="4" t="e">
        <v>#N/A</v>
      </c>
      <c r="G66" s="4" t="e">
        <v>#N/A</v>
      </c>
      <c r="H66" s="5" t="e">
        <v>#N/A</v>
      </c>
      <c r="I66" s="5" t="e">
        <v>#N/A</v>
      </c>
    </row>
    <row r="67" spans="1:9" ht="15.5" x14ac:dyDescent="0.35">
      <c r="A67" s="3">
        <v>66</v>
      </c>
      <c r="B67" s="4" t="s">
        <v>140</v>
      </c>
      <c r="C67" s="4" t="s">
        <v>141</v>
      </c>
      <c r="D67" s="4" t="s">
        <v>11</v>
      </c>
      <c r="E67" s="4" t="s">
        <v>29</v>
      </c>
      <c r="F67" s="4" t="s">
        <v>49</v>
      </c>
      <c r="G67" s="4" t="s">
        <v>33</v>
      </c>
      <c r="H67" s="5" t="s">
        <v>51</v>
      </c>
      <c r="I67" s="5" t="s">
        <v>17</v>
      </c>
    </row>
    <row r="68" spans="1:9" ht="15.5" x14ac:dyDescent="0.35">
      <c r="A68" s="3">
        <v>67</v>
      </c>
      <c r="B68" s="4" t="s">
        <v>142</v>
      </c>
      <c r="C68" s="4" t="s">
        <v>143</v>
      </c>
      <c r="D68" s="4" t="s">
        <v>11</v>
      </c>
      <c r="E68" s="4" t="s">
        <v>14</v>
      </c>
      <c r="F68" s="4" t="s">
        <v>20</v>
      </c>
      <c r="G68" s="4" t="s">
        <v>29</v>
      </c>
      <c r="H68" s="5" t="s">
        <v>17</v>
      </c>
      <c r="I68" s="5" t="s">
        <v>37</v>
      </c>
    </row>
    <row r="69" spans="1:9" ht="15.5" x14ac:dyDescent="0.35">
      <c r="A69" s="3">
        <v>68</v>
      </c>
      <c r="B69" s="4" t="s">
        <v>144</v>
      </c>
      <c r="C69" s="4" t="s">
        <v>143</v>
      </c>
      <c r="D69" s="4" t="s">
        <v>11</v>
      </c>
      <c r="E69" s="4" t="s">
        <v>14</v>
      </c>
      <c r="F69" s="4" t="s">
        <v>16</v>
      </c>
      <c r="G69" s="4" t="s">
        <v>20</v>
      </c>
      <c r="H69" s="5" t="s">
        <v>39</v>
      </c>
      <c r="I69" s="5" t="s">
        <v>53</v>
      </c>
    </row>
    <row r="70" spans="1:9" ht="15.5" x14ac:dyDescent="0.35">
      <c r="A70" s="3">
        <v>69</v>
      </c>
      <c r="B70" s="4" t="s">
        <v>145</v>
      </c>
      <c r="C70" s="4" t="s">
        <v>146</v>
      </c>
      <c r="D70" s="4" t="s">
        <v>11</v>
      </c>
      <c r="E70" s="4" t="e">
        <v>#N/A</v>
      </c>
      <c r="F70" s="4" t="e">
        <v>#N/A</v>
      </c>
      <c r="G70" s="4" t="e">
        <v>#N/A</v>
      </c>
      <c r="H70" s="5" t="e">
        <v>#N/A</v>
      </c>
      <c r="I70" s="5" t="e">
        <v>#N/A</v>
      </c>
    </row>
    <row r="71" spans="1:9" ht="15.5" x14ac:dyDescent="0.35">
      <c r="A71" s="3">
        <v>70</v>
      </c>
      <c r="B71" s="4" t="s">
        <v>147</v>
      </c>
      <c r="C71" s="4" t="s">
        <v>148</v>
      </c>
      <c r="D71" s="4" t="s">
        <v>11</v>
      </c>
      <c r="E71" s="4" t="s">
        <v>16</v>
      </c>
      <c r="F71" s="4" t="s">
        <v>20</v>
      </c>
      <c r="G71" s="4" t="s">
        <v>29</v>
      </c>
      <c r="H71" s="5" t="s">
        <v>149</v>
      </c>
      <c r="I71" s="5" t="s">
        <v>22</v>
      </c>
    </row>
    <row r="72" spans="1:9" ht="15.5" x14ac:dyDescent="0.35">
      <c r="A72" s="3">
        <v>71</v>
      </c>
      <c r="B72" s="4" t="s">
        <v>150</v>
      </c>
      <c r="C72" s="4" t="s">
        <v>151</v>
      </c>
      <c r="D72" s="4" t="s">
        <v>11</v>
      </c>
      <c r="E72" s="4" t="s">
        <v>14</v>
      </c>
      <c r="F72" s="4" t="s">
        <v>14</v>
      </c>
      <c r="G72" s="4">
        <v>0</v>
      </c>
      <c r="H72" s="5" t="s">
        <v>21</v>
      </c>
      <c r="I72" s="5" t="s">
        <v>44</v>
      </c>
    </row>
    <row r="73" spans="1:9" ht="15.5" x14ac:dyDescent="0.35">
      <c r="A73" s="3">
        <v>72</v>
      </c>
      <c r="B73" s="4" t="s">
        <v>152</v>
      </c>
      <c r="C73" s="4" t="s">
        <v>151</v>
      </c>
      <c r="D73" s="4" t="s">
        <v>11</v>
      </c>
      <c r="E73" s="4" t="s">
        <v>14</v>
      </c>
      <c r="F73" s="4" t="s">
        <v>14</v>
      </c>
      <c r="G73" s="4" t="s">
        <v>29</v>
      </c>
      <c r="H73" s="5" t="s">
        <v>51</v>
      </c>
      <c r="I73" s="5" t="s">
        <v>30</v>
      </c>
    </row>
    <row r="74" spans="1:9" ht="15.5" x14ac:dyDescent="0.35">
      <c r="A74" s="3">
        <v>73</v>
      </c>
      <c r="B74" s="4" t="s">
        <v>153</v>
      </c>
      <c r="C74" s="4" t="s">
        <v>154</v>
      </c>
      <c r="D74" s="4" t="s">
        <v>11</v>
      </c>
      <c r="E74" s="4" t="s">
        <v>49</v>
      </c>
      <c r="F74" s="4" t="s">
        <v>33</v>
      </c>
      <c r="G74" s="4" t="s">
        <v>14</v>
      </c>
      <c r="H74" s="5" t="s">
        <v>31</v>
      </c>
      <c r="I74" s="5" t="s">
        <v>44</v>
      </c>
    </row>
    <row r="75" spans="1:9" ht="15.5" x14ac:dyDescent="0.35">
      <c r="A75" s="3">
        <v>74</v>
      </c>
      <c r="B75" s="4" t="s">
        <v>155</v>
      </c>
      <c r="C75" s="4" t="s">
        <v>156</v>
      </c>
      <c r="D75" s="4" t="s">
        <v>11</v>
      </c>
      <c r="E75" s="4" t="s">
        <v>14</v>
      </c>
      <c r="F75" s="4" t="s">
        <v>16</v>
      </c>
      <c r="G75" s="4" t="s">
        <v>29</v>
      </c>
      <c r="H75" s="5" t="s">
        <v>68</v>
      </c>
      <c r="I75" s="5" t="s">
        <v>35</v>
      </c>
    </row>
    <row r="76" spans="1:9" ht="15.5" x14ac:dyDescent="0.35">
      <c r="A76" s="3">
        <v>75</v>
      </c>
      <c r="B76" s="4" t="s">
        <v>157</v>
      </c>
      <c r="C76" s="4" t="s">
        <v>158</v>
      </c>
      <c r="D76" s="4" t="s">
        <v>11</v>
      </c>
      <c r="E76" s="4" t="s">
        <v>14</v>
      </c>
      <c r="F76" s="4" t="s">
        <v>20</v>
      </c>
      <c r="G76" s="4" t="s">
        <v>16</v>
      </c>
      <c r="H76" s="5" t="s">
        <v>159</v>
      </c>
      <c r="I76" s="5" t="s">
        <v>160</v>
      </c>
    </row>
    <row r="77" spans="1:9" ht="15.5" x14ac:dyDescent="0.35">
      <c r="A77" s="3">
        <v>76</v>
      </c>
      <c r="B77" s="4" t="s">
        <v>161</v>
      </c>
      <c r="C77" s="4" t="s">
        <v>162</v>
      </c>
      <c r="D77" s="4" t="s">
        <v>11</v>
      </c>
      <c r="E77" s="4" t="s">
        <v>14</v>
      </c>
      <c r="F77" s="4" t="s">
        <v>29</v>
      </c>
      <c r="G77" s="4">
        <v>0</v>
      </c>
      <c r="H77" s="5" t="s">
        <v>18</v>
      </c>
      <c r="I77" s="5" t="s">
        <v>18</v>
      </c>
    </row>
    <row r="78" spans="1:9" ht="15.5" x14ac:dyDescent="0.35">
      <c r="A78" s="3">
        <v>77</v>
      </c>
      <c r="B78" s="4" t="s">
        <v>163</v>
      </c>
      <c r="C78" s="4" t="s">
        <v>164</v>
      </c>
      <c r="D78" s="4" t="s">
        <v>11</v>
      </c>
      <c r="E78" s="4" t="s">
        <v>14</v>
      </c>
      <c r="F78" s="4" t="s">
        <v>16</v>
      </c>
      <c r="G78" s="4" t="s">
        <v>29</v>
      </c>
      <c r="H78" s="5" t="s">
        <v>37</v>
      </c>
      <c r="I78" s="5" t="s">
        <v>44</v>
      </c>
    </row>
    <row r="79" spans="1:9" ht="15.5" x14ac:dyDescent="0.35">
      <c r="A79" s="3">
        <v>78</v>
      </c>
      <c r="B79" s="4" t="s">
        <v>165</v>
      </c>
      <c r="C79" s="4" t="s">
        <v>166</v>
      </c>
      <c r="D79" s="4" t="s">
        <v>11</v>
      </c>
      <c r="E79" s="4" t="s">
        <v>67</v>
      </c>
      <c r="F79" s="4" t="s">
        <v>67</v>
      </c>
      <c r="G79" s="4" t="s">
        <v>67</v>
      </c>
      <c r="H79" s="5" t="s">
        <v>106</v>
      </c>
      <c r="I79" s="5" t="s">
        <v>37</v>
      </c>
    </row>
    <row r="80" spans="1:9" ht="15.5" x14ac:dyDescent="0.35">
      <c r="A80" s="3">
        <v>79</v>
      </c>
      <c r="B80" s="4" t="s">
        <v>167</v>
      </c>
      <c r="C80" s="4" t="s">
        <v>168</v>
      </c>
      <c r="D80" s="4" t="s">
        <v>11</v>
      </c>
      <c r="E80" s="4" t="s">
        <v>14</v>
      </c>
      <c r="F80" s="4" t="s">
        <v>16</v>
      </c>
      <c r="G80" s="4" t="s">
        <v>20</v>
      </c>
      <c r="H80" s="5" t="s">
        <v>68</v>
      </c>
      <c r="I80" s="5" t="s">
        <v>106</v>
      </c>
    </row>
    <row r="81" spans="1:9" ht="15.5" x14ac:dyDescent="0.35">
      <c r="A81" s="3">
        <v>80</v>
      </c>
      <c r="B81" s="4" t="s">
        <v>169</v>
      </c>
      <c r="C81" s="4" t="s">
        <v>170</v>
      </c>
      <c r="D81" s="4" t="s">
        <v>11</v>
      </c>
      <c r="E81" s="4" t="s">
        <v>14</v>
      </c>
      <c r="F81" s="4" t="s">
        <v>16</v>
      </c>
      <c r="G81" s="4" t="s">
        <v>20</v>
      </c>
      <c r="H81" s="5" t="s">
        <v>30</v>
      </c>
      <c r="I81" s="5" t="s">
        <v>51</v>
      </c>
    </row>
    <row r="82" spans="1:9" ht="15.5" x14ac:dyDescent="0.35">
      <c r="A82" s="3">
        <v>81</v>
      </c>
      <c r="B82" s="4" t="s">
        <v>171</v>
      </c>
      <c r="C82" s="4" t="s">
        <v>170</v>
      </c>
      <c r="D82" s="4" t="s">
        <v>11</v>
      </c>
      <c r="E82" s="4" t="s">
        <v>49</v>
      </c>
      <c r="F82" s="4" t="s">
        <v>20</v>
      </c>
      <c r="G82" s="4" t="s">
        <v>29</v>
      </c>
      <c r="H82" s="5" t="s">
        <v>82</v>
      </c>
      <c r="I82" s="5" t="s">
        <v>53</v>
      </c>
    </row>
    <row r="83" spans="1:9" ht="15.5" x14ac:dyDescent="0.35">
      <c r="A83" s="3">
        <v>82</v>
      </c>
      <c r="B83" s="4" t="s">
        <v>172</v>
      </c>
      <c r="C83" s="4" t="s">
        <v>173</v>
      </c>
      <c r="D83" s="4" t="s">
        <v>174</v>
      </c>
      <c r="E83" s="4" t="e">
        <v>#N/A</v>
      </c>
      <c r="F83" s="4" t="e">
        <v>#N/A</v>
      </c>
      <c r="G83" s="4" t="e">
        <v>#N/A</v>
      </c>
      <c r="H83" s="5" t="e">
        <v>#N/A</v>
      </c>
      <c r="I83" s="5" t="e">
        <v>#N/A</v>
      </c>
    </row>
    <row r="84" spans="1:9" ht="15.5" x14ac:dyDescent="0.35">
      <c r="A84" s="3">
        <v>83</v>
      </c>
      <c r="B84" s="4" t="s">
        <v>175</v>
      </c>
      <c r="C84" s="4" t="s">
        <v>176</v>
      </c>
      <c r="D84" s="4" t="s">
        <v>174</v>
      </c>
      <c r="E84" s="4" t="s">
        <v>67</v>
      </c>
      <c r="F84" s="4" t="s">
        <v>67</v>
      </c>
      <c r="G84" s="4" t="s">
        <v>67</v>
      </c>
      <c r="H84" s="5" t="s">
        <v>177</v>
      </c>
      <c r="I84" s="5" t="s">
        <v>178</v>
      </c>
    </row>
    <row r="85" spans="1:9" ht="15.5" x14ac:dyDescent="0.35">
      <c r="A85" s="3">
        <v>84</v>
      </c>
      <c r="B85" s="4" t="s">
        <v>179</v>
      </c>
      <c r="C85" s="4" t="s">
        <v>176</v>
      </c>
      <c r="D85" s="4" t="s">
        <v>174</v>
      </c>
      <c r="E85" s="4" t="s">
        <v>67</v>
      </c>
      <c r="F85" s="4" t="s">
        <v>67</v>
      </c>
      <c r="G85" s="4" t="s">
        <v>67</v>
      </c>
      <c r="H85" s="5" t="s">
        <v>39</v>
      </c>
      <c r="I85" s="5" t="s">
        <v>129</v>
      </c>
    </row>
    <row r="86" spans="1:9" ht="15.5" x14ac:dyDescent="0.35">
      <c r="A86" s="3">
        <v>85</v>
      </c>
      <c r="B86" s="4" t="s">
        <v>180</v>
      </c>
      <c r="C86" s="4" t="s">
        <v>176</v>
      </c>
      <c r="D86" s="4" t="s">
        <v>174</v>
      </c>
      <c r="E86" s="4" t="s">
        <v>67</v>
      </c>
      <c r="F86" s="4" t="s">
        <v>29</v>
      </c>
      <c r="G86" s="4" t="s">
        <v>67</v>
      </c>
      <c r="H86" s="5" t="s">
        <v>31</v>
      </c>
      <c r="I86" s="5" t="s">
        <v>39</v>
      </c>
    </row>
    <row r="87" spans="1:9" ht="15.5" x14ac:dyDescent="0.35">
      <c r="A87" s="3">
        <v>86</v>
      </c>
      <c r="B87" s="4" t="s">
        <v>181</v>
      </c>
      <c r="C87" s="4" t="s">
        <v>176</v>
      </c>
      <c r="D87" s="4" t="s">
        <v>174</v>
      </c>
      <c r="E87" s="4" t="s">
        <v>67</v>
      </c>
      <c r="F87" s="4" t="s">
        <v>182</v>
      </c>
      <c r="G87" s="4" t="s">
        <v>182</v>
      </c>
      <c r="H87" s="5" t="s">
        <v>129</v>
      </c>
      <c r="I87" s="5" t="s">
        <v>18</v>
      </c>
    </row>
    <row r="88" spans="1:9" ht="15.5" x14ac:dyDescent="0.35">
      <c r="A88" s="3">
        <v>87</v>
      </c>
      <c r="B88" s="4" t="s">
        <v>183</v>
      </c>
      <c r="C88" s="4" t="s">
        <v>176</v>
      </c>
      <c r="D88" s="4" t="s">
        <v>174</v>
      </c>
      <c r="E88" s="4" t="s">
        <v>67</v>
      </c>
      <c r="F88" s="4" t="s">
        <v>67</v>
      </c>
      <c r="G88" s="4" t="s">
        <v>182</v>
      </c>
      <c r="H88" s="5" t="s">
        <v>184</v>
      </c>
      <c r="I88" s="5" t="s">
        <v>177</v>
      </c>
    </row>
    <row r="89" spans="1:9" ht="15.5" x14ac:dyDescent="0.35">
      <c r="A89" s="3">
        <v>88</v>
      </c>
      <c r="B89" s="4" t="s">
        <v>185</v>
      </c>
      <c r="C89" s="4" t="s">
        <v>186</v>
      </c>
      <c r="D89" s="4" t="s">
        <v>174</v>
      </c>
      <c r="E89" s="4" t="s">
        <v>67</v>
      </c>
      <c r="F89" s="4" t="s">
        <v>67</v>
      </c>
      <c r="G89" s="4" t="s">
        <v>16</v>
      </c>
      <c r="H89" s="5" t="s">
        <v>30</v>
      </c>
      <c r="I89" s="5" t="s">
        <v>18</v>
      </c>
    </row>
    <row r="90" spans="1:9" ht="15.5" x14ac:dyDescent="0.35">
      <c r="A90" s="3">
        <v>89</v>
      </c>
      <c r="B90" s="4" t="s">
        <v>187</v>
      </c>
      <c r="C90" s="4" t="s">
        <v>186</v>
      </c>
      <c r="D90" s="4" t="s">
        <v>174</v>
      </c>
      <c r="E90" s="4" t="s">
        <v>67</v>
      </c>
      <c r="F90" s="4" t="s">
        <v>67</v>
      </c>
      <c r="G90" s="4" t="s">
        <v>182</v>
      </c>
      <c r="H90" s="5" t="s">
        <v>39</v>
      </c>
      <c r="I90" s="5" t="s">
        <v>17</v>
      </c>
    </row>
    <row r="91" spans="1:9" ht="15.5" x14ac:dyDescent="0.35">
      <c r="A91" s="3">
        <v>90</v>
      </c>
      <c r="B91" s="4" t="s">
        <v>188</v>
      </c>
      <c r="C91" s="4" t="s">
        <v>189</v>
      </c>
      <c r="D91" s="4" t="s">
        <v>174</v>
      </c>
      <c r="E91" s="4" t="s">
        <v>67</v>
      </c>
      <c r="F91" s="4" t="s">
        <v>182</v>
      </c>
      <c r="G91" s="4" t="s">
        <v>67</v>
      </c>
      <c r="H91" s="5" t="s">
        <v>190</v>
      </c>
      <c r="I91" s="5" t="s">
        <v>51</v>
      </c>
    </row>
    <row r="92" spans="1:9" ht="15.5" x14ac:dyDescent="0.35">
      <c r="A92" s="3">
        <v>91</v>
      </c>
      <c r="B92" s="4" t="s">
        <v>191</v>
      </c>
      <c r="C92" s="4" t="s">
        <v>192</v>
      </c>
      <c r="D92" s="4" t="s">
        <v>174</v>
      </c>
      <c r="E92" s="4" t="s">
        <v>67</v>
      </c>
      <c r="F92" s="4" t="s">
        <v>182</v>
      </c>
      <c r="G92" s="4" t="s">
        <v>67</v>
      </c>
      <c r="H92" s="5" t="s">
        <v>39</v>
      </c>
      <c r="I92" s="5" t="s">
        <v>193</v>
      </c>
    </row>
    <row r="93" spans="1:9" ht="15.5" x14ac:dyDescent="0.35">
      <c r="A93" s="3">
        <v>92</v>
      </c>
      <c r="B93" s="4" t="s">
        <v>194</v>
      </c>
      <c r="C93" s="4" t="s">
        <v>186</v>
      </c>
      <c r="D93" s="4" t="s">
        <v>174</v>
      </c>
      <c r="E93" s="4" t="s">
        <v>14</v>
      </c>
      <c r="F93" s="4" t="s">
        <v>29</v>
      </c>
      <c r="G93" s="4" t="s">
        <v>20</v>
      </c>
      <c r="H93" s="5" t="s">
        <v>51</v>
      </c>
      <c r="I93" s="5" t="s">
        <v>47</v>
      </c>
    </row>
    <row r="94" spans="1:9" ht="15.5" x14ac:dyDescent="0.35">
      <c r="A94" s="3">
        <v>93</v>
      </c>
      <c r="B94" s="4" t="s">
        <v>195</v>
      </c>
      <c r="C94" s="4" t="s">
        <v>192</v>
      </c>
      <c r="D94" s="4" t="s">
        <v>174</v>
      </c>
      <c r="E94" s="4" t="s">
        <v>20</v>
      </c>
      <c r="F94" s="4" t="s">
        <v>14</v>
      </c>
      <c r="G94" s="4" t="s">
        <v>33</v>
      </c>
      <c r="H94" s="5" t="s">
        <v>196</v>
      </c>
      <c r="I94" s="5" t="s">
        <v>197</v>
      </c>
    </row>
    <row r="95" spans="1:9" ht="15.5" x14ac:dyDescent="0.35">
      <c r="A95" s="3">
        <v>94</v>
      </c>
      <c r="B95" s="4" t="s">
        <v>198</v>
      </c>
      <c r="C95" s="4" t="s">
        <v>189</v>
      </c>
      <c r="D95" s="4" t="s">
        <v>174</v>
      </c>
      <c r="E95" s="4" t="s">
        <v>67</v>
      </c>
      <c r="F95" s="4" t="s">
        <v>67</v>
      </c>
      <c r="G95" s="4" t="s">
        <v>29</v>
      </c>
      <c r="H95" s="5" t="s">
        <v>64</v>
      </c>
      <c r="I95" s="5" t="s">
        <v>24</v>
      </c>
    </row>
    <row r="96" spans="1:9" ht="15.5" x14ac:dyDescent="0.35">
      <c r="A96" s="3">
        <v>95</v>
      </c>
      <c r="B96" s="4" t="s">
        <v>199</v>
      </c>
      <c r="C96" s="4" t="s">
        <v>200</v>
      </c>
      <c r="D96" s="4" t="s">
        <v>174</v>
      </c>
      <c r="E96" s="4" t="s">
        <v>67</v>
      </c>
      <c r="F96" s="4" t="s">
        <v>67</v>
      </c>
      <c r="G96" s="4" t="s">
        <v>67</v>
      </c>
      <c r="H96" s="5" t="s">
        <v>17</v>
      </c>
      <c r="I96" s="5" t="s">
        <v>149</v>
      </c>
    </row>
    <row r="97" spans="1:9" ht="15.5" x14ac:dyDescent="0.35">
      <c r="A97" s="3">
        <v>96</v>
      </c>
      <c r="B97" s="4" t="s">
        <v>201</v>
      </c>
      <c r="C97" s="4" t="s">
        <v>189</v>
      </c>
      <c r="D97" s="4" t="s">
        <v>174</v>
      </c>
      <c r="E97" s="4" t="s">
        <v>67</v>
      </c>
      <c r="F97" s="4" t="s">
        <v>29</v>
      </c>
      <c r="G97" s="4" t="s">
        <v>16</v>
      </c>
      <c r="H97" s="5" t="s">
        <v>39</v>
      </c>
      <c r="I97" s="5" t="s">
        <v>30</v>
      </c>
    </row>
    <row r="98" spans="1:9" ht="15.5" x14ac:dyDescent="0.35">
      <c r="A98" s="3">
        <v>97</v>
      </c>
      <c r="B98" s="4" t="s">
        <v>202</v>
      </c>
      <c r="C98" s="4" t="s">
        <v>203</v>
      </c>
      <c r="D98" s="4" t="s">
        <v>174</v>
      </c>
      <c r="E98" s="4" t="s">
        <v>67</v>
      </c>
      <c r="F98" s="4" t="s">
        <v>67</v>
      </c>
      <c r="G98" s="4" t="s">
        <v>67</v>
      </c>
      <c r="H98" s="5" t="s">
        <v>17</v>
      </c>
      <c r="I98" s="5" t="s">
        <v>39</v>
      </c>
    </row>
    <row r="99" spans="1:9" ht="15.5" x14ac:dyDescent="0.35">
      <c r="A99" s="3">
        <v>98</v>
      </c>
      <c r="B99" s="4" t="s">
        <v>204</v>
      </c>
      <c r="C99" s="4" t="s">
        <v>205</v>
      </c>
      <c r="D99" s="4" t="s">
        <v>174</v>
      </c>
      <c r="E99" s="4" t="s">
        <v>14</v>
      </c>
      <c r="F99" s="4" t="s">
        <v>16</v>
      </c>
      <c r="G99" s="4" t="s">
        <v>33</v>
      </c>
      <c r="H99" s="5" t="s">
        <v>18</v>
      </c>
      <c r="I99" s="5" t="s">
        <v>18</v>
      </c>
    </row>
    <row r="100" spans="1:9" ht="15.5" x14ac:dyDescent="0.35">
      <c r="A100" s="3">
        <v>99</v>
      </c>
      <c r="B100" s="4" t="s">
        <v>206</v>
      </c>
      <c r="C100" s="4" t="s">
        <v>189</v>
      </c>
      <c r="D100" s="4" t="s">
        <v>174</v>
      </c>
      <c r="E100" s="4" t="s">
        <v>14</v>
      </c>
      <c r="F100" s="4" t="s">
        <v>67</v>
      </c>
      <c r="G100" s="4" t="s">
        <v>29</v>
      </c>
      <c r="H100" s="5" t="s">
        <v>51</v>
      </c>
      <c r="I100" s="5" t="s">
        <v>47</v>
      </c>
    </row>
    <row r="101" spans="1:9" ht="15.5" x14ac:dyDescent="0.35">
      <c r="A101" s="3">
        <v>100</v>
      </c>
      <c r="B101" s="4" t="s">
        <v>207</v>
      </c>
      <c r="C101" s="4" t="s">
        <v>203</v>
      </c>
      <c r="D101" s="4" t="s">
        <v>174</v>
      </c>
      <c r="E101" s="4" t="s">
        <v>29</v>
      </c>
      <c r="F101" s="4" t="s">
        <v>14</v>
      </c>
      <c r="G101" s="4" t="s">
        <v>20</v>
      </c>
      <c r="H101" s="5" t="s">
        <v>17</v>
      </c>
      <c r="I101" s="5" t="s">
        <v>51</v>
      </c>
    </row>
    <row r="102" spans="1:9" ht="15.5" x14ac:dyDescent="0.35">
      <c r="A102" s="3">
        <v>101</v>
      </c>
      <c r="B102" s="4" t="s">
        <v>208</v>
      </c>
      <c r="C102" s="4" t="s">
        <v>189</v>
      </c>
      <c r="D102" s="4" t="s">
        <v>174</v>
      </c>
      <c r="E102" s="4" t="s">
        <v>182</v>
      </c>
      <c r="F102" s="4" t="s">
        <v>182</v>
      </c>
      <c r="G102" s="4" t="s">
        <v>182</v>
      </c>
      <c r="H102" s="5" t="s">
        <v>129</v>
      </c>
      <c r="I102" s="5" t="s">
        <v>209</v>
      </c>
    </row>
    <row r="103" spans="1:9" ht="15.5" x14ac:dyDescent="0.35">
      <c r="A103" s="3">
        <v>102</v>
      </c>
      <c r="B103" s="4" t="s">
        <v>210</v>
      </c>
      <c r="C103" s="4" t="s">
        <v>189</v>
      </c>
      <c r="D103" s="4" t="s">
        <v>174</v>
      </c>
      <c r="E103" s="4" t="s">
        <v>33</v>
      </c>
      <c r="F103" s="4" t="s">
        <v>14</v>
      </c>
      <c r="G103" s="4" t="s">
        <v>16</v>
      </c>
      <c r="H103" s="5" t="s">
        <v>53</v>
      </c>
      <c r="I103" s="5" t="s">
        <v>30</v>
      </c>
    </row>
    <row r="104" spans="1:9" ht="15.5" x14ac:dyDescent="0.35">
      <c r="A104" s="3">
        <v>103</v>
      </c>
      <c r="B104" s="4" t="s">
        <v>211</v>
      </c>
      <c r="C104" s="4" t="s">
        <v>189</v>
      </c>
      <c r="D104" s="4" t="s">
        <v>174</v>
      </c>
      <c r="E104" s="4" t="s">
        <v>29</v>
      </c>
      <c r="F104" s="4" t="s">
        <v>16</v>
      </c>
      <c r="G104" s="4" t="s">
        <v>33</v>
      </c>
      <c r="H104" s="5" t="s">
        <v>17</v>
      </c>
      <c r="I104" s="5" t="s">
        <v>53</v>
      </c>
    </row>
    <row r="105" spans="1:9" ht="15.5" x14ac:dyDescent="0.35">
      <c r="A105" s="3">
        <v>104</v>
      </c>
      <c r="B105" s="4" t="s">
        <v>212</v>
      </c>
      <c r="C105" s="4" t="s">
        <v>189</v>
      </c>
      <c r="D105" s="4" t="s">
        <v>174</v>
      </c>
      <c r="E105" s="4" t="s">
        <v>29</v>
      </c>
      <c r="F105" s="4" t="s">
        <v>16</v>
      </c>
      <c r="G105" s="4" t="s">
        <v>67</v>
      </c>
      <c r="H105" s="5" t="s">
        <v>51</v>
      </c>
      <c r="I105" s="5" t="s">
        <v>17</v>
      </c>
    </row>
    <row r="106" spans="1:9" ht="15.5" x14ac:dyDescent="0.35">
      <c r="A106" s="3">
        <v>105</v>
      </c>
      <c r="B106" s="4" t="s">
        <v>213</v>
      </c>
      <c r="C106" s="4" t="s">
        <v>189</v>
      </c>
      <c r="D106" s="4" t="s">
        <v>174</v>
      </c>
      <c r="E106" s="4" t="s">
        <v>14</v>
      </c>
      <c r="F106" s="4" t="s">
        <v>16</v>
      </c>
      <c r="G106" s="4" t="s">
        <v>29</v>
      </c>
      <c r="H106" s="5" t="s">
        <v>51</v>
      </c>
      <c r="I106" s="5" t="s">
        <v>39</v>
      </c>
    </row>
    <row r="107" spans="1:9" ht="15.5" x14ac:dyDescent="0.35">
      <c r="A107" s="3">
        <v>106</v>
      </c>
      <c r="B107" s="4" t="s">
        <v>214</v>
      </c>
      <c r="C107" s="4" t="s">
        <v>189</v>
      </c>
      <c r="D107" s="4" t="s">
        <v>174</v>
      </c>
      <c r="E107" s="4" t="s">
        <v>14</v>
      </c>
      <c r="F107" s="4" t="s">
        <v>16</v>
      </c>
      <c r="G107" s="4" t="s">
        <v>29</v>
      </c>
      <c r="H107" s="5" t="s">
        <v>51</v>
      </c>
      <c r="I107" s="5" t="s">
        <v>17</v>
      </c>
    </row>
    <row r="108" spans="1:9" ht="15.5" x14ac:dyDescent="0.35">
      <c r="A108" s="3">
        <v>107</v>
      </c>
      <c r="B108" s="4" t="s">
        <v>215</v>
      </c>
      <c r="C108" s="4" t="s">
        <v>205</v>
      </c>
      <c r="D108" s="4" t="s">
        <v>174</v>
      </c>
      <c r="E108" s="4" t="s">
        <v>14</v>
      </c>
      <c r="F108" s="4" t="s">
        <v>29</v>
      </c>
      <c r="G108" s="4" t="s">
        <v>49</v>
      </c>
      <c r="H108" s="5" t="s">
        <v>30</v>
      </c>
      <c r="I108" s="5" t="s">
        <v>216</v>
      </c>
    </row>
    <row r="109" spans="1:9" ht="15.5" x14ac:dyDescent="0.35">
      <c r="A109" s="3">
        <v>108</v>
      </c>
      <c r="B109" s="4" t="s">
        <v>217</v>
      </c>
      <c r="C109" s="4" t="s">
        <v>200</v>
      </c>
      <c r="D109" s="4" t="s">
        <v>174</v>
      </c>
      <c r="E109" s="4" t="s">
        <v>182</v>
      </c>
      <c r="F109" s="4" t="s">
        <v>182</v>
      </c>
      <c r="G109" s="4" t="s">
        <v>182</v>
      </c>
      <c r="H109" s="5" t="s">
        <v>129</v>
      </c>
      <c r="I109" s="5" t="s">
        <v>149</v>
      </c>
    </row>
    <row r="110" spans="1:9" ht="15.5" x14ac:dyDescent="0.35">
      <c r="A110" s="3">
        <v>109</v>
      </c>
      <c r="B110" s="4" t="s">
        <v>218</v>
      </c>
      <c r="C110" s="4" t="s">
        <v>200</v>
      </c>
      <c r="D110" s="4" t="s">
        <v>174</v>
      </c>
      <c r="E110" s="4" t="s">
        <v>182</v>
      </c>
      <c r="F110" s="4" t="s">
        <v>182</v>
      </c>
      <c r="G110" s="4" t="s">
        <v>182</v>
      </c>
      <c r="H110" s="5" t="s">
        <v>129</v>
      </c>
      <c r="I110" s="5" t="s">
        <v>149</v>
      </c>
    </row>
    <row r="111" spans="1:9" ht="15.5" x14ac:dyDescent="0.35">
      <c r="A111" s="3">
        <v>110</v>
      </c>
      <c r="B111" s="4" t="s">
        <v>219</v>
      </c>
      <c r="C111" s="4" t="s">
        <v>200</v>
      </c>
      <c r="D111" s="4" t="s">
        <v>174</v>
      </c>
      <c r="E111" s="4" t="s">
        <v>33</v>
      </c>
      <c r="F111" s="4" t="s">
        <v>14</v>
      </c>
      <c r="G111" s="4" t="s">
        <v>20</v>
      </c>
      <c r="H111" s="5" t="s">
        <v>51</v>
      </c>
      <c r="I111" s="5" t="s">
        <v>17</v>
      </c>
    </row>
    <row r="112" spans="1:9" ht="15.5" x14ac:dyDescent="0.35">
      <c r="A112" s="3">
        <v>111</v>
      </c>
      <c r="B112" s="4" t="s">
        <v>220</v>
      </c>
      <c r="C112" s="4" t="s">
        <v>200</v>
      </c>
      <c r="D112" s="4" t="s">
        <v>174</v>
      </c>
      <c r="E112" s="4" t="s">
        <v>14</v>
      </c>
      <c r="F112" s="4" t="s">
        <v>29</v>
      </c>
      <c r="G112" s="4" t="s">
        <v>16</v>
      </c>
      <c r="H112" s="5" t="s">
        <v>31</v>
      </c>
      <c r="I112" s="5" t="s">
        <v>221</v>
      </c>
    </row>
    <row r="113" spans="1:9" ht="15.5" x14ac:dyDescent="0.35">
      <c r="A113" s="3">
        <v>112</v>
      </c>
      <c r="B113" s="4" t="s">
        <v>222</v>
      </c>
      <c r="C113" s="4" t="s">
        <v>223</v>
      </c>
      <c r="D113" s="4" t="s">
        <v>174</v>
      </c>
      <c r="E113" s="4" t="s">
        <v>16</v>
      </c>
      <c r="F113" s="4" t="s">
        <v>29</v>
      </c>
      <c r="G113" s="4" t="s">
        <v>49</v>
      </c>
      <c r="H113" s="5" t="s">
        <v>51</v>
      </c>
      <c r="I113" s="5" t="s">
        <v>53</v>
      </c>
    </row>
    <row r="114" spans="1:9" ht="15.5" x14ac:dyDescent="0.35">
      <c r="A114" s="3">
        <v>113</v>
      </c>
      <c r="B114" s="4" t="s">
        <v>224</v>
      </c>
      <c r="C114" s="4" t="s">
        <v>225</v>
      </c>
      <c r="D114" s="4" t="s">
        <v>174</v>
      </c>
      <c r="E114" s="4" t="s">
        <v>67</v>
      </c>
      <c r="F114" s="4" t="s">
        <v>67</v>
      </c>
      <c r="G114" s="4" t="s">
        <v>67</v>
      </c>
      <c r="H114" s="5" t="s">
        <v>51</v>
      </c>
      <c r="I114" s="5" t="s">
        <v>226</v>
      </c>
    </row>
    <row r="115" spans="1:9" ht="15.5" x14ac:dyDescent="0.35">
      <c r="A115" s="3">
        <v>114</v>
      </c>
      <c r="B115" s="4" t="s">
        <v>227</v>
      </c>
      <c r="C115" s="4" t="s">
        <v>228</v>
      </c>
      <c r="D115" s="4" t="s">
        <v>174</v>
      </c>
      <c r="E115" s="4" t="s">
        <v>67</v>
      </c>
      <c r="F115" s="4" t="s">
        <v>67</v>
      </c>
      <c r="G115" s="4" t="s">
        <v>67</v>
      </c>
      <c r="H115" s="5" t="s">
        <v>17</v>
      </c>
      <c r="I115" s="5" t="s">
        <v>39</v>
      </c>
    </row>
    <row r="116" spans="1:9" ht="15.5" x14ac:dyDescent="0.35">
      <c r="A116" s="3">
        <v>115</v>
      </c>
      <c r="B116" s="4" t="s">
        <v>229</v>
      </c>
      <c r="C116" s="4" t="s">
        <v>230</v>
      </c>
      <c r="D116" s="4" t="s">
        <v>174</v>
      </c>
      <c r="E116" s="4" t="s">
        <v>29</v>
      </c>
      <c r="F116" s="4" t="s">
        <v>16</v>
      </c>
      <c r="G116" s="4" t="s">
        <v>49</v>
      </c>
      <c r="H116" s="5" t="s">
        <v>51</v>
      </c>
      <c r="I116" s="5" t="s">
        <v>17</v>
      </c>
    </row>
    <row r="117" spans="1:9" ht="15.5" x14ac:dyDescent="0.35">
      <c r="A117" s="3">
        <v>116</v>
      </c>
      <c r="B117" s="4" t="s">
        <v>231</v>
      </c>
      <c r="C117" s="4" t="s">
        <v>173</v>
      </c>
      <c r="D117" s="4" t="s">
        <v>232</v>
      </c>
      <c r="E117" s="4" t="s">
        <v>16</v>
      </c>
      <c r="F117" s="4" t="s">
        <v>29</v>
      </c>
      <c r="G117" s="4" t="s">
        <v>14</v>
      </c>
      <c r="H117" s="5" t="s">
        <v>21</v>
      </c>
      <c r="I117" s="5" t="s">
        <v>30</v>
      </c>
    </row>
    <row r="118" spans="1:9" ht="15.5" x14ac:dyDescent="0.35">
      <c r="A118" s="3">
        <v>117</v>
      </c>
      <c r="B118" s="4" t="s">
        <v>233</v>
      </c>
      <c r="C118" s="4" t="s">
        <v>176</v>
      </c>
      <c r="D118" s="4" t="s">
        <v>232</v>
      </c>
      <c r="E118" s="4" t="s">
        <v>15</v>
      </c>
      <c r="F118" s="4" t="s">
        <v>15</v>
      </c>
      <c r="G118" s="4" t="s">
        <v>15</v>
      </c>
      <c r="H118" s="5" t="s">
        <v>22</v>
      </c>
      <c r="I118" s="5" t="s">
        <v>18</v>
      </c>
    </row>
    <row r="119" spans="1:9" ht="15.5" x14ac:dyDescent="0.35">
      <c r="A119" s="3">
        <v>118</v>
      </c>
      <c r="B119" s="4" t="s">
        <v>234</v>
      </c>
      <c r="C119" s="4" t="s">
        <v>176</v>
      </c>
      <c r="D119" s="4" t="s">
        <v>232</v>
      </c>
      <c r="E119" s="4" t="s">
        <v>20</v>
      </c>
      <c r="F119" s="4" t="s">
        <v>20</v>
      </c>
      <c r="G119" s="4" t="s">
        <v>20</v>
      </c>
      <c r="H119" s="5" t="s">
        <v>149</v>
      </c>
      <c r="I119" s="5" t="s">
        <v>22</v>
      </c>
    </row>
    <row r="120" spans="1:9" ht="15.5" x14ac:dyDescent="0.35">
      <c r="A120" s="3">
        <v>119</v>
      </c>
      <c r="B120" s="4" t="s">
        <v>235</v>
      </c>
      <c r="C120" s="4" t="s">
        <v>176</v>
      </c>
      <c r="D120" s="4" t="s">
        <v>232</v>
      </c>
      <c r="E120" s="4" t="s">
        <v>15</v>
      </c>
      <c r="F120" s="4" t="s">
        <v>15</v>
      </c>
      <c r="G120" s="4" t="s">
        <v>15</v>
      </c>
      <c r="H120" s="5" t="s">
        <v>22</v>
      </c>
      <c r="I120" s="5" t="s">
        <v>51</v>
      </c>
    </row>
    <row r="121" spans="1:9" ht="15.5" x14ac:dyDescent="0.35">
      <c r="A121" s="3">
        <v>120</v>
      </c>
      <c r="B121" s="4" t="s">
        <v>236</v>
      </c>
      <c r="C121" s="4" t="s">
        <v>176</v>
      </c>
      <c r="D121" s="4" t="s">
        <v>232</v>
      </c>
      <c r="E121" s="4" t="s">
        <v>15</v>
      </c>
      <c r="F121" s="4" t="s">
        <v>15</v>
      </c>
      <c r="G121" s="4" t="s">
        <v>15</v>
      </c>
      <c r="H121" s="5" t="s">
        <v>105</v>
      </c>
      <c r="I121" s="5" t="s">
        <v>18</v>
      </c>
    </row>
    <row r="122" spans="1:9" ht="15.5" x14ac:dyDescent="0.35">
      <c r="A122" s="3">
        <v>121</v>
      </c>
      <c r="B122" s="4" t="s">
        <v>237</v>
      </c>
      <c r="C122" s="4" t="s">
        <v>186</v>
      </c>
      <c r="D122" s="4" t="s">
        <v>232</v>
      </c>
      <c r="E122" s="4" t="s">
        <v>15</v>
      </c>
      <c r="F122" s="4" t="s">
        <v>15</v>
      </c>
      <c r="G122" s="4" t="s">
        <v>15</v>
      </c>
      <c r="H122" s="5" t="s">
        <v>238</v>
      </c>
      <c r="I122" s="5" t="s">
        <v>239</v>
      </c>
    </row>
    <row r="123" spans="1:9" ht="15.5" x14ac:dyDescent="0.35">
      <c r="A123" s="3">
        <v>122</v>
      </c>
      <c r="B123" s="4" t="s">
        <v>240</v>
      </c>
      <c r="C123" s="4" t="s">
        <v>241</v>
      </c>
      <c r="D123" s="4" t="s">
        <v>232</v>
      </c>
      <c r="E123" s="4" t="s">
        <v>14</v>
      </c>
      <c r="F123" s="4" t="s">
        <v>14</v>
      </c>
      <c r="G123" s="4">
        <v>0</v>
      </c>
      <c r="H123" s="5" t="s">
        <v>51</v>
      </c>
      <c r="I123" s="5" t="s">
        <v>21</v>
      </c>
    </row>
    <row r="124" spans="1:9" ht="15.5" x14ac:dyDescent="0.35">
      <c r="A124" s="3">
        <v>123</v>
      </c>
      <c r="B124" s="4" t="s">
        <v>242</v>
      </c>
      <c r="C124" s="4" t="s">
        <v>186</v>
      </c>
      <c r="D124" s="4" t="s">
        <v>232</v>
      </c>
      <c r="E124" s="4" t="s">
        <v>14</v>
      </c>
      <c r="F124" s="4" t="s">
        <v>67</v>
      </c>
      <c r="G124" s="4" t="s">
        <v>16</v>
      </c>
      <c r="H124" s="5" t="s">
        <v>243</v>
      </c>
      <c r="I124" s="5" t="s">
        <v>17</v>
      </c>
    </row>
    <row r="125" spans="1:9" ht="15.5" x14ac:dyDescent="0.35">
      <c r="A125" s="3">
        <v>124</v>
      </c>
      <c r="B125" s="4" t="s">
        <v>244</v>
      </c>
      <c r="C125" s="4" t="s">
        <v>245</v>
      </c>
      <c r="D125" s="4" t="s">
        <v>232</v>
      </c>
      <c r="E125" s="4" t="s">
        <v>15</v>
      </c>
      <c r="F125" s="4" t="s">
        <v>20</v>
      </c>
      <c r="G125" s="4" t="s">
        <v>16</v>
      </c>
      <c r="H125" s="5" t="s">
        <v>39</v>
      </c>
      <c r="I125" s="5" t="s">
        <v>246</v>
      </c>
    </row>
    <row r="126" spans="1:9" ht="15.5" x14ac:dyDescent="0.35">
      <c r="A126" s="3">
        <v>125</v>
      </c>
      <c r="B126" s="4" t="s">
        <v>247</v>
      </c>
      <c r="C126" s="4" t="s">
        <v>186</v>
      </c>
      <c r="D126" s="4" t="s">
        <v>232</v>
      </c>
      <c r="E126" s="4" t="s">
        <v>33</v>
      </c>
      <c r="F126" s="4" t="s">
        <v>14</v>
      </c>
      <c r="G126" s="4" t="s">
        <v>16</v>
      </c>
      <c r="H126" s="5" t="s">
        <v>149</v>
      </c>
      <c r="I126" s="5" t="s">
        <v>248</v>
      </c>
    </row>
    <row r="127" spans="1:9" ht="15.5" x14ac:dyDescent="0.35">
      <c r="A127" s="3">
        <v>126</v>
      </c>
      <c r="B127" s="4" t="s">
        <v>249</v>
      </c>
      <c r="C127" s="4" t="s">
        <v>186</v>
      </c>
      <c r="D127" s="4" t="s">
        <v>232</v>
      </c>
      <c r="E127" s="4" t="s">
        <v>15</v>
      </c>
      <c r="F127" s="4" t="s">
        <v>15</v>
      </c>
      <c r="G127" s="4">
        <v>0</v>
      </c>
      <c r="H127" s="5" t="s">
        <v>39</v>
      </c>
      <c r="I127" s="5" t="s">
        <v>18</v>
      </c>
    </row>
    <row r="128" spans="1:9" ht="15.5" x14ac:dyDescent="0.35">
      <c r="A128" s="3">
        <v>127</v>
      </c>
      <c r="B128" s="4" t="s">
        <v>250</v>
      </c>
      <c r="C128" s="4" t="s">
        <v>189</v>
      </c>
      <c r="D128" s="4" t="s">
        <v>232</v>
      </c>
      <c r="E128" s="4" t="s">
        <v>20</v>
      </c>
      <c r="F128" s="4" t="s">
        <v>16</v>
      </c>
      <c r="G128" s="4" t="s">
        <v>15</v>
      </c>
      <c r="H128" s="5" t="s">
        <v>17</v>
      </c>
      <c r="I128" s="5" t="s">
        <v>39</v>
      </c>
    </row>
    <row r="129" spans="1:9" ht="15.5" x14ac:dyDescent="0.35">
      <c r="A129" s="3">
        <v>128</v>
      </c>
      <c r="B129" s="4" t="s">
        <v>251</v>
      </c>
      <c r="C129" s="4" t="s">
        <v>186</v>
      </c>
      <c r="D129" s="4" t="s">
        <v>232</v>
      </c>
      <c r="E129" s="4" t="s">
        <v>14</v>
      </c>
      <c r="F129" s="4" t="s">
        <v>49</v>
      </c>
      <c r="G129" s="4" t="s">
        <v>14</v>
      </c>
      <c r="H129" s="5" t="s">
        <v>51</v>
      </c>
      <c r="I129" s="5" t="s">
        <v>30</v>
      </c>
    </row>
    <row r="130" spans="1:9" ht="15.5" x14ac:dyDescent="0.35">
      <c r="A130" s="3">
        <v>129</v>
      </c>
      <c r="B130" s="4" t="s">
        <v>252</v>
      </c>
      <c r="C130" s="4" t="s">
        <v>186</v>
      </c>
      <c r="D130" s="4" t="s">
        <v>232</v>
      </c>
      <c r="E130" s="4" t="s">
        <v>15</v>
      </c>
      <c r="F130" s="4" t="s">
        <v>20</v>
      </c>
      <c r="G130" s="4" t="s">
        <v>16</v>
      </c>
      <c r="H130" s="5" t="s">
        <v>17</v>
      </c>
      <c r="I130" s="5" t="s">
        <v>31</v>
      </c>
    </row>
    <row r="131" spans="1:9" ht="15.5" x14ac:dyDescent="0.35">
      <c r="A131" s="3">
        <v>130</v>
      </c>
      <c r="B131" s="4" t="s">
        <v>253</v>
      </c>
      <c r="C131" s="4" t="s">
        <v>192</v>
      </c>
      <c r="D131" s="4" t="s">
        <v>232</v>
      </c>
      <c r="E131" s="4" t="s">
        <v>15</v>
      </c>
      <c r="F131" s="4" t="s">
        <v>15</v>
      </c>
      <c r="G131" s="4" t="s">
        <v>15</v>
      </c>
      <c r="H131" s="5" t="s">
        <v>129</v>
      </c>
      <c r="I131" s="5" t="s">
        <v>149</v>
      </c>
    </row>
    <row r="132" spans="1:9" ht="15.5" x14ac:dyDescent="0.35">
      <c r="A132" s="3">
        <v>131</v>
      </c>
      <c r="B132" s="4" t="s">
        <v>254</v>
      </c>
      <c r="C132" s="4" t="s">
        <v>189</v>
      </c>
      <c r="D132" s="4" t="s">
        <v>232</v>
      </c>
      <c r="E132" s="4" t="s">
        <v>20</v>
      </c>
      <c r="F132" s="4" t="s">
        <v>16</v>
      </c>
      <c r="G132" s="4" t="s">
        <v>255</v>
      </c>
      <c r="H132" s="5" t="s">
        <v>39</v>
      </c>
      <c r="I132" s="5" t="s">
        <v>93</v>
      </c>
    </row>
    <row r="133" spans="1:9" ht="15.5" x14ac:dyDescent="0.35">
      <c r="A133" s="3">
        <v>132</v>
      </c>
      <c r="B133" s="4" t="s">
        <v>256</v>
      </c>
      <c r="C133" s="4" t="s">
        <v>186</v>
      </c>
      <c r="D133" s="4" t="s">
        <v>232</v>
      </c>
      <c r="E133" s="4" t="s">
        <v>16</v>
      </c>
      <c r="F133" s="4" t="s">
        <v>20</v>
      </c>
      <c r="G133" s="4" t="s">
        <v>15</v>
      </c>
      <c r="H133" s="5" t="s">
        <v>17</v>
      </c>
      <c r="I133" s="5" t="s">
        <v>39</v>
      </c>
    </row>
    <row r="134" spans="1:9" ht="15.5" x14ac:dyDescent="0.35">
      <c r="A134" s="3">
        <v>133</v>
      </c>
      <c r="B134" s="4" t="s">
        <v>257</v>
      </c>
      <c r="C134" s="4" t="s">
        <v>189</v>
      </c>
      <c r="D134" s="4" t="s">
        <v>232</v>
      </c>
      <c r="E134" s="4" t="s">
        <v>15</v>
      </c>
      <c r="F134" s="4" t="s">
        <v>20</v>
      </c>
      <c r="G134" s="4" t="s">
        <v>16</v>
      </c>
      <c r="H134" s="5" t="s">
        <v>258</v>
      </c>
      <c r="I134" s="5" t="s">
        <v>30</v>
      </c>
    </row>
    <row r="135" spans="1:9" ht="15.5" x14ac:dyDescent="0.35">
      <c r="A135" s="3">
        <v>134</v>
      </c>
      <c r="B135" s="4" t="s">
        <v>259</v>
      </c>
      <c r="C135" s="4" t="s">
        <v>203</v>
      </c>
      <c r="D135" s="4" t="s">
        <v>232</v>
      </c>
      <c r="E135" s="4" t="s">
        <v>16</v>
      </c>
      <c r="F135" s="4" t="s">
        <v>20</v>
      </c>
      <c r="G135" s="4" t="s">
        <v>14</v>
      </c>
      <c r="H135" s="5" t="s">
        <v>17</v>
      </c>
      <c r="I135" s="5" t="s">
        <v>30</v>
      </c>
    </row>
    <row r="136" spans="1:9" ht="15.5" x14ac:dyDescent="0.35">
      <c r="A136" s="3">
        <v>135</v>
      </c>
      <c r="B136" s="4" t="s">
        <v>260</v>
      </c>
      <c r="C136" s="4" t="s">
        <v>189</v>
      </c>
      <c r="D136" s="4" t="s">
        <v>232</v>
      </c>
      <c r="E136" s="4" t="s">
        <v>29</v>
      </c>
      <c r="F136" s="4" t="s">
        <v>20</v>
      </c>
      <c r="G136" s="4" t="s">
        <v>49</v>
      </c>
      <c r="H136" s="5" t="s">
        <v>17</v>
      </c>
      <c r="I136" s="5" t="s">
        <v>30</v>
      </c>
    </row>
    <row r="137" spans="1:9" ht="15.5" x14ac:dyDescent="0.35">
      <c r="A137" s="3">
        <v>136</v>
      </c>
      <c r="B137" s="4" t="s">
        <v>261</v>
      </c>
      <c r="C137" s="4" t="s">
        <v>189</v>
      </c>
      <c r="D137" s="4" t="s">
        <v>232</v>
      </c>
      <c r="E137" s="4" t="s">
        <v>14</v>
      </c>
      <c r="F137" s="4" t="s">
        <v>29</v>
      </c>
      <c r="G137" s="4" t="s">
        <v>16</v>
      </c>
      <c r="H137" s="5" t="s">
        <v>51</v>
      </c>
      <c r="I137" s="5" t="s">
        <v>30</v>
      </c>
    </row>
    <row r="138" spans="1:9" ht="15.5" x14ac:dyDescent="0.35">
      <c r="A138" s="3">
        <v>137</v>
      </c>
      <c r="B138" s="4" t="s">
        <v>262</v>
      </c>
      <c r="C138" s="4" t="s">
        <v>205</v>
      </c>
      <c r="D138" s="4" t="s">
        <v>232</v>
      </c>
      <c r="E138" s="4" t="s">
        <v>14</v>
      </c>
      <c r="F138" s="4" t="s">
        <v>29</v>
      </c>
      <c r="G138" s="4" t="s">
        <v>263</v>
      </c>
      <c r="H138" s="5" t="s">
        <v>21</v>
      </c>
      <c r="I138" s="5" t="s">
        <v>30</v>
      </c>
    </row>
    <row r="139" spans="1:9" ht="15.5" x14ac:dyDescent="0.35">
      <c r="A139" s="3">
        <v>138</v>
      </c>
      <c r="B139" s="4" t="s">
        <v>264</v>
      </c>
      <c r="C139" s="4" t="s">
        <v>189</v>
      </c>
      <c r="D139" s="4" t="s">
        <v>232</v>
      </c>
      <c r="E139" s="4" t="s">
        <v>20</v>
      </c>
      <c r="F139" s="4" t="s">
        <v>16</v>
      </c>
      <c r="G139" s="4" t="s">
        <v>14</v>
      </c>
      <c r="H139" s="5" t="s">
        <v>39</v>
      </c>
      <c r="I139" s="5" t="s">
        <v>149</v>
      </c>
    </row>
    <row r="140" spans="1:9" ht="15.5" x14ac:dyDescent="0.35">
      <c r="A140" s="3">
        <v>139</v>
      </c>
      <c r="B140" s="4" t="s">
        <v>265</v>
      </c>
      <c r="C140" s="4" t="s">
        <v>200</v>
      </c>
      <c r="D140" s="4" t="s">
        <v>232</v>
      </c>
      <c r="E140" s="4" t="s">
        <v>20</v>
      </c>
      <c r="F140" s="4" t="s">
        <v>20</v>
      </c>
      <c r="G140" s="4" t="s">
        <v>20</v>
      </c>
      <c r="H140" s="5" t="s">
        <v>82</v>
      </c>
      <c r="I140" s="5" t="s">
        <v>51</v>
      </c>
    </row>
    <row r="141" spans="1:9" ht="15.5" x14ac:dyDescent="0.35">
      <c r="A141" s="3">
        <v>140</v>
      </c>
      <c r="B141" s="4" t="s">
        <v>266</v>
      </c>
      <c r="C141" s="4" t="s">
        <v>200</v>
      </c>
      <c r="D141" s="4" t="s">
        <v>232</v>
      </c>
      <c r="E141" s="4" t="s">
        <v>15</v>
      </c>
      <c r="F141" s="4" t="s">
        <v>20</v>
      </c>
      <c r="G141" s="4" t="s">
        <v>15</v>
      </c>
      <c r="H141" s="5" t="s">
        <v>39</v>
      </c>
      <c r="I141" s="5" t="s">
        <v>30</v>
      </c>
    </row>
    <row r="142" spans="1:9" ht="15.5" x14ac:dyDescent="0.35">
      <c r="A142" s="3">
        <v>141</v>
      </c>
      <c r="B142" s="4" t="s">
        <v>267</v>
      </c>
      <c r="C142" s="4" t="s">
        <v>200</v>
      </c>
      <c r="D142" s="4" t="s">
        <v>232</v>
      </c>
      <c r="E142" s="4" t="s">
        <v>14</v>
      </c>
      <c r="F142" s="4" t="s">
        <v>14</v>
      </c>
      <c r="G142" s="4" t="s">
        <v>16</v>
      </c>
      <c r="H142" s="5" t="s">
        <v>30</v>
      </c>
      <c r="I142" s="5" t="s">
        <v>21</v>
      </c>
    </row>
    <row r="143" spans="1:9" ht="15.5" x14ac:dyDescent="0.35">
      <c r="A143" s="3">
        <v>142</v>
      </c>
      <c r="B143" s="4" t="s">
        <v>268</v>
      </c>
      <c r="C143" s="4" t="s">
        <v>223</v>
      </c>
      <c r="D143" s="4" t="s">
        <v>232</v>
      </c>
      <c r="E143" s="4" t="s">
        <v>33</v>
      </c>
      <c r="F143" s="4" t="s">
        <v>49</v>
      </c>
      <c r="G143" s="4" t="s">
        <v>16</v>
      </c>
      <c r="H143" s="5" t="s">
        <v>53</v>
      </c>
      <c r="I143" s="5" t="s">
        <v>51</v>
      </c>
    </row>
    <row r="144" spans="1:9" ht="15.5" x14ac:dyDescent="0.35">
      <c r="A144" s="3">
        <v>143</v>
      </c>
      <c r="B144" s="4" t="s">
        <v>269</v>
      </c>
      <c r="C144" s="4" t="s">
        <v>223</v>
      </c>
      <c r="D144" s="4" t="s">
        <v>232</v>
      </c>
      <c r="E144" s="4" t="s">
        <v>14</v>
      </c>
      <c r="F144" s="4" t="s">
        <v>29</v>
      </c>
      <c r="G144" s="4" t="s">
        <v>20</v>
      </c>
      <c r="H144" s="5" t="s">
        <v>51</v>
      </c>
      <c r="I144" s="5" t="s">
        <v>53</v>
      </c>
    </row>
    <row r="145" spans="1:9" ht="15.5" x14ac:dyDescent="0.35">
      <c r="A145" s="3">
        <v>144</v>
      </c>
      <c r="B145" s="4" t="s">
        <v>270</v>
      </c>
      <c r="C145" s="4" t="s">
        <v>225</v>
      </c>
      <c r="D145" s="4" t="s">
        <v>232</v>
      </c>
      <c r="E145" s="4" t="s">
        <v>14</v>
      </c>
      <c r="F145" s="4" t="s">
        <v>29</v>
      </c>
      <c r="G145" s="4" t="s">
        <v>16</v>
      </c>
      <c r="H145" s="5" t="s">
        <v>17</v>
      </c>
      <c r="I145" s="5" t="s">
        <v>271</v>
      </c>
    </row>
    <row r="146" spans="1:9" ht="15.5" x14ac:dyDescent="0.35">
      <c r="A146" s="3">
        <v>145</v>
      </c>
      <c r="B146" s="4" t="s">
        <v>272</v>
      </c>
      <c r="C146" s="4" t="s">
        <v>173</v>
      </c>
      <c r="D146" s="4" t="s">
        <v>273</v>
      </c>
      <c r="E146" s="4" t="s">
        <v>29</v>
      </c>
      <c r="F146" s="4" t="s">
        <v>16</v>
      </c>
      <c r="G146" s="4" t="s">
        <v>274</v>
      </c>
      <c r="H146" s="5" t="s">
        <v>18</v>
      </c>
      <c r="I146" s="5" t="s">
        <v>18</v>
      </c>
    </row>
    <row r="147" spans="1:9" ht="15.5" x14ac:dyDescent="0.35">
      <c r="A147" s="3">
        <v>146</v>
      </c>
      <c r="B147" s="4" t="s">
        <v>275</v>
      </c>
      <c r="C147" s="4" t="s">
        <v>176</v>
      </c>
      <c r="D147" s="4" t="s">
        <v>273</v>
      </c>
      <c r="E147" s="4" t="s">
        <v>33</v>
      </c>
      <c r="F147" s="4" t="s">
        <v>29</v>
      </c>
      <c r="G147" s="4">
        <v>0</v>
      </c>
      <c r="H147" s="5" t="s">
        <v>276</v>
      </c>
      <c r="I147" s="5" t="s">
        <v>277</v>
      </c>
    </row>
    <row r="148" spans="1:9" ht="15.5" x14ac:dyDescent="0.35">
      <c r="A148" s="3">
        <v>147</v>
      </c>
      <c r="B148" s="4" t="s">
        <v>278</v>
      </c>
      <c r="C148" s="4" t="s">
        <v>176</v>
      </c>
      <c r="D148" s="4" t="s">
        <v>273</v>
      </c>
      <c r="E148" s="4" t="s">
        <v>33</v>
      </c>
      <c r="F148" s="4" t="s">
        <v>16</v>
      </c>
      <c r="G148" s="4" t="s">
        <v>29</v>
      </c>
      <c r="H148" s="5" t="s">
        <v>30</v>
      </c>
      <c r="I148" s="5" t="s">
        <v>51</v>
      </c>
    </row>
    <row r="149" spans="1:9" ht="15.5" x14ac:dyDescent="0.35">
      <c r="A149" s="3">
        <v>148</v>
      </c>
      <c r="B149" s="4" t="s">
        <v>279</v>
      </c>
      <c r="C149" s="4" t="s">
        <v>176</v>
      </c>
      <c r="D149" s="4" t="s">
        <v>273</v>
      </c>
      <c r="E149" s="4" t="s">
        <v>33</v>
      </c>
      <c r="F149" s="4" t="s">
        <v>33</v>
      </c>
      <c r="G149" s="4" t="s">
        <v>33</v>
      </c>
      <c r="H149" s="5" t="s">
        <v>22</v>
      </c>
      <c r="I149" s="5" t="s">
        <v>149</v>
      </c>
    </row>
    <row r="150" spans="1:9" ht="15.5" x14ac:dyDescent="0.35">
      <c r="A150" s="3">
        <v>149</v>
      </c>
      <c r="B150" s="4" t="s">
        <v>280</v>
      </c>
      <c r="C150" s="4" t="s">
        <v>176</v>
      </c>
      <c r="D150" s="4" t="s">
        <v>273</v>
      </c>
      <c r="E150" s="4" t="s">
        <v>29</v>
      </c>
      <c r="F150" s="4" t="s">
        <v>14</v>
      </c>
      <c r="G150" s="4" t="s">
        <v>49</v>
      </c>
      <c r="H150" s="5" t="s">
        <v>149</v>
      </c>
      <c r="I150" s="5" t="s">
        <v>39</v>
      </c>
    </row>
    <row r="151" spans="1:9" ht="15.5" x14ac:dyDescent="0.35">
      <c r="A151" s="3">
        <v>150</v>
      </c>
      <c r="B151" s="4" t="s">
        <v>281</v>
      </c>
      <c r="C151" s="4" t="s">
        <v>241</v>
      </c>
      <c r="D151" s="4" t="s">
        <v>273</v>
      </c>
      <c r="E151" s="4" t="s">
        <v>33</v>
      </c>
      <c r="F151" s="4" t="s">
        <v>50</v>
      </c>
      <c r="G151" s="4" t="s">
        <v>67</v>
      </c>
      <c r="H151" s="5" t="s">
        <v>282</v>
      </c>
      <c r="I151" s="5" t="s">
        <v>18</v>
      </c>
    </row>
    <row r="152" spans="1:9" ht="15.5" x14ac:dyDescent="0.35">
      <c r="A152" s="3">
        <v>151</v>
      </c>
      <c r="B152" s="4" t="s">
        <v>283</v>
      </c>
      <c r="C152" s="4" t="s">
        <v>186</v>
      </c>
      <c r="D152" s="4" t="s">
        <v>273</v>
      </c>
      <c r="E152" s="4" t="s">
        <v>14</v>
      </c>
      <c r="F152" s="4" t="s">
        <v>16</v>
      </c>
      <c r="G152" s="4" t="s">
        <v>29</v>
      </c>
      <c r="H152" s="5" t="s">
        <v>60</v>
      </c>
      <c r="I152" s="5" t="s">
        <v>30</v>
      </c>
    </row>
    <row r="153" spans="1:9" ht="15.5" x14ac:dyDescent="0.35">
      <c r="A153" s="3">
        <v>152</v>
      </c>
      <c r="B153" s="4" t="s">
        <v>284</v>
      </c>
      <c r="C153" s="4" t="s">
        <v>186</v>
      </c>
      <c r="D153" s="4" t="s">
        <v>273</v>
      </c>
      <c r="E153" s="4" t="s">
        <v>14</v>
      </c>
      <c r="F153" s="4" t="s">
        <v>20</v>
      </c>
      <c r="G153" s="4" t="s">
        <v>16</v>
      </c>
      <c r="H153" s="5" t="s">
        <v>238</v>
      </c>
      <c r="I153" s="5" t="s">
        <v>285</v>
      </c>
    </row>
    <row r="154" spans="1:9" ht="15.5" x14ac:dyDescent="0.35">
      <c r="A154" s="3">
        <v>153</v>
      </c>
      <c r="B154" s="4" t="s">
        <v>286</v>
      </c>
      <c r="C154" s="4" t="s">
        <v>186</v>
      </c>
      <c r="D154" s="4" t="s">
        <v>273</v>
      </c>
      <c r="E154" s="4" t="s">
        <v>14</v>
      </c>
      <c r="F154" s="4" t="s">
        <v>29</v>
      </c>
      <c r="G154" s="4" t="s">
        <v>182</v>
      </c>
      <c r="H154" s="5" t="s">
        <v>51</v>
      </c>
      <c r="I154" s="5" t="s">
        <v>17</v>
      </c>
    </row>
    <row r="155" spans="1:9" ht="15.5" x14ac:dyDescent="0.35">
      <c r="A155" s="3">
        <v>154</v>
      </c>
      <c r="B155" s="4" t="s">
        <v>287</v>
      </c>
      <c r="C155" s="4" t="s">
        <v>186</v>
      </c>
      <c r="D155" s="4" t="s">
        <v>273</v>
      </c>
      <c r="E155" s="4" t="s">
        <v>33</v>
      </c>
      <c r="F155" s="4" t="s">
        <v>33</v>
      </c>
      <c r="G155" s="4" t="s">
        <v>33</v>
      </c>
      <c r="H155" s="5" t="s">
        <v>288</v>
      </c>
      <c r="I155" s="5" t="s">
        <v>51</v>
      </c>
    </row>
    <row r="156" spans="1:9" ht="15.5" x14ac:dyDescent="0.35">
      <c r="A156" s="3">
        <v>155</v>
      </c>
      <c r="B156" s="4" t="s">
        <v>289</v>
      </c>
      <c r="C156" s="4" t="s">
        <v>186</v>
      </c>
      <c r="D156" s="4" t="s">
        <v>273</v>
      </c>
      <c r="E156" s="4" t="s">
        <v>33</v>
      </c>
      <c r="F156" s="4" t="s">
        <v>33</v>
      </c>
      <c r="G156" s="4">
        <v>0</v>
      </c>
      <c r="H156" s="5" t="s">
        <v>22</v>
      </c>
      <c r="I156" s="5" t="s">
        <v>290</v>
      </c>
    </row>
    <row r="157" spans="1:9" ht="15.5" x14ac:dyDescent="0.35">
      <c r="A157" s="3">
        <v>156</v>
      </c>
      <c r="B157" s="4" t="s">
        <v>291</v>
      </c>
      <c r="C157" s="4" t="s">
        <v>245</v>
      </c>
      <c r="D157" s="4" t="s">
        <v>273</v>
      </c>
      <c r="E157" s="4" t="s">
        <v>33</v>
      </c>
      <c r="F157" s="4" t="s">
        <v>33</v>
      </c>
      <c r="G157" s="4" t="s">
        <v>20</v>
      </c>
      <c r="H157" s="5" t="s">
        <v>258</v>
      </c>
      <c r="I157" s="5" t="s">
        <v>292</v>
      </c>
    </row>
    <row r="158" spans="1:9" ht="15.5" x14ac:dyDescent="0.35">
      <c r="A158" s="3">
        <v>157</v>
      </c>
      <c r="B158" s="4" t="s">
        <v>293</v>
      </c>
      <c r="C158" s="4" t="s">
        <v>245</v>
      </c>
      <c r="D158" s="4" t="s">
        <v>273</v>
      </c>
      <c r="E158" s="4" t="s">
        <v>33</v>
      </c>
      <c r="F158" s="4" t="s">
        <v>33</v>
      </c>
      <c r="G158" s="4" t="s">
        <v>33</v>
      </c>
      <c r="H158" s="5" t="s">
        <v>51</v>
      </c>
      <c r="I158" s="5" t="s">
        <v>53</v>
      </c>
    </row>
    <row r="159" spans="1:9" ht="15.5" x14ac:dyDescent="0.35">
      <c r="A159" s="3">
        <v>158</v>
      </c>
      <c r="B159" s="4" t="s">
        <v>294</v>
      </c>
      <c r="C159" s="4" t="s">
        <v>192</v>
      </c>
      <c r="D159" s="4" t="s">
        <v>273</v>
      </c>
      <c r="E159" s="4" t="s">
        <v>33</v>
      </c>
      <c r="F159" s="4" t="s">
        <v>14</v>
      </c>
      <c r="G159" s="4" t="s">
        <v>33</v>
      </c>
      <c r="H159" s="5" t="s">
        <v>39</v>
      </c>
      <c r="I159" s="5" t="s">
        <v>17</v>
      </c>
    </row>
    <row r="160" spans="1:9" ht="15.5" x14ac:dyDescent="0.35">
      <c r="A160" s="3">
        <v>159</v>
      </c>
      <c r="B160" s="4" t="s">
        <v>295</v>
      </c>
      <c r="C160" s="4" t="s">
        <v>186</v>
      </c>
      <c r="D160" s="4" t="s">
        <v>273</v>
      </c>
      <c r="E160" s="4" t="s">
        <v>29</v>
      </c>
      <c r="F160" s="4" t="s">
        <v>14</v>
      </c>
      <c r="G160" s="4" t="s">
        <v>49</v>
      </c>
      <c r="H160" s="5" t="s">
        <v>51</v>
      </c>
      <c r="I160" s="5" t="s">
        <v>39</v>
      </c>
    </row>
    <row r="161" spans="1:9" ht="15.5" x14ac:dyDescent="0.35">
      <c r="A161" s="3">
        <v>160</v>
      </c>
      <c r="B161" s="4" t="s">
        <v>296</v>
      </c>
      <c r="C161" s="4" t="s">
        <v>192</v>
      </c>
      <c r="D161" s="4" t="s">
        <v>273</v>
      </c>
      <c r="E161" s="4" t="s">
        <v>33</v>
      </c>
      <c r="F161" s="4" t="s">
        <v>29</v>
      </c>
      <c r="G161" s="4" t="s">
        <v>49</v>
      </c>
      <c r="H161" s="5" t="s">
        <v>31</v>
      </c>
      <c r="I161" s="5" t="s">
        <v>178</v>
      </c>
    </row>
    <row r="162" spans="1:9" ht="15.5" x14ac:dyDescent="0.35">
      <c r="A162" s="3">
        <v>161</v>
      </c>
      <c r="B162" s="4" t="s">
        <v>297</v>
      </c>
      <c r="C162" s="4" t="s">
        <v>189</v>
      </c>
      <c r="D162" s="4" t="s">
        <v>273</v>
      </c>
      <c r="E162" s="4" t="s">
        <v>33</v>
      </c>
      <c r="F162" s="4" t="s">
        <v>14</v>
      </c>
      <c r="G162" s="4" t="s">
        <v>20</v>
      </c>
      <c r="H162" s="5" t="s">
        <v>17</v>
      </c>
      <c r="I162" s="5" t="s">
        <v>51</v>
      </c>
    </row>
    <row r="163" spans="1:9" ht="15.5" x14ac:dyDescent="0.35">
      <c r="A163" s="3">
        <v>162</v>
      </c>
      <c r="B163" s="4" t="s">
        <v>298</v>
      </c>
      <c r="C163" s="4" t="s">
        <v>189</v>
      </c>
      <c r="D163" s="4" t="s">
        <v>273</v>
      </c>
      <c r="E163" s="4" t="s">
        <v>33</v>
      </c>
      <c r="F163" s="4" t="s">
        <v>14</v>
      </c>
      <c r="G163" s="4" t="s">
        <v>20</v>
      </c>
      <c r="H163" s="5" t="s">
        <v>31</v>
      </c>
      <c r="I163" s="5" t="s">
        <v>47</v>
      </c>
    </row>
    <row r="164" spans="1:9" ht="15.5" x14ac:dyDescent="0.35">
      <c r="A164" s="3">
        <v>163</v>
      </c>
      <c r="B164" s="4" t="s">
        <v>299</v>
      </c>
      <c r="C164" s="4" t="s">
        <v>192</v>
      </c>
      <c r="D164" s="4" t="s">
        <v>273</v>
      </c>
      <c r="E164" s="4" t="s">
        <v>14</v>
      </c>
      <c r="F164" s="4" t="s">
        <v>14</v>
      </c>
      <c r="G164" s="4" t="s">
        <v>14</v>
      </c>
      <c r="H164" s="5" t="s">
        <v>22</v>
      </c>
      <c r="I164" s="5" t="s">
        <v>18</v>
      </c>
    </row>
    <row r="165" spans="1:9" ht="15.5" x14ac:dyDescent="0.35">
      <c r="A165" s="3">
        <v>164</v>
      </c>
      <c r="B165" s="4" t="s">
        <v>300</v>
      </c>
      <c r="C165" s="4" t="s">
        <v>189</v>
      </c>
      <c r="D165" s="4" t="s">
        <v>273</v>
      </c>
      <c r="E165" s="4" t="s">
        <v>33</v>
      </c>
      <c r="F165" s="4" t="s">
        <v>29</v>
      </c>
      <c r="G165" s="4" t="s">
        <v>16</v>
      </c>
      <c r="H165" s="5" t="s">
        <v>51</v>
      </c>
      <c r="I165" s="5" t="s">
        <v>39</v>
      </c>
    </row>
    <row r="166" spans="1:9" ht="15.5" x14ac:dyDescent="0.35">
      <c r="A166" s="3">
        <v>165</v>
      </c>
      <c r="B166" s="4" t="s">
        <v>301</v>
      </c>
      <c r="C166" s="4" t="s">
        <v>203</v>
      </c>
      <c r="D166" s="4" t="s">
        <v>273</v>
      </c>
      <c r="E166" s="4" t="s">
        <v>14</v>
      </c>
      <c r="F166" s="4" t="s">
        <v>14</v>
      </c>
      <c r="G166" s="4" t="s">
        <v>14</v>
      </c>
      <c r="H166" s="5" t="s">
        <v>21</v>
      </c>
      <c r="I166" s="5" t="s">
        <v>31</v>
      </c>
    </row>
    <row r="167" spans="1:9" ht="15.5" x14ac:dyDescent="0.35">
      <c r="A167" s="3">
        <v>166</v>
      </c>
      <c r="B167" s="4" t="s">
        <v>302</v>
      </c>
      <c r="C167" s="4" t="s">
        <v>189</v>
      </c>
      <c r="D167" s="4" t="s">
        <v>273</v>
      </c>
      <c r="E167" s="4" t="s">
        <v>14</v>
      </c>
      <c r="F167" s="4" t="s">
        <v>33</v>
      </c>
      <c r="G167" s="4" t="s">
        <v>16</v>
      </c>
      <c r="H167" s="5" t="s">
        <v>31</v>
      </c>
      <c r="I167" s="5" t="s">
        <v>47</v>
      </c>
    </row>
    <row r="168" spans="1:9" ht="15.5" x14ac:dyDescent="0.35">
      <c r="A168" s="3">
        <v>167</v>
      </c>
      <c r="B168" s="4" t="s">
        <v>303</v>
      </c>
      <c r="C168" s="4" t="s">
        <v>189</v>
      </c>
      <c r="D168" s="4" t="s">
        <v>273</v>
      </c>
      <c r="E168" s="4" t="s">
        <v>33</v>
      </c>
      <c r="F168" s="4" t="s">
        <v>16</v>
      </c>
      <c r="G168" s="4" t="s">
        <v>29</v>
      </c>
      <c r="H168" s="5" t="s">
        <v>51</v>
      </c>
      <c r="I168" s="5" t="s">
        <v>31</v>
      </c>
    </row>
    <row r="169" spans="1:9" ht="15.5" x14ac:dyDescent="0.35">
      <c r="A169" s="3">
        <v>168</v>
      </c>
      <c r="B169" s="4" t="s">
        <v>304</v>
      </c>
      <c r="C169" s="4" t="s">
        <v>305</v>
      </c>
      <c r="D169" s="4" t="s">
        <v>273</v>
      </c>
      <c r="E169" s="4" t="s">
        <v>33</v>
      </c>
      <c r="F169" s="4" t="s">
        <v>33</v>
      </c>
      <c r="G169" s="4" t="s">
        <v>14</v>
      </c>
      <c r="H169" s="5" t="s">
        <v>18</v>
      </c>
      <c r="I169" s="5" t="s">
        <v>18</v>
      </c>
    </row>
    <row r="170" spans="1:9" ht="15.5" x14ac:dyDescent="0.35">
      <c r="A170" s="3">
        <v>169</v>
      </c>
      <c r="B170" s="4" t="s">
        <v>306</v>
      </c>
      <c r="C170" s="4" t="s">
        <v>189</v>
      </c>
      <c r="D170" s="4" t="s">
        <v>273</v>
      </c>
      <c r="E170" s="4" t="s">
        <v>33</v>
      </c>
      <c r="F170" s="4" t="s">
        <v>33</v>
      </c>
      <c r="G170" s="4" t="s">
        <v>33</v>
      </c>
      <c r="H170" s="5" t="s">
        <v>53</v>
      </c>
      <c r="I170" s="5" t="s">
        <v>17</v>
      </c>
    </row>
    <row r="171" spans="1:9" ht="15.5" x14ac:dyDescent="0.35">
      <c r="A171" s="3">
        <v>170</v>
      </c>
      <c r="B171" s="4" t="s">
        <v>307</v>
      </c>
      <c r="C171" s="4" t="s">
        <v>203</v>
      </c>
      <c r="D171" s="4" t="s">
        <v>273</v>
      </c>
      <c r="E171" s="4" t="s">
        <v>33</v>
      </c>
      <c r="F171" s="4" t="s">
        <v>33</v>
      </c>
      <c r="G171" s="4" t="s">
        <v>33</v>
      </c>
      <c r="H171" s="5" t="s">
        <v>39</v>
      </c>
      <c r="I171" s="5" t="s">
        <v>17</v>
      </c>
    </row>
    <row r="172" spans="1:9" ht="15.5" x14ac:dyDescent="0.35">
      <c r="A172" s="3">
        <v>171</v>
      </c>
      <c r="B172" s="4" t="s">
        <v>308</v>
      </c>
      <c r="C172" s="4" t="s">
        <v>189</v>
      </c>
      <c r="D172" s="4" t="s">
        <v>273</v>
      </c>
      <c r="E172" s="4" t="e">
        <v>#N/A</v>
      </c>
      <c r="F172" s="4" t="e">
        <v>#N/A</v>
      </c>
      <c r="G172" s="4" t="e">
        <v>#N/A</v>
      </c>
      <c r="H172" s="5" t="e">
        <v>#N/A</v>
      </c>
      <c r="I172" s="5" t="e">
        <v>#N/A</v>
      </c>
    </row>
    <row r="173" spans="1:9" ht="15.5" x14ac:dyDescent="0.35">
      <c r="A173" s="3">
        <v>172</v>
      </c>
      <c r="B173" s="4" t="s">
        <v>309</v>
      </c>
      <c r="C173" s="4" t="s">
        <v>205</v>
      </c>
      <c r="D173" s="4" t="s">
        <v>273</v>
      </c>
      <c r="E173" s="4" t="s">
        <v>33</v>
      </c>
      <c r="F173" s="4" t="s">
        <v>14</v>
      </c>
      <c r="G173" s="4" t="s">
        <v>29</v>
      </c>
      <c r="H173" s="5" t="s">
        <v>30</v>
      </c>
      <c r="I173" s="5" t="s">
        <v>51</v>
      </c>
    </row>
    <row r="174" spans="1:9" ht="15.5" x14ac:dyDescent="0.35">
      <c r="A174" s="3">
        <v>173</v>
      </c>
      <c r="B174" s="4" t="s">
        <v>310</v>
      </c>
      <c r="C174" s="4" t="s">
        <v>189</v>
      </c>
      <c r="D174" s="4" t="s">
        <v>273</v>
      </c>
      <c r="E174" s="4" t="s">
        <v>29</v>
      </c>
      <c r="F174" s="4" t="s">
        <v>33</v>
      </c>
      <c r="G174" s="4" t="s">
        <v>14</v>
      </c>
      <c r="H174" s="5" t="s">
        <v>51</v>
      </c>
      <c r="I174" s="5" t="s">
        <v>31</v>
      </c>
    </row>
    <row r="175" spans="1:9" ht="15.5" x14ac:dyDescent="0.35">
      <c r="A175" s="3">
        <v>174</v>
      </c>
      <c r="B175" s="4" t="s">
        <v>311</v>
      </c>
      <c r="C175" s="4" t="s">
        <v>189</v>
      </c>
      <c r="D175" s="4" t="s">
        <v>273</v>
      </c>
      <c r="E175" s="4" t="s">
        <v>33</v>
      </c>
      <c r="F175" s="4" t="s">
        <v>29</v>
      </c>
      <c r="G175" s="4" t="s">
        <v>20</v>
      </c>
      <c r="H175" s="5" t="s">
        <v>31</v>
      </c>
      <c r="I175" s="5" t="s">
        <v>51</v>
      </c>
    </row>
    <row r="176" spans="1:9" ht="15.5" x14ac:dyDescent="0.35">
      <c r="A176" s="3">
        <v>175</v>
      </c>
      <c r="B176" s="4" t="s">
        <v>312</v>
      </c>
      <c r="C176" s="4" t="s">
        <v>200</v>
      </c>
      <c r="D176" s="4" t="s">
        <v>273</v>
      </c>
      <c r="E176" s="4" t="s">
        <v>33</v>
      </c>
      <c r="F176" s="4" t="s">
        <v>33</v>
      </c>
      <c r="G176" s="4">
        <v>0</v>
      </c>
      <c r="H176" s="5" t="s">
        <v>17</v>
      </c>
      <c r="I176" s="5" t="s">
        <v>31</v>
      </c>
    </row>
    <row r="177" spans="1:9" ht="15.5" x14ac:dyDescent="0.35">
      <c r="A177" s="3">
        <v>176</v>
      </c>
      <c r="B177" s="4" t="s">
        <v>313</v>
      </c>
      <c r="C177" s="4" t="s">
        <v>200</v>
      </c>
      <c r="D177" s="4" t="s">
        <v>273</v>
      </c>
      <c r="E177" s="4" t="s">
        <v>14</v>
      </c>
      <c r="F177" s="4" t="s">
        <v>20</v>
      </c>
      <c r="G177" s="4" t="s">
        <v>29</v>
      </c>
      <c r="H177" s="5" t="s">
        <v>196</v>
      </c>
      <c r="I177" s="5" t="s">
        <v>17</v>
      </c>
    </row>
    <row r="178" spans="1:9" ht="15.5" x14ac:dyDescent="0.35">
      <c r="A178" s="3">
        <v>177</v>
      </c>
      <c r="B178" s="4" t="s">
        <v>314</v>
      </c>
      <c r="C178" s="4" t="s">
        <v>225</v>
      </c>
      <c r="D178" s="4" t="s">
        <v>273</v>
      </c>
      <c r="E178" s="4" t="s">
        <v>33</v>
      </c>
      <c r="F178" s="4" t="s">
        <v>29</v>
      </c>
      <c r="G178" s="4" t="s">
        <v>16</v>
      </c>
      <c r="H178" s="5" t="s">
        <v>39</v>
      </c>
      <c r="I178" s="5" t="s">
        <v>129</v>
      </c>
    </row>
    <row r="179" spans="1:9" ht="15.5" x14ac:dyDescent="0.35">
      <c r="A179" s="3">
        <v>178</v>
      </c>
      <c r="B179" s="4" t="s">
        <v>315</v>
      </c>
      <c r="C179" s="4" t="s">
        <v>173</v>
      </c>
      <c r="D179" s="4" t="s">
        <v>316</v>
      </c>
      <c r="E179" s="4" t="s">
        <v>14</v>
      </c>
      <c r="F179" s="4" t="s">
        <v>16</v>
      </c>
      <c r="G179" s="4" t="s">
        <v>33</v>
      </c>
      <c r="H179" s="5" t="s">
        <v>18</v>
      </c>
      <c r="I179" s="5" t="s">
        <v>18</v>
      </c>
    </row>
    <row r="180" spans="1:9" ht="15.5" x14ac:dyDescent="0.35">
      <c r="A180" s="3">
        <v>179</v>
      </c>
      <c r="B180" s="4" t="s">
        <v>317</v>
      </c>
      <c r="C180" s="4" t="s">
        <v>176</v>
      </c>
      <c r="D180" s="4" t="s">
        <v>316</v>
      </c>
      <c r="E180" s="4" t="s">
        <v>29</v>
      </c>
      <c r="F180" s="4" t="s">
        <v>318</v>
      </c>
      <c r="G180" s="4" t="s">
        <v>29</v>
      </c>
      <c r="H180" s="5" t="s">
        <v>129</v>
      </c>
      <c r="I180" s="5" t="s">
        <v>22</v>
      </c>
    </row>
    <row r="181" spans="1:9" ht="15.5" x14ac:dyDescent="0.35">
      <c r="A181" s="3">
        <v>180</v>
      </c>
      <c r="B181" s="4" t="s">
        <v>319</v>
      </c>
      <c r="C181" s="4" t="s">
        <v>176</v>
      </c>
      <c r="D181" s="4" t="s">
        <v>316</v>
      </c>
      <c r="E181" s="4" t="s">
        <v>318</v>
      </c>
      <c r="F181" s="4" t="s">
        <v>318</v>
      </c>
      <c r="G181" s="4" t="s">
        <v>318</v>
      </c>
      <c r="H181" s="5" t="s">
        <v>17</v>
      </c>
      <c r="I181" s="5" t="s">
        <v>39</v>
      </c>
    </row>
    <row r="182" spans="1:9" ht="15.5" x14ac:dyDescent="0.35">
      <c r="A182" s="3">
        <v>181</v>
      </c>
      <c r="B182" s="4" t="s">
        <v>320</v>
      </c>
      <c r="C182" s="4" t="s">
        <v>176</v>
      </c>
      <c r="D182" s="4" t="s">
        <v>316</v>
      </c>
      <c r="E182" s="4" t="s">
        <v>318</v>
      </c>
      <c r="F182" s="4" t="s">
        <v>318</v>
      </c>
      <c r="G182" s="4" t="s">
        <v>318</v>
      </c>
      <c r="H182" s="5" t="s">
        <v>129</v>
      </c>
      <c r="I182" s="5" t="s">
        <v>22</v>
      </c>
    </row>
    <row r="183" spans="1:9" ht="15.5" x14ac:dyDescent="0.35">
      <c r="A183" s="3">
        <v>182</v>
      </c>
      <c r="B183" s="4" t="s">
        <v>321</v>
      </c>
      <c r="C183" s="4" t="s">
        <v>176</v>
      </c>
      <c r="D183" s="4" t="s">
        <v>316</v>
      </c>
      <c r="E183" s="4" t="s">
        <v>318</v>
      </c>
      <c r="F183" s="4" t="s">
        <v>318</v>
      </c>
      <c r="G183" s="4" t="s">
        <v>318</v>
      </c>
      <c r="H183" s="5" t="s">
        <v>322</v>
      </c>
      <c r="I183" s="5" t="s">
        <v>18</v>
      </c>
    </row>
    <row r="184" spans="1:9" ht="15.5" x14ac:dyDescent="0.35">
      <c r="A184" s="3">
        <v>183</v>
      </c>
      <c r="B184" s="4" t="s">
        <v>323</v>
      </c>
      <c r="C184" s="4" t="s">
        <v>176</v>
      </c>
      <c r="D184" s="4" t="s">
        <v>316</v>
      </c>
      <c r="E184" s="4" t="s">
        <v>14</v>
      </c>
      <c r="F184" s="4" t="s">
        <v>29</v>
      </c>
      <c r="G184" s="4" t="s">
        <v>16</v>
      </c>
      <c r="H184" s="5" t="s">
        <v>17</v>
      </c>
      <c r="I184" s="5" t="s">
        <v>226</v>
      </c>
    </row>
    <row r="185" spans="1:9" ht="15.5" x14ac:dyDescent="0.35">
      <c r="A185" s="3">
        <v>184</v>
      </c>
      <c r="B185" s="4" t="s">
        <v>324</v>
      </c>
      <c r="C185" s="4" t="s">
        <v>176</v>
      </c>
      <c r="D185" s="4" t="s">
        <v>316</v>
      </c>
      <c r="E185" s="4" t="s">
        <v>318</v>
      </c>
      <c r="F185" s="4" t="s">
        <v>318</v>
      </c>
      <c r="G185" s="4" t="s">
        <v>318</v>
      </c>
      <c r="H185" s="5" t="s">
        <v>31</v>
      </c>
      <c r="I185" s="5" t="s">
        <v>22</v>
      </c>
    </row>
    <row r="186" spans="1:9" ht="15.5" x14ac:dyDescent="0.35">
      <c r="A186" s="3">
        <v>185</v>
      </c>
      <c r="B186" s="4" t="s">
        <v>325</v>
      </c>
      <c r="C186" s="4" t="s">
        <v>176</v>
      </c>
      <c r="D186" s="4" t="s">
        <v>316</v>
      </c>
      <c r="E186" s="4" t="s">
        <v>318</v>
      </c>
      <c r="F186" s="4" t="s">
        <v>318</v>
      </c>
      <c r="G186" s="4" t="s">
        <v>318</v>
      </c>
      <c r="H186" s="5" t="s">
        <v>326</v>
      </c>
      <c r="I186" s="5" t="s">
        <v>326</v>
      </c>
    </row>
    <row r="187" spans="1:9" ht="15.5" x14ac:dyDescent="0.35">
      <c r="A187" s="3">
        <v>186</v>
      </c>
      <c r="B187" s="4" t="s">
        <v>327</v>
      </c>
      <c r="C187" s="4" t="s">
        <v>241</v>
      </c>
      <c r="D187" s="4" t="s">
        <v>316</v>
      </c>
      <c r="E187" s="4" t="s">
        <v>29</v>
      </c>
      <c r="F187" s="4" t="s">
        <v>14</v>
      </c>
      <c r="G187" s="4" t="s">
        <v>29</v>
      </c>
      <c r="H187" s="5" t="s">
        <v>64</v>
      </c>
      <c r="I187" s="5" t="s">
        <v>129</v>
      </c>
    </row>
    <row r="188" spans="1:9" ht="15.5" x14ac:dyDescent="0.35">
      <c r="A188" s="3">
        <v>187</v>
      </c>
      <c r="B188" s="4" t="s">
        <v>328</v>
      </c>
      <c r="C188" s="4" t="s">
        <v>186</v>
      </c>
      <c r="D188" s="4" t="s">
        <v>316</v>
      </c>
      <c r="E188" s="4" t="s">
        <v>14</v>
      </c>
      <c r="F188" s="4" t="s">
        <v>29</v>
      </c>
      <c r="G188" s="4" t="s">
        <v>318</v>
      </c>
      <c r="H188" s="5" t="s">
        <v>39</v>
      </c>
      <c r="I188" s="5" t="s">
        <v>30</v>
      </c>
    </row>
    <row r="189" spans="1:9" ht="15.5" x14ac:dyDescent="0.35">
      <c r="A189" s="3">
        <v>188</v>
      </c>
      <c r="B189" s="4" t="s">
        <v>329</v>
      </c>
      <c r="C189" s="4" t="s">
        <v>186</v>
      </c>
      <c r="D189" s="4" t="s">
        <v>316</v>
      </c>
      <c r="E189" s="4" t="s">
        <v>29</v>
      </c>
      <c r="F189" s="4" t="s">
        <v>318</v>
      </c>
      <c r="G189" s="4" t="s">
        <v>330</v>
      </c>
      <c r="H189" s="5" t="s">
        <v>51</v>
      </c>
      <c r="I189" s="5" t="s">
        <v>39</v>
      </c>
    </row>
    <row r="190" spans="1:9" ht="15.5" x14ac:dyDescent="0.35">
      <c r="A190" s="3">
        <v>189</v>
      </c>
      <c r="B190" s="4" t="s">
        <v>331</v>
      </c>
      <c r="C190" s="4" t="s">
        <v>203</v>
      </c>
      <c r="D190" s="4" t="s">
        <v>316</v>
      </c>
      <c r="E190" s="4" t="s">
        <v>318</v>
      </c>
      <c r="F190" s="4" t="s">
        <v>318</v>
      </c>
      <c r="G190" s="4" t="s">
        <v>318</v>
      </c>
      <c r="H190" s="5" t="s">
        <v>17</v>
      </c>
      <c r="I190" s="5" t="s">
        <v>18</v>
      </c>
    </row>
    <row r="191" spans="1:9" ht="15.5" x14ac:dyDescent="0.35">
      <c r="A191" s="3">
        <v>190</v>
      </c>
      <c r="B191" s="4" t="s">
        <v>332</v>
      </c>
      <c r="C191" s="4" t="s">
        <v>245</v>
      </c>
      <c r="D191" s="4" t="s">
        <v>316</v>
      </c>
      <c r="E191" s="4" t="s">
        <v>29</v>
      </c>
      <c r="F191" s="4" t="s">
        <v>318</v>
      </c>
      <c r="G191" s="4" t="s">
        <v>255</v>
      </c>
      <c r="H191" s="5" t="s">
        <v>226</v>
      </c>
      <c r="I191" s="5" t="s">
        <v>22</v>
      </c>
    </row>
    <row r="192" spans="1:9" ht="15.5" x14ac:dyDescent="0.35">
      <c r="A192" s="3">
        <v>191</v>
      </c>
      <c r="B192" s="4" t="s">
        <v>333</v>
      </c>
      <c r="C192" s="4" t="s">
        <v>186</v>
      </c>
      <c r="D192" s="4" t="s">
        <v>316</v>
      </c>
      <c r="E192" s="4" t="s">
        <v>14</v>
      </c>
      <c r="F192" s="4" t="s">
        <v>29</v>
      </c>
      <c r="G192" s="4" t="s">
        <v>16</v>
      </c>
      <c r="H192" s="5" t="s">
        <v>53</v>
      </c>
      <c r="I192" s="5" t="s">
        <v>31</v>
      </c>
    </row>
    <row r="193" spans="1:9" ht="15.5" x14ac:dyDescent="0.35">
      <c r="A193" s="3">
        <v>192</v>
      </c>
      <c r="B193" s="4" t="s">
        <v>334</v>
      </c>
      <c r="C193" s="4" t="s">
        <v>203</v>
      </c>
      <c r="D193" s="4" t="s">
        <v>316</v>
      </c>
      <c r="E193" s="4" t="s">
        <v>318</v>
      </c>
      <c r="F193" s="4" t="s">
        <v>318</v>
      </c>
      <c r="G193" s="4" t="s">
        <v>318</v>
      </c>
      <c r="H193" s="5" t="s">
        <v>22</v>
      </c>
      <c r="I193" s="5" t="s">
        <v>149</v>
      </c>
    </row>
    <row r="194" spans="1:9" ht="15.5" x14ac:dyDescent="0.35">
      <c r="A194" s="3">
        <v>193</v>
      </c>
      <c r="B194" s="4" t="s">
        <v>335</v>
      </c>
      <c r="C194" s="4" t="s">
        <v>203</v>
      </c>
      <c r="D194" s="4" t="s">
        <v>316</v>
      </c>
      <c r="E194" s="4" t="s">
        <v>318</v>
      </c>
      <c r="F194" s="4" t="s">
        <v>318</v>
      </c>
      <c r="G194" s="4" t="s">
        <v>318</v>
      </c>
      <c r="H194" s="5" t="s">
        <v>149</v>
      </c>
      <c r="I194" s="5" t="s">
        <v>22</v>
      </c>
    </row>
    <row r="195" spans="1:9" ht="15.5" x14ac:dyDescent="0.35">
      <c r="A195" s="3">
        <v>194</v>
      </c>
      <c r="B195" s="4" t="s">
        <v>336</v>
      </c>
      <c r="C195" s="4" t="s">
        <v>203</v>
      </c>
      <c r="D195" s="4" t="s">
        <v>316</v>
      </c>
      <c r="E195" s="4" t="s">
        <v>318</v>
      </c>
      <c r="F195" s="4" t="s">
        <v>318</v>
      </c>
      <c r="G195" s="4" t="s">
        <v>318</v>
      </c>
      <c r="H195" s="5" t="s">
        <v>39</v>
      </c>
      <c r="I195" s="5" t="s">
        <v>51</v>
      </c>
    </row>
    <row r="196" spans="1:9" ht="15.5" x14ac:dyDescent="0.35">
      <c r="A196" s="3">
        <v>195</v>
      </c>
      <c r="B196" s="4" t="s">
        <v>337</v>
      </c>
      <c r="C196" s="4" t="s">
        <v>189</v>
      </c>
      <c r="D196" s="4" t="s">
        <v>316</v>
      </c>
      <c r="E196" s="4" t="s">
        <v>318</v>
      </c>
      <c r="F196" s="4" t="s">
        <v>318</v>
      </c>
      <c r="G196" s="4" t="s">
        <v>318</v>
      </c>
      <c r="H196" s="5" t="s">
        <v>39</v>
      </c>
      <c r="I196" s="5" t="s">
        <v>17</v>
      </c>
    </row>
    <row r="197" spans="1:9" ht="15.5" x14ac:dyDescent="0.35">
      <c r="A197" s="3">
        <v>196</v>
      </c>
      <c r="B197" s="4" t="s">
        <v>338</v>
      </c>
      <c r="C197" s="4" t="s">
        <v>189</v>
      </c>
      <c r="D197" s="4" t="s">
        <v>316</v>
      </c>
      <c r="E197" s="4" t="s">
        <v>318</v>
      </c>
      <c r="F197" s="4" t="s">
        <v>318</v>
      </c>
      <c r="G197" s="4">
        <v>0</v>
      </c>
      <c r="H197" s="5" t="s">
        <v>39</v>
      </c>
      <c r="I197" s="5" t="s">
        <v>51</v>
      </c>
    </row>
    <row r="198" spans="1:9" ht="15.5" x14ac:dyDescent="0.35">
      <c r="A198" s="3">
        <v>197</v>
      </c>
      <c r="B198" s="4" t="s">
        <v>339</v>
      </c>
      <c r="C198" s="4" t="s">
        <v>203</v>
      </c>
      <c r="D198" s="4" t="s">
        <v>316</v>
      </c>
      <c r="E198" s="4" t="s">
        <v>318</v>
      </c>
      <c r="F198" s="4" t="s">
        <v>318</v>
      </c>
      <c r="G198" s="4" t="s">
        <v>318</v>
      </c>
      <c r="H198" s="5" t="s">
        <v>238</v>
      </c>
      <c r="I198" s="5" t="s">
        <v>340</v>
      </c>
    </row>
    <row r="199" spans="1:9" ht="15.5" x14ac:dyDescent="0.35">
      <c r="A199" s="3">
        <v>198</v>
      </c>
      <c r="B199" s="4" t="s">
        <v>341</v>
      </c>
      <c r="C199" s="4" t="s">
        <v>203</v>
      </c>
      <c r="D199" s="4" t="s">
        <v>316</v>
      </c>
      <c r="E199" s="4" t="s">
        <v>29</v>
      </c>
      <c r="F199" s="4" t="s">
        <v>29</v>
      </c>
      <c r="G199" s="4" t="s">
        <v>318</v>
      </c>
      <c r="H199" s="5" t="s">
        <v>30</v>
      </c>
      <c r="I199" s="5" t="s">
        <v>39</v>
      </c>
    </row>
    <row r="200" spans="1:9" ht="15.5" x14ac:dyDescent="0.35">
      <c r="A200" s="3">
        <v>199</v>
      </c>
      <c r="B200" s="4" t="s">
        <v>342</v>
      </c>
      <c r="C200" s="4" t="s">
        <v>189</v>
      </c>
      <c r="D200" s="4" t="s">
        <v>316</v>
      </c>
      <c r="E200" s="4" t="s">
        <v>29</v>
      </c>
      <c r="F200" s="4" t="s">
        <v>29</v>
      </c>
      <c r="G200" s="4" t="s">
        <v>318</v>
      </c>
      <c r="H200" s="5" t="s">
        <v>53</v>
      </c>
      <c r="I200" s="5" t="s">
        <v>17</v>
      </c>
    </row>
    <row r="201" spans="1:9" ht="15.5" x14ac:dyDescent="0.35">
      <c r="A201" s="3">
        <v>200</v>
      </c>
      <c r="B201" s="4" t="s">
        <v>343</v>
      </c>
      <c r="C201" s="4" t="s">
        <v>189</v>
      </c>
      <c r="D201" s="4" t="s">
        <v>316</v>
      </c>
      <c r="E201" s="4" t="s">
        <v>29</v>
      </c>
      <c r="F201" s="4" t="s">
        <v>29</v>
      </c>
      <c r="G201" s="4" t="s">
        <v>318</v>
      </c>
      <c r="H201" s="5" t="s">
        <v>17</v>
      </c>
      <c r="I201" s="5" t="s">
        <v>21</v>
      </c>
    </row>
    <row r="202" spans="1:9" ht="15.5" x14ac:dyDescent="0.35">
      <c r="A202" s="3">
        <v>201</v>
      </c>
      <c r="B202" s="4" t="s">
        <v>344</v>
      </c>
      <c r="C202" s="4" t="s">
        <v>205</v>
      </c>
      <c r="D202" s="4" t="s">
        <v>316</v>
      </c>
      <c r="E202" s="4" t="s">
        <v>14</v>
      </c>
      <c r="F202" s="4" t="s">
        <v>16</v>
      </c>
      <c r="G202" s="4" t="s">
        <v>29</v>
      </c>
      <c r="H202" s="5" t="s">
        <v>18</v>
      </c>
      <c r="I202" s="5" t="s">
        <v>18</v>
      </c>
    </row>
    <row r="203" spans="1:9" ht="15.5" x14ac:dyDescent="0.35">
      <c r="A203" s="3">
        <v>202</v>
      </c>
      <c r="B203" s="4" t="s">
        <v>345</v>
      </c>
      <c r="C203" s="4" t="s">
        <v>189</v>
      </c>
      <c r="D203" s="4" t="s">
        <v>316</v>
      </c>
      <c r="E203" s="4" t="s">
        <v>14</v>
      </c>
      <c r="F203" s="4" t="s">
        <v>14</v>
      </c>
      <c r="G203" s="4" t="s">
        <v>16</v>
      </c>
      <c r="H203" s="5" t="s">
        <v>53</v>
      </c>
      <c r="I203" s="5" t="s">
        <v>17</v>
      </c>
    </row>
    <row r="204" spans="1:9" ht="15.5" x14ac:dyDescent="0.35">
      <c r="A204" s="3">
        <v>203</v>
      </c>
      <c r="B204" s="4" t="s">
        <v>346</v>
      </c>
      <c r="C204" s="4" t="s">
        <v>189</v>
      </c>
      <c r="D204" s="4" t="s">
        <v>316</v>
      </c>
      <c r="E204" s="4" t="s">
        <v>29</v>
      </c>
      <c r="F204" s="4" t="s">
        <v>29</v>
      </c>
      <c r="G204" s="4" t="s">
        <v>318</v>
      </c>
      <c r="H204" s="5" t="s">
        <v>30</v>
      </c>
      <c r="I204" s="5" t="s">
        <v>347</v>
      </c>
    </row>
    <row r="205" spans="1:9" ht="15.5" x14ac:dyDescent="0.35">
      <c r="A205" s="3">
        <v>204</v>
      </c>
      <c r="B205" s="4" t="s">
        <v>348</v>
      </c>
      <c r="C205" s="4" t="s">
        <v>189</v>
      </c>
      <c r="D205" s="4" t="s">
        <v>316</v>
      </c>
      <c r="E205" s="4" t="s">
        <v>29</v>
      </c>
      <c r="F205" s="4" t="s">
        <v>29</v>
      </c>
      <c r="G205" s="4" t="s">
        <v>29</v>
      </c>
      <c r="H205" s="5" t="s">
        <v>47</v>
      </c>
      <c r="I205" s="5" t="s">
        <v>39</v>
      </c>
    </row>
    <row r="206" spans="1:9" ht="15.5" x14ac:dyDescent="0.35">
      <c r="A206" s="3">
        <v>205</v>
      </c>
      <c r="B206" s="4" t="s">
        <v>349</v>
      </c>
      <c r="C206" s="4" t="s">
        <v>200</v>
      </c>
      <c r="D206" s="4" t="s">
        <v>316</v>
      </c>
      <c r="E206" s="4" t="s">
        <v>318</v>
      </c>
      <c r="F206" s="4" t="s">
        <v>318</v>
      </c>
      <c r="G206" s="4" t="s">
        <v>318</v>
      </c>
      <c r="H206" s="5" t="s">
        <v>350</v>
      </c>
      <c r="I206" s="5" t="s">
        <v>18</v>
      </c>
    </row>
    <row r="207" spans="1:9" ht="15.5" x14ac:dyDescent="0.35">
      <c r="A207" s="3">
        <v>206</v>
      </c>
      <c r="B207" s="4" t="s">
        <v>351</v>
      </c>
      <c r="C207" s="4" t="s">
        <v>189</v>
      </c>
      <c r="D207" s="4" t="s">
        <v>316</v>
      </c>
      <c r="E207" s="4" t="s">
        <v>318</v>
      </c>
      <c r="F207" s="4" t="s">
        <v>318</v>
      </c>
      <c r="G207" s="4" t="s">
        <v>318</v>
      </c>
      <c r="H207" s="5" t="s">
        <v>22</v>
      </c>
      <c r="I207" s="5" t="s">
        <v>149</v>
      </c>
    </row>
    <row r="208" spans="1:9" ht="15.5" x14ac:dyDescent="0.35">
      <c r="A208" s="3">
        <v>207</v>
      </c>
      <c r="B208" s="4" t="s">
        <v>352</v>
      </c>
      <c r="C208" s="4" t="s">
        <v>205</v>
      </c>
      <c r="D208" s="4" t="s">
        <v>316</v>
      </c>
      <c r="E208" s="4" t="s">
        <v>29</v>
      </c>
      <c r="F208" s="4" t="s">
        <v>29</v>
      </c>
      <c r="G208" s="4" t="s">
        <v>29</v>
      </c>
      <c r="H208" s="5" t="s">
        <v>31</v>
      </c>
      <c r="I208" s="5" t="s">
        <v>18</v>
      </c>
    </row>
    <row r="209" spans="1:9" ht="15.5" x14ac:dyDescent="0.35">
      <c r="A209" s="3">
        <v>208</v>
      </c>
      <c r="B209" s="4" t="s">
        <v>353</v>
      </c>
      <c r="C209" s="4" t="s">
        <v>200</v>
      </c>
      <c r="D209" s="4" t="s">
        <v>316</v>
      </c>
      <c r="E209" s="4" t="s">
        <v>318</v>
      </c>
      <c r="F209" s="4" t="s">
        <v>14</v>
      </c>
      <c r="G209" s="4" t="s">
        <v>29</v>
      </c>
      <c r="H209" s="5" t="s">
        <v>31</v>
      </c>
      <c r="I209" s="5" t="s">
        <v>51</v>
      </c>
    </row>
    <row r="210" spans="1:9" ht="15.5" x14ac:dyDescent="0.35">
      <c r="A210" s="3">
        <v>209</v>
      </c>
      <c r="B210" s="4" t="s">
        <v>354</v>
      </c>
      <c r="C210" s="4" t="s">
        <v>200</v>
      </c>
      <c r="D210" s="4" t="s">
        <v>316</v>
      </c>
      <c r="E210" s="4" t="s">
        <v>29</v>
      </c>
      <c r="F210" s="4" t="s">
        <v>20</v>
      </c>
      <c r="G210" s="4" t="s">
        <v>14</v>
      </c>
      <c r="H210" s="5" t="s">
        <v>30</v>
      </c>
      <c r="I210" s="5" t="s">
        <v>51</v>
      </c>
    </row>
    <row r="211" spans="1:9" ht="15.5" x14ac:dyDescent="0.35">
      <c r="A211" s="3">
        <v>210</v>
      </c>
      <c r="B211" s="4" t="s">
        <v>355</v>
      </c>
      <c r="C211" s="4" t="s">
        <v>223</v>
      </c>
      <c r="D211" s="4" t="s">
        <v>316</v>
      </c>
      <c r="E211" s="4" t="s">
        <v>29</v>
      </c>
      <c r="F211" s="4" t="s">
        <v>318</v>
      </c>
      <c r="G211" s="4" t="s">
        <v>318</v>
      </c>
      <c r="H211" s="5" t="s">
        <v>39</v>
      </c>
      <c r="I211" s="5" t="s">
        <v>51</v>
      </c>
    </row>
    <row r="212" spans="1:9" ht="15.5" x14ac:dyDescent="0.35">
      <c r="A212" s="3">
        <v>211</v>
      </c>
      <c r="B212" s="4" t="s">
        <v>356</v>
      </c>
      <c r="C212" s="4" t="s">
        <v>225</v>
      </c>
      <c r="D212" s="4" t="s">
        <v>316</v>
      </c>
      <c r="E212" s="4" t="s">
        <v>14</v>
      </c>
      <c r="F212" s="4" t="s">
        <v>16</v>
      </c>
      <c r="G212" s="4" t="s">
        <v>29</v>
      </c>
      <c r="H212" s="5" t="s">
        <v>47</v>
      </c>
      <c r="I212" s="5" t="s">
        <v>17</v>
      </c>
    </row>
    <row r="213" spans="1:9" ht="15.5" x14ac:dyDescent="0.35">
      <c r="A213" s="3">
        <v>212</v>
      </c>
      <c r="B213" s="4" t="s">
        <v>357</v>
      </c>
      <c r="C213" s="4" t="s">
        <v>358</v>
      </c>
      <c r="D213" s="4" t="s">
        <v>316</v>
      </c>
      <c r="E213" s="4" t="s">
        <v>318</v>
      </c>
      <c r="F213" s="4" t="s">
        <v>29</v>
      </c>
      <c r="G213" s="4" t="s">
        <v>16</v>
      </c>
      <c r="H213" s="5" t="s">
        <v>22</v>
      </c>
      <c r="I213" s="5" t="s">
        <v>129</v>
      </c>
    </row>
    <row r="214" spans="1:9" ht="15.5" x14ac:dyDescent="0.35">
      <c r="A214" s="3">
        <v>213</v>
      </c>
      <c r="B214" s="4" t="s">
        <v>359</v>
      </c>
      <c r="C214" s="4" t="s">
        <v>360</v>
      </c>
      <c r="D214" s="4" t="s">
        <v>316</v>
      </c>
      <c r="E214" s="4" t="s">
        <v>318</v>
      </c>
      <c r="F214" s="4" t="s">
        <v>318</v>
      </c>
      <c r="G214" s="4" t="s">
        <v>318</v>
      </c>
      <c r="H214" s="5" t="s">
        <v>149</v>
      </c>
      <c r="I214" s="5" t="s">
        <v>248</v>
      </c>
    </row>
    <row r="215" spans="1:9" ht="15.5" x14ac:dyDescent="0.35">
      <c r="A215" s="3">
        <v>214</v>
      </c>
      <c r="B215" s="4" t="s">
        <v>361</v>
      </c>
      <c r="C215" s="4" t="s">
        <v>173</v>
      </c>
      <c r="D215" s="4" t="s">
        <v>362</v>
      </c>
      <c r="E215" s="4" t="s">
        <v>20</v>
      </c>
      <c r="F215" s="4" t="s">
        <v>16</v>
      </c>
      <c r="G215" s="4" t="s">
        <v>29</v>
      </c>
      <c r="H215" s="5" t="s">
        <v>18</v>
      </c>
      <c r="I215" s="5" t="s">
        <v>18</v>
      </c>
    </row>
    <row r="216" spans="1:9" ht="15.5" x14ac:dyDescent="0.35">
      <c r="A216" s="3">
        <v>215</v>
      </c>
      <c r="B216" s="4" t="s">
        <v>363</v>
      </c>
      <c r="C216" s="4" t="s">
        <v>176</v>
      </c>
      <c r="D216" s="4" t="s">
        <v>362</v>
      </c>
      <c r="E216" s="4" t="s">
        <v>49</v>
      </c>
      <c r="F216" s="4" t="s">
        <v>29</v>
      </c>
      <c r="G216" s="4" t="s">
        <v>318</v>
      </c>
      <c r="H216" s="5" t="s">
        <v>364</v>
      </c>
      <c r="I216" s="5" t="s">
        <v>365</v>
      </c>
    </row>
    <row r="217" spans="1:9" ht="15.5" x14ac:dyDescent="0.35">
      <c r="A217" s="3">
        <v>216</v>
      </c>
      <c r="B217" s="4" t="s">
        <v>366</v>
      </c>
      <c r="C217" s="4" t="s">
        <v>176</v>
      </c>
      <c r="D217" s="4" t="s">
        <v>362</v>
      </c>
      <c r="E217" s="4" t="s">
        <v>29</v>
      </c>
      <c r="F217" s="4" t="s">
        <v>49</v>
      </c>
      <c r="G217" s="4" t="s">
        <v>318</v>
      </c>
      <c r="H217" s="5" t="s">
        <v>51</v>
      </c>
      <c r="I217" s="5" t="s">
        <v>17</v>
      </c>
    </row>
    <row r="218" spans="1:9" ht="15.5" x14ac:dyDescent="0.35">
      <c r="A218" s="3">
        <v>217</v>
      </c>
      <c r="B218" s="4" t="s">
        <v>367</v>
      </c>
      <c r="C218" s="4" t="s">
        <v>176</v>
      </c>
      <c r="D218" s="4" t="s">
        <v>362</v>
      </c>
      <c r="E218" s="4" t="s">
        <v>49</v>
      </c>
      <c r="F218" s="4" t="s">
        <v>29</v>
      </c>
      <c r="G218" s="4" t="s">
        <v>318</v>
      </c>
      <c r="H218" s="5" t="s">
        <v>22</v>
      </c>
      <c r="I218" s="5" t="s">
        <v>193</v>
      </c>
    </row>
    <row r="219" spans="1:9" ht="15.5" x14ac:dyDescent="0.35">
      <c r="A219" s="3">
        <v>218</v>
      </c>
      <c r="B219" s="4" t="s">
        <v>368</v>
      </c>
      <c r="C219" s="4" t="s">
        <v>241</v>
      </c>
      <c r="D219" s="4" t="s">
        <v>362</v>
      </c>
      <c r="E219" s="4" t="s">
        <v>14</v>
      </c>
      <c r="F219" s="4" t="s">
        <v>29</v>
      </c>
      <c r="G219" s="4" t="s">
        <v>16</v>
      </c>
      <c r="H219" s="5" t="s">
        <v>51</v>
      </c>
      <c r="I219" s="5" t="s">
        <v>129</v>
      </c>
    </row>
    <row r="220" spans="1:9" ht="15.5" x14ac:dyDescent="0.35">
      <c r="A220" s="3">
        <v>219</v>
      </c>
      <c r="B220" s="4" t="s">
        <v>369</v>
      </c>
      <c r="C220" s="4" t="s">
        <v>245</v>
      </c>
      <c r="D220" s="4" t="s">
        <v>362</v>
      </c>
      <c r="E220" s="4" t="s">
        <v>49</v>
      </c>
      <c r="F220" s="4" t="s">
        <v>29</v>
      </c>
      <c r="G220" s="4" t="s">
        <v>318</v>
      </c>
      <c r="H220" s="5" t="s">
        <v>129</v>
      </c>
      <c r="I220" s="5" t="s">
        <v>149</v>
      </c>
    </row>
    <row r="221" spans="1:9" ht="15.5" x14ac:dyDescent="0.35">
      <c r="A221" s="3">
        <v>220</v>
      </c>
      <c r="B221" s="4" t="s">
        <v>370</v>
      </c>
      <c r="C221" s="4" t="s">
        <v>186</v>
      </c>
      <c r="D221" s="4" t="s">
        <v>362</v>
      </c>
      <c r="E221" s="4" t="s">
        <v>14</v>
      </c>
      <c r="F221" s="4" t="s">
        <v>16</v>
      </c>
      <c r="G221" s="4" t="s">
        <v>20</v>
      </c>
      <c r="H221" s="5" t="s">
        <v>17</v>
      </c>
      <c r="I221" s="5" t="s">
        <v>51</v>
      </c>
    </row>
    <row r="222" spans="1:9" ht="15.5" x14ac:dyDescent="0.35">
      <c r="A222" s="3">
        <v>221</v>
      </c>
      <c r="B222" s="4" t="s">
        <v>371</v>
      </c>
      <c r="C222" s="4" t="s">
        <v>186</v>
      </c>
      <c r="D222" s="4" t="s">
        <v>362</v>
      </c>
      <c r="E222" s="4" t="s">
        <v>49</v>
      </c>
      <c r="F222" s="4" t="s">
        <v>14</v>
      </c>
      <c r="G222" s="4" t="s">
        <v>29</v>
      </c>
      <c r="H222" s="5" t="s">
        <v>372</v>
      </c>
      <c r="I222" s="5" t="s">
        <v>17</v>
      </c>
    </row>
    <row r="223" spans="1:9" ht="15.5" x14ac:dyDescent="0.35">
      <c r="A223" s="3">
        <v>222</v>
      </c>
      <c r="B223" s="4" t="s">
        <v>373</v>
      </c>
      <c r="C223" s="4" t="s">
        <v>374</v>
      </c>
      <c r="D223" s="4" t="s">
        <v>362</v>
      </c>
      <c r="E223" s="4" t="s">
        <v>50</v>
      </c>
      <c r="F223" s="4" t="s">
        <v>16</v>
      </c>
      <c r="G223" s="4" t="s">
        <v>182</v>
      </c>
      <c r="H223" s="5" t="s">
        <v>226</v>
      </c>
      <c r="I223" s="5" t="s">
        <v>39</v>
      </c>
    </row>
    <row r="224" spans="1:9" ht="15.5" x14ac:dyDescent="0.35">
      <c r="A224" s="3">
        <v>223</v>
      </c>
      <c r="B224" s="4" t="s">
        <v>375</v>
      </c>
      <c r="C224" s="4" t="s">
        <v>186</v>
      </c>
      <c r="D224" s="4" t="s">
        <v>362</v>
      </c>
      <c r="E224" s="4" t="s">
        <v>14</v>
      </c>
      <c r="F224" s="4" t="s">
        <v>16</v>
      </c>
      <c r="G224" s="4" t="s">
        <v>49</v>
      </c>
      <c r="H224" s="5" t="s">
        <v>22</v>
      </c>
      <c r="I224" s="5" t="s">
        <v>129</v>
      </c>
    </row>
    <row r="225" spans="1:9" ht="15.5" x14ac:dyDescent="0.35">
      <c r="A225" s="3">
        <v>224</v>
      </c>
      <c r="B225" s="4" t="s">
        <v>376</v>
      </c>
      <c r="C225" s="4" t="s">
        <v>186</v>
      </c>
      <c r="D225" s="4" t="s">
        <v>362</v>
      </c>
      <c r="E225" s="4" t="s">
        <v>14</v>
      </c>
      <c r="F225" s="4" t="s">
        <v>49</v>
      </c>
      <c r="G225" s="4" t="s">
        <v>16</v>
      </c>
      <c r="H225" s="5" t="s">
        <v>30</v>
      </c>
      <c r="I225" s="5" t="s">
        <v>51</v>
      </c>
    </row>
    <row r="226" spans="1:9" ht="15.5" x14ac:dyDescent="0.35">
      <c r="A226" s="3">
        <v>225</v>
      </c>
      <c r="B226" s="4" t="s">
        <v>377</v>
      </c>
      <c r="C226" s="4" t="s">
        <v>203</v>
      </c>
      <c r="D226" s="4" t="s">
        <v>362</v>
      </c>
      <c r="E226" s="4" t="s">
        <v>49</v>
      </c>
      <c r="F226" s="4" t="s">
        <v>29</v>
      </c>
      <c r="G226" s="4" t="s">
        <v>50</v>
      </c>
      <c r="H226" s="5" t="s">
        <v>39</v>
      </c>
      <c r="I226" s="5" t="s">
        <v>129</v>
      </c>
    </row>
    <row r="227" spans="1:9" ht="15.5" x14ac:dyDescent="0.35">
      <c r="A227" s="3">
        <v>226</v>
      </c>
      <c r="B227" s="4" t="s">
        <v>378</v>
      </c>
      <c r="C227" s="4" t="s">
        <v>203</v>
      </c>
      <c r="D227" s="4" t="s">
        <v>362</v>
      </c>
      <c r="E227" s="4" t="s">
        <v>49</v>
      </c>
      <c r="F227" s="4" t="s">
        <v>29</v>
      </c>
      <c r="G227" s="4" t="s">
        <v>318</v>
      </c>
      <c r="H227" s="5" t="s">
        <v>22</v>
      </c>
      <c r="I227" s="5" t="s">
        <v>129</v>
      </c>
    </row>
    <row r="228" spans="1:9" ht="15.5" x14ac:dyDescent="0.35">
      <c r="A228" s="3">
        <v>227</v>
      </c>
      <c r="B228" s="4" t="s">
        <v>379</v>
      </c>
      <c r="C228" s="4" t="s">
        <v>186</v>
      </c>
      <c r="D228" s="4" t="s">
        <v>362</v>
      </c>
      <c r="E228" s="4" t="s">
        <v>29</v>
      </c>
      <c r="F228" s="4" t="s">
        <v>49</v>
      </c>
      <c r="G228" s="4" t="s">
        <v>14</v>
      </c>
      <c r="H228" s="5" t="s">
        <v>53</v>
      </c>
      <c r="I228" s="5" t="s">
        <v>17</v>
      </c>
    </row>
    <row r="229" spans="1:9" ht="15.5" x14ac:dyDescent="0.35">
      <c r="A229" s="3">
        <v>228</v>
      </c>
      <c r="B229" s="4" t="s">
        <v>380</v>
      </c>
      <c r="C229" s="4" t="s">
        <v>186</v>
      </c>
      <c r="D229" s="4" t="s">
        <v>362</v>
      </c>
      <c r="E229" s="4" t="s">
        <v>16</v>
      </c>
      <c r="F229" s="4" t="s">
        <v>14</v>
      </c>
      <c r="G229" s="4" t="s">
        <v>20</v>
      </c>
      <c r="H229" s="5" t="s">
        <v>53</v>
      </c>
      <c r="I229" s="5" t="s">
        <v>258</v>
      </c>
    </row>
    <row r="230" spans="1:9" ht="15.5" x14ac:dyDescent="0.35">
      <c r="A230" s="3">
        <v>229</v>
      </c>
      <c r="B230" s="4" t="s">
        <v>381</v>
      </c>
      <c r="C230" s="4" t="s">
        <v>192</v>
      </c>
      <c r="D230" s="4" t="s">
        <v>362</v>
      </c>
      <c r="E230" s="4" t="s">
        <v>29</v>
      </c>
      <c r="F230" s="4" t="s">
        <v>49</v>
      </c>
      <c r="G230" s="4" t="s">
        <v>318</v>
      </c>
      <c r="H230" s="5" t="s">
        <v>39</v>
      </c>
      <c r="I230" s="5" t="s">
        <v>17</v>
      </c>
    </row>
    <row r="231" spans="1:9" ht="15.5" x14ac:dyDescent="0.35">
      <c r="A231" s="3">
        <v>230</v>
      </c>
      <c r="B231" s="4" t="s">
        <v>382</v>
      </c>
      <c r="C231" s="4" t="s">
        <v>186</v>
      </c>
      <c r="D231" s="4" t="s">
        <v>362</v>
      </c>
      <c r="E231" s="4" t="s">
        <v>20</v>
      </c>
      <c r="F231" s="4" t="s">
        <v>16</v>
      </c>
      <c r="G231" s="4" t="s">
        <v>14</v>
      </c>
      <c r="H231" s="5" t="s">
        <v>288</v>
      </c>
      <c r="I231" s="5" t="s">
        <v>383</v>
      </c>
    </row>
    <row r="232" spans="1:9" ht="15.5" x14ac:dyDescent="0.35">
      <c r="A232" s="3">
        <v>231</v>
      </c>
      <c r="B232" s="4" t="s">
        <v>384</v>
      </c>
      <c r="C232" s="4" t="s">
        <v>186</v>
      </c>
      <c r="D232" s="4" t="s">
        <v>362</v>
      </c>
      <c r="E232" s="4" t="s">
        <v>49</v>
      </c>
      <c r="F232" s="4" t="s">
        <v>14</v>
      </c>
      <c r="G232" s="4" t="s">
        <v>16</v>
      </c>
      <c r="H232" s="5" t="s">
        <v>51</v>
      </c>
      <c r="I232" s="5" t="s">
        <v>39</v>
      </c>
    </row>
    <row r="233" spans="1:9" ht="15.5" x14ac:dyDescent="0.35">
      <c r="A233" s="3">
        <v>232</v>
      </c>
      <c r="B233" s="4" t="s">
        <v>385</v>
      </c>
      <c r="C233" s="4" t="s">
        <v>189</v>
      </c>
      <c r="D233" s="4" t="s">
        <v>362</v>
      </c>
      <c r="E233" s="4" t="s">
        <v>49</v>
      </c>
      <c r="F233" s="4" t="s">
        <v>14</v>
      </c>
      <c r="G233" s="4" t="s">
        <v>29</v>
      </c>
      <c r="H233" s="5" t="s">
        <v>31</v>
      </c>
      <c r="I233" s="5" t="s">
        <v>39</v>
      </c>
    </row>
    <row r="234" spans="1:9" ht="15.5" x14ac:dyDescent="0.35">
      <c r="A234" s="3">
        <v>233</v>
      </c>
      <c r="B234" s="4" t="s">
        <v>386</v>
      </c>
      <c r="C234" s="4" t="s">
        <v>189</v>
      </c>
      <c r="D234" s="4" t="s">
        <v>362</v>
      </c>
      <c r="E234" s="4" t="s">
        <v>14</v>
      </c>
      <c r="F234" s="4" t="s">
        <v>16</v>
      </c>
      <c r="G234" s="4" t="s">
        <v>49</v>
      </c>
      <c r="H234" s="5" t="s">
        <v>39</v>
      </c>
      <c r="I234" s="5" t="s">
        <v>51</v>
      </c>
    </row>
    <row r="235" spans="1:9" ht="15.5" x14ac:dyDescent="0.35">
      <c r="A235" s="3">
        <v>234</v>
      </c>
      <c r="B235" s="4" t="s">
        <v>387</v>
      </c>
      <c r="C235" s="4" t="s">
        <v>186</v>
      </c>
      <c r="D235" s="4" t="s">
        <v>362</v>
      </c>
      <c r="E235" s="4" t="s">
        <v>49</v>
      </c>
      <c r="F235" s="4" t="s">
        <v>14</v>
      </c>
      <c r="G235" s="4" t="s">
        <v>16</v>
      </c>
      <c r="H235" s="5" t="s">
        <v>51</v>
      </c>
      <c r="I235" s="5" t="s">
        <v>37</v>
      </c>
    </row>
    <row r="236" spans="1:9" ht="15.5" x14ac:dyDescent="0.35">
      <c r="A236" s="3">
        <v>235</v>
      </c>
      <c r="B236" s="4" t="s">
        <v>388</v>
      </c>
      <c r="C236" s="4" t="s">
        <v>203</v>
      </c>
      <c r="D236" s="4" t="s">
        <v>362</v>
      </c>
      <c r="E236" s="4" t="s">
        <v>49</v>
      </c>
      <c r="F236" s="4" t="s">
        <v>318</v>
      </c>
      <c r="G236" s="4" t="s">
        <v>29</v>
      </c>
      <c r="H236" s="5" t="s">
        <v>129</v>
      </c>
      <c r="I236" s="5" t="s">
        <v>149</v>
      </c>
    </row>
    <row r="237" spans="1:9" ht="15.5" x14ac:dyDescent="0.35">
      <c r="A237" s="3">
        <v>236</v>
      </c>
      <c r="B237" s="4" t="s">
        <v>389</v>
      </c>
      <c r="C237" s="4" t="s">
        <v>203</v>
      </c>
      <c r="D237" s="4" t="s">
        <v>362</v>
      </c>
      <c r="E237" s="4" t="s">
        <v>49</v>
      </c>
      <c r="F237" s="4" t="s">
        <v>29</v>
      </c>
      <c r="G237" s="4" t="s">
        <v>20</v>
      </c>
      <c r="H237" s="5" t="s">
        <v>22</v>
      </c>
      <c r="I237" s="5" t="s">
        <v>30</v>
      </c>
    </row>
    <row r="238" spans="1:9" ht="15.5" x14ac:dyDescent="0.35">
      <c r="A238" s="3">
        <v>237</v>
      </c>
      <c r="B238" s="4" t="s">
        <v>390</v>
      </c>
      <c r="C238" s="4" t="s">
        <v>203</v>
      </c>
      <c r="D238" s="4" t="s">
        <v>362</v>
      </c>
      <c r="E238" s="4" t="s">
        <v>49</v>
      </c>
      <c r="F238" s="4" t="s">
        <v>263</v>
      </c>
      <c r="G238" s="4" t="s">
        <v>274</v>
      </c>
      <c r="H238" s="5" t="s">
        <v>39</v>
      </c>
      <c r="I238" s="5" t="s">
        <v>18</v>
      </c>
    </row>
    <row r="239" spans="1:9" ht="15.5" x14ac:dyDescent="0.35">
      <c r="A239" s="3">
        <v>238</v>
      </c>
      <c r="B239" s="4" t="s">
        <v>391</v>
      </c>
      <c r="C239" s="4" t="s">
        <v>189</v>
      </c>
      <c r="D239" s="4" t="s">
        <v>362</v>
      </c>
      <c r="E239" s="4" t="s">
        <v>49</v>
      </c>
      <c r="F239" s="4" t="s">
        <v>29</v>
      </c>
      <c r="G239" s="4" t="s">
        <v>263</v>
      </c>
      <c r="H239" s="5" t="s">
        <v>129</v>
      </c>
      <c r="I239" s="5" t="s">
        <v>149</v>
      </c>
    </row>
    <row r="240" spans="1:9" ht="15.5" x14ac:dyDescent="0.35">
      <c r="A240" s="3">
        <v>239</v>
      </c>
      <c r="B240" s="4" t="s">
        <v>392</v>
      </c>
      <c r="C240" s="4" t="s">
        <v>203</v>
      </c>
      <c r="D240" s="4" t="s">
        <v>362</v>
      </c>
      <c r="E240" s="4" t="s">
        <v>49</v>
      </c>
      <c r="F240" s="4" t="s">
        <v>29</v>
      </c>
      <c r="G240" s="4" t="s">
        <v>318</v>
      </c>
      <c r="H240" s="5" t="s">
        <v>39</v>
      </c>
      <c r="I240" s="5" t="s">
        <v>51</v>
      </c>
    </row>
    <row r="241" spans="1:9" ht="15.5" x14ac:dyDescent="0.35">
      <c r="A241" s="3">
        <v>240</v>
      </c>
      <c r="B241" s="4" t="s">
        <v>393</v>
      </c>
      <c r="C241" s="4" t="s">
        <v>189</v>
      </c>
      <c r="D241" s="4" t="s">
        <v>362</v>
      </c>
      <c r="E241" s="4" t="s">
        <v>14</v>
      </c>
      <c r="F241" s="4" t="s">
        <v>16</v>
      </c>
      <c r="G241" s="4" t="s">
        <v>29</v>
      </c>
      <c r="H241" s="5" t="s">
        <v>39</v>
      </c>
      <c r="I241" s="5" t="s">
        <v>17</v>
      </c>
    </row>
    <row r="242" spans="1:9" ht="15.5" x14ac:dyDescent="0.35">
      <c r="A242" s="3">
        <v>241</v>
      </c>
      <c r="B242" s="4" t="s">
        <v>394</v>
      </c>
      <c r="C242" s="4" t="s">
        <v>189</v>
      </c>
      <c r="D242" s="4" t="s">
        <v>362</v>
      </c>
      <c r="E242" s="4" t="s">
        <v>20</v>
      </c>
      <c r="F242" s="4" t="s">
        <v>16</v>
      </c>
      <c r="G242" s="4" t="s">
        <v>49</v>
      </c>
      <c r="H242" s="5" t="s">
        <v>30</v>
      </c>
      <c r="I242" s="5" t="s">
        <v>17</v>
      </c>
    </row>
    <row r="243" spans="1:9" ht="15.5" x14ac:dyDescent="0.35">
      <c r="A243" s="3">
        <v>242</v>
      </c>
      <c r="B243" s="4" t="s">
        <v>395</v>
      </c>
      <c r="C243" s="4" t="s">
        <v>189</v>
      </c>
      <c r="D243" s="4" t="s">
        <v>362</v>
      </c>
      <c r="E243" s="4" t="s">
        <v>14</v>
      </c>
      <c r="F243" s="4" t="s">
        <v>29</v>
      </c>
      <c r="G243" s="4" t="s">
        <v>33</v>
      </c>
      <c r="H243" s="5" t="s">
        <v>258</v>
      </c>
      <c r="I243" s="5" t="s">
        <v>226</v>
      </c>
    </row>
    <row r="244" spans="1:9" ht="15.5" x14ac:dyDescent="0.35">
      <c r="A244" s="3">
        <v>243</v>
      </c>
      <c r="B244" s="4" t="s">
        <v>396</v>
      </c>
      <c r="C244" s="4" t="s">
        <v>189</v>
      </c>
      <c r="D244" s="4" t="s">
        <v>362</v>
      </c>
      <c r="E244" s="4" t="s">
        <v>33</v>
      </c>
      <c r="F244" s="4" t="s">
        <v>14</v>
      </c>
      <c r="G244" s="4" t="s">
        <v>29</v>
      </c>
      <c r="H244" s="5" t="s">
        <v>39</v>
      </c>
      <c r="I244" s="5" t="s">
        <v>51</v>
      </c>
    </row>
    <row r="245" spans="1:9" ht="15.5" x14ac:dyDescent="0.35">
      <c r="A245" s="3">
        <v>244</v>
      </c>
      <c r="B245" s="4" t="s">
        <v>397</v>
      </c>
      <c r="C245" s="4" t="s">
        <v>189</v>
      </c>
      <c r="D245" s="4" t="s">
        <v>362</v>
      </c>
      <c r="E245" s="4" t="s">
        <v>14</v>
      </c>
      <c r="F245" s="4" t="s">
        <v>16</v>
      </c>
      <c r="G245" s="4" t="s">
        <v>29</v>
      </c>
      <c r="H245" s="5" t="s">
        <v>216</v>
      </c>
      <c r="I245" s="5" t="s">
        <v>82</v>
      </c>
    </row>
    <row r="246" spans="1:9" ht="15.5" x14ac:dyDescent="0.35">
      <c r="A246" s="3">
        <v>245</v>
      </c>
      <c r="B246" s="4" t="s">
        <v>398</v>
      </c>
      <c r="C246" s="4" t="s">
        <v>200</v>
      </c>
      <c r="D246" s="4" t="s">
        <v>362</v>
      </c>
      <c r="E246" s="4" t="s">
        <v>49</v>
      </c>
      <c r="F246" s="4" t="s">
        <v>20</v>
      </c>
      <c r="G246" s="4" t="s">
        <v>16</v>
      </c>
      <c r="H246" s="5" t="s">
        <v>196</v>
      </c>
      <c r="I246" s="5" t="s">
        <v>30</v>
      </c>
    </row>
    <row r="247" spans="1:9" ht="15.5" x14ac:dyDescent="0.35">
      <c r="A247" s="3">
        <v>246</v>
      </c>
      <c r="B247" s="4" t="s">
        <v>399</v>
      </c>
      <c r="C247" s="4" t="s">
        <v>400</v>
      </c>
      <c r="D247" s="4" t="s">
        <v>362</v>
      </c>
      <c r="E247" s="4" t="s">
        <v>49</v>
      </c>
      <c r="F247" s="4" t="s">
        <v>29</v>
      </c>
      <c r="G247" s="4" t="s">
        <v>49</v>
      </c>
      <c r="H247" s="5" t="s">
        <v>51</v>
      </c>
      <c r="I247" s="5" t="s">
        <v>30</v>
      </c>
    </row>
    <row r="248" spans="1:9" ht="15.5" x14ac:dyDescent="0.35">
      <c r="A248" s="3">
        <v>247</v>
      </c>
      <c r="B248" s="4" t="s">
        <v>401</v>
      </c>
      <c r="C248" s="4" t="s">
        <v>200</v>
      </c>
      <c r="D248" s="4" t="s">
        <v>362</v>
      </c>
      <c r="E248" s="4" t="s">
        <v>49</v>
      </c>
      <c r="F248" s="4" t="s">
        <v>29</v>
      </c>
      <c r="G248" s="4" t="s">
        <v>14</v>
      </c>
      <c r="H248" s="5" t="s">
        <v>17</v>
      </c>
      <c r="I248" s="5" t="s">
        <v>51</v>
      </c>
    </row>
    <row r="249" spans="1:9" ht="15.5" x14ac:dyDescent="0.35">
      <c r="A249" s="3">
        <v>248</v>
      </c>
      <c r="B249" s="4" t="s">
        <v>402</v>
      </c>
      <c r="C249" s="4" t="s">
        <v>200</v>
      </c>
      <c r="D249" s="4" t="s">
        <v>362</v>
      </c>
      <c r="E249" s="4" t="s">
        <v>49</v>
      </c>
      <c r="F249" s="4" t="s">
        <v>29</v>
      </c>
      <c r="G249" s="4" t="s">
        <v>16</v>
      </c>
      <c r="H249" s="5" t="s">
        <v>51</v>
      </c>
      <c r="I249" s="5" t="s">
        <v>39</v>
      </c>
    </row>
    <row r="250" spans="1:9" ht="15.5" x14ac:dyDescent="0.35">
      <c r="A250" s="3">
        <v>249</v>
      </c>
      <c r="B250" s="4" t="s">
        <v>403</v>
      </c>
      <c r="C250" s="4" t="s">
        <v>223</v>
      </c>
      <c r="D250" s="4" t="s">
        <v>362</v>
      </c>
      <c r="E250" s="4" t="s">
        <v>49</v>
      </c>
      <c r="F250" s="4" t="s">
        <v>29</v>
      </c>
      <c r="G250" s="4" t="s">
        <v>14</v>
      </c>
      <c r="H250" s="5" t="s">
        <v>30</v>
      </c>
      <c r="I250" s="5" t="s">
        <v>404</v>
      </c>
    </row>
    <row r="251" spans="1:9" ht="15.5" x14ac:dyDescent="0.35">
      <c r="A251" s="3">
        <v>250</v>
      </c>
      <c r="B251" s="4" t="s">
        <v>405</v>
      </c>
      <c r="C251" s="4" t="s">
        <v>225</v>
      </c>
      <c r="D251" s="4" t="s">
        <v>362</v>
      </c>
      <c r="E251" s="4" t="s">
        <v>29</v>
      </c>
      <c r="F251" s="4" t="s">
        <v>318</v>
      </c>
      <c r="G251" s="4" t="s">
        <v>16</v>
      </c>
      <c r="H251" s="5" t="s">
        <v>406</v>
      </c>
      <c r="I251" s="5" t="s">
        <v>39</v>
      </c>
    </row>
    <row r="252" spans="1:9" ht="15.5" x14ac:dyDescent="0.35">
      <c r="A252" s="3">
        <v>251</v>
      </c>
      <c r="B252" s="4" t="s">
        <v>407</v>
      </c>
      <c r="C252" s="4" t="s">
        <v>228</v>
      </c>
      <c r="D252" s="4" t="s">
        <v>362</v>
      </c>
      <c r="E252" s="4" t="s">
        <v>49</v>
      </c>
      <c r="F252" s="4" t="s">
        <v>49</v>
      </c>
      <c r="G252" s="4" t="s">
        <v>49</v>
      </c>
      <c r="H252" s="5" t="s">
        <v>184</v>
      </c>
      <c r="I252" s="5" t="s">
        <v>178</v>
      </c>
    </row>
    <row r="253" spans="1:9" ht="15.5" x14ac:dyDescent="0.35">
      <c r="A253" s="3">
        <v>252</v>
      </c>
      <c r="B253" s="4" t="s">
        <v>408</v>
      </c>
      <c r="C253" s="4" t="s">
        <v>409</v>
      </c>
      <c r="D253" s="4" t="s">
        <v>362</v>
      </c>
      <c r="E253" s="4" t="s">
        <v>29</v>
      </c>
      <c r="F253" s="4" t="s">
        <v>49</v>
      </c>
      <c r="G253" s="4" t="s">
        <v>16</v>
      </c>
      <c r="H253" s="5" t="s">
        <v>39</v>
      </c>
      <c r="I253" s="5" t="s">
        <v>51</v>
      </c>
    </row>
    <row r="254" spans="1:9" ht="15.5" x14ac:dyDescent="0.35">
      <c r="A254" s="3">
        <v>253</v>
      </c>
      <c r="B254" s="4" t="s">
        <v>410</v>
      </c>
      <c r="C254" s="4" t="s">
        <v>411</v>
      </c>
      <c r="D254" s="4" t="s">
        <v>362</v>
      </c>
      <c r="E254" s="4" t="s">
        <v>14</v>
      </c>
      <c r="F254" s="4" t="s">
        <v>16</v>
      </c>
      <c r="G254" s="4" t="s">
        <v>20</v>
      </c>
      <c r="H254" s="5" t="s">
        <v>412</v>
      </c>
      <c r="I254" s="5" t="s">
        <v>51</v>
      </c>
    </row>
    <row r="255" spans="1:9" ht="15.5" x14ac:dyDescent="0.35">
      <c r="A255" s="3">
        <v>254</v>
      </c>
      <c r="B255" s="4" t="s">
        <v>413</v>
      </c>
      <c r="C255" s="4" t="s">
        <v>173</v>
      </c>
      <c r="D255" s="4" t="s">
        <v>414</v>
      </c>
      <c r="E255" s="4" t="e">
        <v>#N/A</v>
      </c>
      <c r="F255" s="4" t="e">
        <v>#N/A</v>
      </c>
      <c r="G255" s="4" t="e">
        <v>#N/A</v>
      </c>
      <c r="H255" s="5" t="e">
        <v>#N/A</v>
      </c>
      <c r="I255" s="5" t="e">
        <v>#N/A</v>
      </c>
    </row>
    <row r="256" spans="1:9" ht="15.5" x14ac:dyDescent="0.35">
      <c r="A256" s="3">
        <v>255</v>
      </c>
      <c r="B256" s="4" t="s">
        <v>415</v>
      </c>
      <c r="C256" s="4" t="s">
        <v>176</v>
      </c>
      <c r="D256" s="4" t="s">
        <v>414</v>
      </c>
      <c r="E256" s="4" t="s">
        <v>50</v>
      </c>
      <c r="F256" s="4" t="s">
        <v>49</v>
      </c>
      <c r="G256" s="4" t="s">
        <v>14</v>
      </c>
      <c r="H256" s="5" t="s">
        <v>149</v>
      </c>
      <c r="I256" s="5" t="s">
        <v>129</v>
      </c>
    </row>
    <row r="257" spans="1:9" ht="15.5" x14ac:dyDescent="0.35">
      <c r="A257" s="3">
        <v>256</v>
      </c>
      <c r="B257" s="4" t="s">
        <v>416</v>
      </c>
      <c r="C257" s="4" t="s">
        <v>176</v>
      </c>
      <c r="D257" s="4" t="s">
        <v>414</v>
      </c>
      <c r="E257" s="4" t="s">
        <v>50</v>
      </c>
      <c r="F257" s="4" t="s">
        <v>49</v>
      </c>
      <c r="G257" s="4" t="s">
        <v>14</v>
      </c>
      <c r="H257" s="5" t="s">
        <v>149</v>
      </c>
      <c r="I257" s="5" t="s">
        <v>22</v>
      </c>
    </row>
    <row r="258" spans="1:9" ht="15.5" x14ac:dyDescent="0.35">
      <c r="A258" s="3">
        <v>257</v>
      </c>
      <c r="B258" s="4" t="s">
        <v>417</v>
      </c>
      <c r="C258" s="4" t="s">
        <v>176</v>
      </c>
      <c r="D258" s="4" t="s">
        <v>414</v>
      </c>
      <c r="E258" s="4" t="s">
        <v>50</v>
      </c>
      <c r="F258" s="4" t="s">
        <v>14</v>
      </c>
      <c r="G258" s="4" t="s">
        <v>50</v>
      </c>
      <c r="H258" s="5" t="s">
        <v>17</v>
      </c>
      <c r="I258" s="5" t="s">
        <v>149</v>
      </c>
    </row>
    <row r="259" spans="1:9" ht="15.5" x14ac:dyDescent="0.35">
      <c r="A259" s="3">
        <v>258</v>
      </c>
      <c r="B259" s="4" t="s">
        <v>418</v>
      </c>
      <c r="C259" s="4" t="s">
        <v>241</v>
      </c>
      <c r="D259" s="4" t="s">
        <v>414</v>
      </c>
      <c r="E259" s="4" t="s">
        <v>50</v>
      </c>
      <c r="F259" s="4" t="s">
        <v>49</v>
      </c>
      <c r="G259" s="4" t="s">
        <v>14</v>
      </c>
      <c r="H259" s="5" t="s">
        <v>47</v>
      </c>
      <c r="I259" s="5" t="s">
        <v>51</v>
      </c>
    </row>
    <row r="260" spans="1:9" ht="15.5" x14ac:dyDescent="0.35">
      <c r="A260" s="3">
        <v>259</v>
      </c>
      <c r="B260" s="4" t="s">
        <v>419</v>
      </c>
      <c r="C260" s="4" t="s">
        <v>189</v>
      </c>
      <c r="D260" s="4" t="s">
        <v>414</v>
      </c>
      <c r="E260" s="4" t="s">
        <v>50</v>
      </c>
      <c r="F260" s="4" t="s">
        <v>14</v>
      </c>
      <c r="G260" s="4" t="s">
        <v>67</v>
      </c>
      <c r="H260" s="5" t="s">
        <v>51</v>
      </c>
      <c r="I260" s="5" t="s">
        <v>30</v>
      </c>
    </row>
    <row r="261" spans="1:9" ht="15.5" x14ac:dyDescent="0.35">
      <c r="A261" s="3">
        <v>260</v>
      </c>
      <c r="B261" s="4" t="s">
        <v>420</v>
      </c>
      <c r="C261" s="4" t="s">
        <v>186</v>
      </c>
      <c r="D261" s="4" t="s">
        <v>414</v>
      </c>
      <c r="E261" s="4" t="s">
        <v>255</v>
      </c>
      <c r="F261" s="4" t="s">
        <v>318</v>
      </c>
      <c r="G261" s="4" t="s">
        <v>330</v>
      </c>
      <c r="H261" s="5" t="s">
        <v>130</v>
      </c>
      <c r="I261" s="5" t="s">
        <v>149</v>
      </c>
    </row>
    <row r="262" spans="1:9" ht="15.5" x14ac:dyDescent="0.35">
      <c r="A262" s="3">
        <v>261</v>
      </c>
      <c r="B262" s="4" t="s">
        <v>421</v>
      </c>
      <c r="C262" s="4" t="s">
        <v>374</v>
      </c>
      <c r="D262" s="4" t="s">
        <v>414</v>
      </c>
      <c r="E262" s="4" t="s">
        <v>50</v>
      </c>
      <c r="F262" s="4" t="s">
        <v>274</v>
      </c>
      <c r="G262" s="4" t="s">
        <v>49</v>
      </c>
      <c r="H262" s="5" t="s">
        <v>21</v>
      </c>
      <c r="I262" s="5" t="s">
        <v>422</v>
      </c>
    </row>
    <row r="263" spans="1:9" ht="15.5" x14ac:dyDescent="0.35">
      <c r="A263" s="3">
        <v>262</v>
      </c>
      <c r="B263" s="4" t="s">
        <v>423</v>
      </c>
      <c r="C263" s="4" t="s">
        <v>186</v>
      </c>
      <c r="D263" s="4" t="s">
        <v>414</v>
      </c>
      <c r="E263" s="4" t="s">
        <v>50</v>
      </c>
      <c r="F263" s="4" t="s">
        <v>14</v>
      </c>
      <c r="G263" s="4" t="s">
        <v>274</v>
      </c>
      <c r="H263" s="5" t="s">
        <v>51</v>
      </c>
      <c r="I263" s="5" t="s">
        <v>17</v>
      </c>
    </row>
    <row r="264" spans="1:9" ht="15.5" x14ac:dyDescent="0.35">
      <c r="A264" s="3">
        <v>263</v>
      </c>
      <c r="B264" s="4" t="s">
        <v>424</v>
      </c>
      <c r="C264" s="4" t="s">
        <v>186</v>
      </c>
      <c r="D264" s="4" t="s">
        <v>414</v>
      </c>
      <c r="E264" s="4" t="s">
        <v>14</v>
      </c>
      <c r="F264" s="4" t="s">
        <v>29</v>
      </c>
      <c r="G264" s="4" t="s">
        <v>50</v>
      </c>
      <c r="H264" s="5" t="s">
        <v>51</v>
      </c>
      <c r="I264" s="5" t="s">
        <v>53</v>
      </c>
    </row>
    <row r="265" spans="1:9" ht="15.5" x14ac:dyDescent="0.35">
      <c r="A265" s="3">
        <v>264</v>
      </c>
      <c r="B265" s="4" t="s">
        <v>425</v>
      </c>
      <c r="C265" s="4" t="s">
        <v>189</v>
      </c>
      <c r="D265" s="4" t="s">
        <v>414</v>
      </c>
      <c r="E265" s="4" t="s">
        <v>50</v>
      </c>
      <c r="F265" s="4" t="s">
        <v>274</v>
      </c>
      <c r="G265" s="4" t="s">
        <v>49</v>
      </c>
      <c r="H265" s="5" t="s">
        <v>90</v>
      </c>
      <c r="I265" s="5" t="s">
        <v>51</v>
      </c>
    </row>
    <row r="266" spans="1:9" ht="15.5" x14ac:dyDescent="0.35">
      <c r="A266" s="3">
        <v>265</v>
      </c>
      <c r="B266" s="4" t="s">
        <v>426</v>
      </c>
      <c r="C266" s="4" t="s">
        <v>189</v>
      </c>
      <c r="D266" s="4" t="s">
        <v>414</v>
      </c>
      <c r="E266" s="4" t="s">
        <v>14</v>
      </c>
      <c r="F266" s="4" t="s">
        <v>16</v>
      </c>
      <c r="G266" s="4" t="s">
        <v>20</v>
      </c>
      <c r="H266" s="5" t="s">
        <v>21</v>
      </c>
      <c r="I266" s="5" t="s">
        <v>277</v>
      </c>
    </row>
    <row r="267" spans="1:9" ht="15.5" x14ac:dyDescent="0.35">
      <c r="A267" s="3">
        <v>266</v>
      </c>
      <c r="B267" s="4" t="s">
        <v>427</v>
      </c>
      <c r="C267" s="4" t="s">
        <v>189</v>
      </c>
      <c r="D267" s="4" t="s">
        <v>414</v>
      </c>
      <c r="E267" s="4" t="s">
        <v>50</v>
      </c>
      <c r="F267" s="4" t="s">
        <v>50</v>
      </c>
      <c r="G267" s="4" t="s">
        <v>50</v>
      </c>
      <c r="H267" s="5" t="s">
        <v>149</v>
      </c>
      <c r="I267" s="5" t="s">
        <v>22</v>
      </c>
    </row>
    <row r="268" spans="1:9" ht="15.5" x14ac:dyDescent="0.35">
      <c r="A268" s="3">
        <v>267</v>
      </c>
      <c r="B268" s="4" t="s">
        <v>428</v>
      </c>
      <c r="C268" s="4" t="s">
        <v>189</v>
      </c>
      <c r="D268" s="4" t="s">
        <v>414</v>
      </c>
      <c r="E268" s="4" t="s">
        <v>50</v>
      </c>
      <c r="F268" s="4" t="s">
        <v>14</v>
      </c>
      <c r="G268" s="4" t="s">
        <v>29</v>
      </c>
      <c r="H268" s="5" t="s">
        <v>21</v>
      </c>
      <c r="I268" s="5" t="s">
        <v>30</v>
      </c>
    </row>
    <row r="269" spans="1:9" ht="15.5" x14ac:dyDescent="0.35">
      <c r="A269" s="3">
        <v>268</v>
      </c>
      <c r="B269" s="4" t="s">
        <v>429</v>
      </c>
      <c r="C269" s="4" t="s">
        <v>189</v>
      </c>
      <c r="D269" s="4" t="s">
        <v>414</v>
      </c>
      <c r="E269" s="4" t="s">
        <v>50</v>
      </c>
      <c r="F269" s="4" t="s">
        <v>14</v>
      </c>
      <c r="G269" s="4" t="s">
        <v>29</v>
      </c>
      <c r="H269" s="5" t="s">
        <v>51</v>
      </c>
      <c r="I269" s="5" t="s">
        <v>17</v>
      </c>
    </row>
    <row r="270" spans="1:9" ht="15.5" x14ac:dyDescent="0.35">
      <c r="A270" s="3">
        <v>269</v>
      </c>
      <c r="B270" s="4" t="s">
        <v>430</v>
      </c>
      <c r="C270" s="4" t="s">
        <v>189</v>
      </c>
      <c r="D270" s="4" t="s">
        <v>414</v>
      </c>
      <c r="E270" s="4" t="s">
        <v>14</v>
      </c>
      <c r="F270" s="4" t="s">
        <v>29</v>
      </c>
      <c r="G270" s="4" t="s">
        <v>16</v>
      </c>
      <c r="H270" s="5" t="s">
        <v>17</v>
      </c>
      <c r="I270" s="5" t="s">
        <v>39</v>
      </c>
    </row>
    <row r="271" spans="1:9" ht="15.5" x14ac:dyDescent="0.35">
      <c r="A271" s="3">
        <v>270</v>
      </c>
      <c r="B271" s="4" t="s">
        <v>431</v>
      </c>
      <c r="C271" s="4" t="s">
        <v>205</v>
      </c>
      <c r="D271" s="4" t="s">
        <v>414</v>
      </c>
      <c r="E271" s="4" t="s">
        <v>50</v>
      </c>
      <c r="F271" s="4" t="s">
        <v>33</v>
      </c>
      <c r="G271" s="4" t="s">
        <v>14</v>
      </c>
      <c r="H271" s="5" t="s">
        <v>51</v>
      </c>
      <c r="I271" s="5" t="s">
        <v>17</v>
      </c>
    </row>
    <row r="272" spans="1:9" ht="15.5" x14ac:dyDescent="0.35">
      <c r="A272" s="3">
        <v>271</v>
      </c>
      <c r="B272" s="4" t="s">
        <v>432</v>
      </c>
      <c r="C272" s="4" t="s">
        <v>189</v>
      </c>
      <c r="D272" s="4" t="s">
        <v>414</v>
      </c>
      <c r="E272" s="4" t="s">
        <v>50</v>
      </c>
      <c r="F272" s="4" t="s">
        <v>49</v>
      </c>
      <c r="G272" s="4" t="s">
        <v>29</v>
      </c>
      <c r="H272" s="5" t="s">
        <v>30</v>
      </c>
      <c r="I272" s="5" t="s">
        <v>51</v>
      </c>
    </row>
    <row r="273" spans="1:9" ht="15.5" x14ac:dyDescent="0.35">
      <c r="A273" s="3">
        <v>272</v>
      </c>
      <c r="B273" s="4" t="s">
        <v>433</v>
      </c>
      <c r="C273" s="4" t="s">
        <v>189</v>
      </c>
      <c r="D273" s="4" t="s">
        <v>414</v>
      </c>
      <c r="E273" s="4" t="s">
        <v>14</v>
      </c>
      <c r="F273" s="4" t="s">
        <v>29</v>
      </c>
      <c r="G273" s="4" t="s">
        <v>16</v>
      </c>
      <c r="H273" s="5" t="s">
        <v>226</v>
      </c>
      <c r="I273" s="5" t="s">
        <v>30</v>
      </c>
    </row>
    <row r="274" spans="1:9" ht="15.5" x14ac:dyDescent="0.35">
      <c r="A274" s="3">
        <v>273</v>
      </c>
      <c r="B274" s="4" t="s">
        <v>434</v>
      </c>
      <c r="C274" s="4" t="s">
        <v>189</v>
      </c>
      <c r="D274" s="4" t="s">
        <v>414</v>
      </c>
      <c r="E274" s="4" t="s">
        <v>50</v>
      </c>
      <c r="F274" s="4" t="s">
        <v>50</v>
      </c>
      <c r="G274" s="4" t="s">
        <v>49</v>
      </c>
      <c r="H274" s="5" t="s">
        <v>149</v>
      </c>
      <c r="I274" s="5" t="s">
        <v>129</v>
      </c>
    </row>
    <row r="275" spans="1:9" ht="15.5" x14ac:dyDescent="0.35">
      <c r="A275" s="3">
        <v>274</v>
      </c>
      <c r="B275" s="4" t="s">
        <v>435</v>
      </c>
      <c r="C275" s="4" t="s">
        <v>200</v>
      </c>
      <c r="D275" s="4" t="s">
        <v>414</v>
      </c>
      <c r="E275" s="4" t="s">
        <v>14</v>
      </c>
      <c r="F275" s="4" t="s">
        <v>29</v>
      </c>
      <c r="G275" s="4" t="s">
        <v>20</v>
      </c>
      <c r="H275" s="5" t="s">
        <v>30</v>
      </c>
      <c r="I275" s="5" t="s">
        <v>51</v>
      </c>
    </row>
    <row r="276" spans="1:9" ht="15.5" x14ac:dyDescent="0.35">
      <c r="A276" s="3">
        <v>275</v>
      </c>
      <c r="B276" s="4" t="s">
        <v>436</v>
      </c>
      <c r="C276" s="4" t="s">
        <v>200</v>
      </c>
      <c r="D276" s="4" t="s">
        <v>414</v>
      </c>
      <c r="E276" s="4" t="s">
        <v>33</v>
      </c>
      <c r="F276" s="4" t="s">
        <v>33</v>
      </c>
      <c r="G276" s="4" t="s">
        <v>14</v>
      </c>
      <c r="H276" s="5" t="s">
        <v>196</v>
      </c>
      <c r="I276" s="5" t="s">
        <v>30</v>
      </c>
    </row>
    <row r="277" spans="1:9" ht="15.5" x14ac:dyDescent="0.35">
      <c r="A277" s="3">
        <v>276</v>
      </c>
      <c r="B277" s="4" t="s">
        <v>437</v>
      </c>
      <c r="C277" s="4" t="s">
        <v>223</v>
      </c>
      <c r="D277" s="4" t="s">
        <v>414</v>
      </c>
      <c r="E277" s="4" t="s">
        <v>29</v>
      </c>
      <c r="F277" s="4" t="s">
        <v>20</v>
      </c>
      <c r="G277" s="4" t="s">
        <v>50</v>
      </c>
      <c r="H277" s="5" t="s">
        <v>30</v>
      </c>
      <c r="I277" s="5" t="s">
        <v>90</v>
      </c>
    </row>
    <row r="278" spans="1:9" ht="15.5" x14ac:dyDescent="0.35">
      <c r="A278" s="3">
        <v>277</v>
      </c>
      <c r="B278" s="4" t="s">
        <v>438</v>
      </c>
      <c r="C278" s="4" t="s">
        <v>225</v>
      </c>
      <c r="D278" s="4" t="s">
        <v>414</v>
      </c>
      <c r="E278" s="4" t="s">
        <v>50</v>
      </c>
      <c r="F278" s="4" t="s">
        <v>14</v>
      </c>
      <c r="G278" s="4" t="s">
        <v>29</v>
      </c>
      <c r="H278" s="5" t="s">
        <v>51</v>
      </c>
      <c r="I278" s="5" t="s">
        <v>439</v>
      </c>
    </row>
    <row r="279" spans="1:9" ht="15.5" x14ac:dyDescent="0.35">
      <c r="A279" s="3">
        <v>278</v>
      </c>
      <c r="B279" s="4" t="s">
        <v>440</v>
      </c>
      <c r="C279" s="4" t="s">
        <v>228</v>
      </c>
      <c r="D279" s="4" t="s">
        <v>414</v>
      </c>
      <c r="E279" s="4" t="s">
        <v>50</v>
      </c>
      <c r="F279" s="4" t="s">
        <v>50</v>
      </c>
      <c r="G279" s="4" t="s">
        <v>50</v>
      </c>
      <c r="H279" s="5" t="s">
        <v>21</v>
      </c>
      <c r="I279" s="5" t="s">
        <v>30</v>
      </c>
    </row>
    <row r="280" spans="1:9" ht="15.5" x14ac:dyDescent="0.35">
      <c r="A280" s="3">
        <v>279</v>
      </c>
      <c r="B280" s="4" t="s">
        <v>441</v>
      </c>
      <c r="C280" s="4" t="s">
        <v>228</v>
      </c>
      <c r="D280" s="4" t="s">
        <v>414</v>
      </c>
      <c r="E280" s="4" t="s">
        <v>50</v>
      </c>
      <c r="F280" s="4" t="s">
        <v>14</v>
      </c>
      <c r="G280" s="4" t="s">
        <v>274</v>
      </c>
      <c r="H280" s="5" t="s">
        <v>22</v>
      </c>
      <c r="I280" s="5" t="s">
        <v>129</v>
      </c>
    </row>
    <row r="281" spans="1:9" ht="15.5" x14ac:dyDescent="0.35">
      <c r="A281" s="3">
        <v>280</v>
      </c>
      <c r="B281" s="4" t="s">
        <v>442</v>
      </c>
      <c r="C281" s="4" t="s">
        <v>173</v>
      </c>
      <c r="D281" s="4" t="s">
        <v>443</v>
      </c>
      <c r="E281" s="4" t="s">
        <v>50</v>
      </c>
      <c r="F281" s="4" t="s">
        <v>16</v>
      </c>
      <c r="G281" s="4" t="s">
        <v>20</v>
      </c>
      <c r="H281" s="5" t="s">
        <v>444</v>
      </c>
      <c r="I281" s="5" t="s">
        <v>30</v>
      </c>
    </row>
    <row r="282" spans="1:9" ht="15.5" x14ac:dyDescent="0.35">
      <c r="A282" s="3">
        <v>281</v>
      </c>
      <c r="B282" s="4" t="s">
        <v>445</v>
      </c>
      <c r="C282" s="4" t="s">
        <v>176</v>
      </c>
      <c r="D282" s="4" t="s">
        <v>443</v>
      </c>
      <c r="E282" s="4" t="s">
        <v>255</v>
      </c>
      <c r="F282" s="4" t="s">
        <v>255</v>
      </c>
      <c r="G282" s="4" t="s">
        <v>255</v>
      </c>
      <c r="H282" s="5" t="s">
        <v>17</v>
      </c>
      <c r="I282" s="5" t="s">
        <v>30</v>
      </c>
    </row>
    <row r="283" spans="1:9" ht="15.5" x14ac:dyDescent="0.35">
      <c r="A283" s="3">
        <v>282</v>
      </c>
      <c r="B283" s="4" t="s">
        <v>446</v>
      </c>
      <c r="C283" s="4" t="s">
        <v>176</v>
      </c>
      <c r="D283" s="4" t="s">
        <v>443</v>
      </c>
      <c r="E283" s="4" t="s">
        <v>255</v>
      </c>
      <c r="F283" s="4" t="s">
        <v>255</v>
      </c>
      <c r="G283" s="4" t="s">
        <v>255</v>
      </c>
      <c r="H283" s="5" t="s">
        <v>22</v>
      </c>
      <c r="I283" s="5" t="s">
        <v>149</v>
      </c>
    </row>
    <row r="284" spans="1:9" ht="15.5" x14ac:dyDescent="0.35">
      <c r="A284" s="3">
        <v>283</v>
      </c>
      <c r="B284" s="4" t="s">
        <v>447</v>
      </c>
      <c r="C284" s="4" t="s">
        <v>176</v>
      </c>
      <c r="D284" s="4" t="s">
        <v>443</v>
      </c>
      <c r="E284" s="4" t="s">
        <v>14</v>
      </c>
      <c r="F284" s="4" t="s">
        <v>16</v>
      </c>
      <c r="G284" s="4" t="s">
        <v>255</v>
      </c>
      <c r="H284" s="5" t="s">
        <v>44</v>
      </c>
      <c r="I284" s="5" t="s">
        <v>31</v>
      </c>
    </row>
    <row r="285" spans="1:9" ht="15.5" x14ac:dyDescent="0.35">
      <c r="A285" s="3">
        <v>284</v>
      </c>
      <c r="B285" s="4" t="s">
        <v>448</v>
      </c>
      <c r="C285" s="4" t="s">
        <v>176</v>
      </c>
      <c r="D285" s="4" t="s">
        <v>443</v>
      </c>
      <c r="E285" s="4" t="s">
        <v>255</v>
      </c>
      <c r="F285" s="4" t="s">
        <v>255</v>
      </c>
      <c r="G285" s="4" t="s">
        <v>255</v>
      </c>
      <c r="H285" s="5" t="s">
        <v>39</v>
      </c>
      <c r="I285" s="5" t="s">
        <v>18</v>
      </c>
    </row>
    <row r="286" spans="1:9" ht="15.5" x14ac:dyDescent="0.35">
      <c r="A286" s="3">
        <v>285</v>
      </c>
      <c r="B286" s="4" t="s">
        <v>449</v>
      </c>
      <c r="C286" s="4" t="s">
        <v>176</v>
      </c>
      <c r="D286" s="4" t="s">
        <v>443</v>
      </c>
      <c r="E286" s="4" t="s">
        <v>14</v>
      </c>
      <c r="F286" s="4" t="s">
        <v>14</v>
      </c>
      <c r="G286" s="4" t="s">
        <v>14</v>
      </c>
      <c r="H286" s="5" t="s">
        <v>193</v>
      </c>
      <c r="I286" s="5" t="s">
        <v>18</v>
      </c>
    </row>
    <row r="287" spans="1:9" ht="15.5" x14ac:dyDescent="0.35">
      <c r="A287" s="3">
        <v>286</v>
      </c>
      <c r="B287" s="4" t="s">
        <v>450</v>
      </c>
      <c r="C287" s="4" t="s">
        <v>176</v>
      </c>
      <c r="D287" s="4" t="s">
        <v>443</v>
      </c>
      <c r="E287" s="4" t="s">
        <v>255</v>
      </c>
      <c r="F287" s="4" t="s">
        <v>255</v>
      </c>
      <c r="G287" s="4" t="s">
        <v>255</v>
      </c>
      <c r="H287" s="5" t="s">
        <v>129</v>
      </c>
      <c r="I287" s="5" t="s">
        <v>451</v>
      </c>
    </row>
    <row r="288" spans="1:9" ht="15.5" x14ac:dyDescent="0.35">
      <c r="A288" s="3">
        <v>287</v>
      </c>
      <c r="B288" s="4" t="s">
        <v>452</v>
      </c>
      <c r="C288" s="4" t="s">
        <v>176</v>
      </c>
      <c r="D288" s="4" t="s">
        <v>443</v>
      </c>
      <c r="E288" s="4" t="s">
        <v>255</v>
      </c>
      <c r="F288" s="4" t="s">
        <v>255</v>
      </c>
      <c r="G288" s="4" t="s">
        <v>255</v>
      </c>
      <c r="H288" s="5" t="s">
        <v>149</v>
      </c>
      <c r="I288" s="5" t="s">
        <v>453</v>
      </c>
    </row>
    <row r="289" spans="1:9" ht="15.5" x14ac:dyDescent="0.35">
      <c r="A289" s="3">
        <v>288</v>
      </c>
      <c r="B289" s="4" t="s">
        <v>454</v>
      </c>
      <c r="C289" s="4" t="s">
        <v>189</v>
      </c>
      <c r="D289" s="4" t="s">
        <v>443</v>
      </c>
      <c r="E289" s="4" t="s">
        <v>29</v>
      </c>
      <c r="F289" s="4" t="s">
        <v>29</v>
      </c>
      <c r="G289" s="4" t="s">
        <v>20</v>
      </c>
      <c r="H289" s="5" t="s">
        <v>455</v>
      </c>
      <c r="I289" s="5" t="s">
        <v>456</v>
      </c>
    </row>
    <row r="290" spans="1:9" ht="15.5" x14ac:dyDescent="0.35">
      <c r="A290" s="3">
        <v>289</v>
      </c>
      <c r="B290" s="4" t="s">
        <v>457</v>
      </c>
      <c r="C290" s="4" t="s">
        <v>189</v>
      </c>
      <c r="D290" s="4" t="s">
        <v>443</v>
      </c>
      <c r="E290" s="4" t="s">
        <v>14</v>
      </c>
      <c r="F290" s="4" t="s">
        <v>29</v>
      </c>
      <c r="G290" s="4" t="s">
        <v>16</v>
      </c>
      <c r="H290" s="5" t="s">
        <v>216</v>
      </c>
      <c r="I290" s="5" t="s">
        <v>226</v>
      </c>
    </row>
    <row r="291" spans="1:9" ht="15.5" x14ac:dyDescent="0.35">
      <c r="A291" s="3">
        <v>290</v>
      </c>
      <c r="B291" s="4" t="s">
        <v>458</v>
      </c>
      <c r="C291" s="4" t="s">
        <v>189</v>
      </c>
      <c r="D291" s="4" t="s">
        <v>443</v>
      </c>
      <c r="E291" s="4" t="s">
        <v>14</v>
      </c>
      <c r="F291" s="4" t="s">
        <v>29</v>
      </c>
      <c r="G291" s="4" t="s">
        <v>16</v>
      </c>
      <c r="H291" s="5" t="s">
        <v>459</v>
      </c>
      <c r="I291" s="5" t="s">
        <v>226</v>
      </c>
    </row>
    <row r="292" spans="1:9" ht="15.5" x14ac:dyDescent="0.35">
      <c r="A292" s="3">
        <v>291</v>
      </c>
      <c r="B292" s="4" t="s">
        <v>460</v>
      </c>
      <c r="C292" s="4" t="s">
        <v>189</v>
      </c>
      <c r="D292" s="4" t="s">
        <v>443</v>
      </c>
      <c r="E292" s="4" t="s">
        <v>274</v>
      </c>
      <c r="F292" s="4" t="s">
        <v>50</v>
      </c>
      <c r="G292" s="4" t="s">
        <v>255</v>
      </c>
      <c r="H292" s="5" t="s">
        <v>51</v>
      </c>
      <c r="I292" s="5" t="s">
        <v>17</v>
      </c>
    </row>
    <row r="293" spans="1:9" ht="15.5" x14ac:dyDescent="0.35">
      <c r="A293" s="3">
        <v>292</v>
      </c>
      <c r="B293" s="4" t="s">
        <v>461</v>
      </c>
      <c r="C293" s="4" t="s">
        <v>189</v>
      </c>
      <c r="D293" s="4" t="s">
        <v>443</v>
      </c>
      <c r="E293" s="4" t="s">
        <v>29</v>
      </c>
      <c r="F293" s="4" t="s">
        <v>255</v>
      </c>
      <c r="G293" s="4" t="s">
        <v>255</v>
      </c>
      <c r="H293" s="5" t="s">
        <v>462</v>
      </c>
      <c r="I293" s="5" t="s">
        <v>31</v>
      </c>
    </row>
    <row r="294" spans="1:9" ht="15.5" x14ac:dyDescent="0.35">
      <c r="A294" s="3">
        <v>293</v>
      </c>
      <c r="B294" s="4" t="s">
        <v>463</v>
      </c>
      <c r="C294" s="4" t="s">
        <v>189</v>
      </c>
      <c r="D294" s="4" t="s">
        <v>443</v>
      </c>
      <c r="E294" s="4" t="s">
        <v>14</v>
      </c>
      <c r="F294" s="4" t="s">
        <v>20</v>
      </c>
      <c r="G294" s="4" t="s">
        <v>29</v>
      </c>
      <c r="H294" s="5" t="s">
        <v>226</v>
      </c>
      <c r="I294" s="5" t="s">
        <v>31</v>
      </c>
    </row>
    <row r="295" spans="1:9" ht="15.5" x14ac:dyDescent="0.35">
      <c r="A295" s="3">
        <v>294</v>
      </c>
      <c r="B295" s="4" t="s">
        <v>464</v>
      </c>
      <c r="C295" s="4" t="s">
        <v>205</v>
      </c>
      <c r="D295" s="4" t="s">
        <v>443</v>
      </c>
      <c r="E295" s="4" t="s">
        <v>29</v>
      </c>
      <c r="F295" s="4" t="s">
        <v>14</v>
      </c>
      <c r="G295" s="4" t="s">
        <v>20</v>
      </c>
      <c r="H295" s="5" t="s">
        <v>462</v>
      </c>
      <c r="I295" s="5" t="s">
        <v>465</v>
      </c>
    </row>
    <row r="296" spans="1:9" ht="15.5" x14ac:dyDescent="0.35">
      <c r="A296" s="3">
        <v>295</v>
      </c>
      <c r="B296" s="4" t="s">
        <v>466</v>
      </c>
      <c r="C296" s="4" t="s">
        <v>189</v>
      </c>
      <c r="D296" s="4" t="s">
        <v>443</v>
      </c>
      <c r="E296" s="4" t="s">
        <v>14</v>
      </c>
      <c r="F296" s="4" t="s">
        <v>50</v>
      </c>
      <c r="G296" s="4" t="s">
        <v>255</v>
      </c>
      <c r="H296" s="5" t="s">
        <v>39</v>
      </c>
      <c r="I296" s="5" t="s">
        <v>17</v>
      </c>
    </row>
    <row r="297" spans="1:9" ht="15.5" x14ac:dyDescent="0.35">
      <c r="A297" s="3">
        <v>296</v>
      </c>
      <c r="B297" s="4" t="s">
        <v>467</v>
      </c>
      <c r="C297" s="4" t="s">
        <v>189</v>
      </c>
      <c r="D297" s="4" t="s">
        <v>443</v>
      </c>
      <c r="E297" s="4" t="s">
        <v>16</v>
      </c>
      <c r="F297" s="4" t="s">
        <v>20</v>
      </c>
      <c r="G297" s="4" t="s">
        <v>14</v>
      </c>
      <c r="H297" s="5" t="s">
        <v>21</v>
      </c>
      <c r="I297" s="5" t="s">
        <v>51</v>
      </c>
    </row>
    <row r="298" spans="1:9" ht="15.5" x14ac:dyDescent="0.35">
      <c r="A298" s="3">
        <v>297</v>
      </c>
      <c r="B298" s="4" t="s">
        <v>468</v>
      </c>
      <c r="C298" s="4" t="s">
        <v>189</v>
      </c>
      <c r="D298" s="4" t="s">
        <v>443</v>
      </c>
      <c r="E298" s="4" t="s">
        <v>14</v>
      </c>
      <c r="F298" s="4" t="s">
        <v>29</v>
      </c>
      <c r="G298" s="4" t="s">
        <v>20</v>
      </c>
      <c r="H298" s="5" t="s">
        <v>53</v>
      </c>
      <c r="I298" s="5" t="s">
        <v>39</v>
      </c>
    </row>
    <row r="299" spans="1:9" ht="15.5" x14ac:dyDescent="0.35">
      <c r="A299" s="3">
        <v>298</v>
      </c>
      <c r="B299" s="4" t="s">
        <v>469</v>
      </c>
      <c r="C299" s="4" t="s">
        <v>189</v>
      </c>
      <c r="D299" s="4" t="s">
        <v>443</v>
      </c>
      <c r="E299" s="4" t="s">
        <v>33</v>
      </c>
      <c r="F299" s="4" t="s">
        <v>14</v>
      </c>
      <c r="G299" s="4" t="s">
        <v>29</v>
      </c>
      <c r="H299" s="5" t="s">
        <v>39</v>
      </c>
      <c r="I299" s="5" t="s">
        <v>51</v>
      </c>
    </row>
    <row r="300" spans="1:9" ht="15.5" x14ac:dyDescent="0.35">
      <c r="A300" s="3">
        <v>299</v>
      </c>
      <c r="B300" s="4" t="s">
        <v>470</v>
      </c>
      <c r="C300" s="4" t="s">
        <v>189</v>
      </c>
      <c r="D300" s="4" t="s">
        <v>443</v>
      </c>
      <c r="E300" s="4" t="s">
        <v>255</v>
      </c>
      <c r="F300" s="4" t="s">
        <v>255</v>
      </c>
      <c r="G300" s="4" t="s">
        <v>255</v>
      </c>
      <c r="H300" s="5" t="s">
        <v>22</v>
      </c>
      <c r="I300" s="5" t="s">
        <v>18</v>
      </c>
    </row>
    <row r="301" spans="1:9" ht="15.5" x14ac:dyDescent="0.35">
      <c r="A301" s="3">
        <v>300</v>
      </c>
      <c r="B301" s="4" t="s">
        <v>471</v>
      </c>
      <c r="C301" s="4" t="s">
        <v>205</v>
      </c>
      <c r="D301" s="4" t="s">
        <v>443</v>
      </c>
      <c r="E301" s="4" t="s">
        <v>14</v>
      </c>
      <c r="F301" s="4" t="s">
        <v>29</v>
      </c>
      <c r="G301" s="4" t="s">
        <v>255</v>
      </c>
      <c r="H301" s="5" t="s">
        <v>30</v>
      </c>
      <c r="I301" s="5" t="s">
        <v>21</v>
      </c>
    </row>
    <row r="302" spans="1:9" ht="15.5" x14ac:dyDescent="0.35">
      <c r="A302" s="3">
        <v>301</v>
      </c>
      <c r="B302" s="4" t="s">
        <v>472</v>
      </c>
      <c r="C302" s="4" t="s">
        <v>189</v>
      </c>
      <c r="D302" s="4" t="s">
        <v>443</v>
      </c>
      <c r="E302" s="4" t="s">
        <v>20</v>
      </c>
      <c r="F302" s="4" t="s">
        <v>16</v>
      </c>
      <c r="G302" s="4" t="s">
        <v>15</v>
      </c>
      <c r="H302" s="5" t="s">
        <v>30</v>
      </c>
      <c r="I302" s="5" t="s">
        <v>53</v>
      </c>
    </row>
    <row r="303" spans="1:9" ht="15.5" x14ac:dyDescent="0.35">
      <c r="A303" s="3">
        <v>302</v>
      </c>
      <c r="B303" s="4" t="s">
        <v>473</v>
      </c>
      <c r="C303" s="4" t="s">
        <v>400</v>
      </c>
      <c r="D303" s="4" t="s">
        <v>443</v>
      </c>
      <c r="E303" s="4" t="s">
        <v>14</v>
      </c>
      <c r="F303" s="4" t="s">
        <v>33</v>
      </c>
      <c r="G303" s="4" t="s">
        <v>29</v>
      </c>
      <c r="H303" s="5" t="s">
        <v>51</v>
      </c>
      <c r="I303" s="5" t="s">
        <v>39</v>
      </c>
    </row>
    <row r="304" spans="1:9" ht="15.5" x14ac:dyDescent="0.35">
      <c r="A304" s="3">
        <v>303</v>
      </c>
      <c r="B304" s="4" t="s">
        <v>474</v>
      </c>
      <c r="C304" s="4" t="s">
        <v>200</v>
      </c>
      <c r="D304" s="4" t="s">
        <v>443</v>
      </c>
      <c r="E304" s="4" t="s">
        <v>49</v>
      </c>
      <c r="F304" s="4" t="s">
        <v>49</v>
      </c>
      <c r="G304" s="4" t="s">
        <v>49</v>
      </c>
      <c r="H304" s="5" t="s">
        <v>17</v>
      </c>
      <c r="I304" s="5" t="s">
        <v>51</v>
      </c>
    </row>
    <row r="305" spans="1:9" ht="15.5" x14ac:dyDescent="0.35">
      <c r="A305" s="3">
        <v>304</v>
      </c>
      <c r="B305" s="4" t="s">
        <v>475</v>
      </c>
      <c r="C305" s="4" t="s">
        <v>200</v>
      </c>
      <c r="D305" s="4" t="s">
        <v>443</v>
      </c>
      <c r="E305" s="4" t="s">
        <v>14</v>
      </c>
      <c r="F305" s="4" t="s">
        <v>29</v>
      </c>
      <c r="G305" s="4" t="s">
        <v>16</v>
      </c>
      <c r="H305" s="5" t="s">
        <v>476</v>
      </c>
      <c r="I305" s="5" t="s">
        <v>477</v>
      </c>
    </row>
    <row r="306" spans="1:9" ht="15.5" x14ac:dyDescent="0.35">
      <c r="A306" s="3">
        <v>305</v>
      </c>
      <c r="B306" s="4" t="s">
        <v>478</v>
      </c>
      <c r="C306" s="4" t="s">
        <v>200</v>
      </c>
      <c r="D306" s="4" t="s">
        <v>443</v>
      </c>
      <c r="E306" s="4" t="s">
        <v>14</v>
      </c>
      <c r="F306" s="4" t="s">
        <v>29</v>
      </c>
      <c r="G306" s="4" t="s">
        <v>182</v>
      </c>
      <c r="H306" s="5" t="s">
        <v>37</v>
      </c>
      <c r="I306" s="5" t="s">
        <v>44</v>
      </c>
    </row>
    <row r="307" spans="1:9" ht="15.5" x14ac:dyDescent="0.35">
      <c r="A307" s="3">
        <v>306</v>
      </c>
      <c r="B307" s="4" t="s">
        <v>479</v>
      </c>
      <c r="C307" s="4" t="s">
        <v>223</v>
      </c>
      <c r="D307" s="4" t="s">
        <v>443</v>
      </c>
      <c r="E307" s="4" t="s">
        <v>29</v>
      </c>
      <c r="F307" s="4" t="s">
        <v>14</v>
      </c>
      <c r="G307" s="4" t="s">
        <v>33</v>
      </c>
      <c r="H307" s="5" t="s">
        <v>53</v>
      </c>
      <c r="I307" s="5" t="s">
        <v>226</v>
      </c>
    </row>
    <row r="308" spans="1:9" ht="15.5" x14ac:dyDescent="0.35">
      <c r="A308" s="3">
        <v>307</v>
      </c>
      <c r="B308" s="4" t="s">
        <v>480</v>
      </c>
      <c r="C308" s="4" t="s">
        <v>225</v>
      </c>
      <c r="D308" s="4" t="s">
        <v>443</v>
      </c>
      <c r="E308" s="4" t="s">
        <v>16</v>
      </c>
      <c r="F308" s="4" t="s">
        <v>14</v>
      </c>
      <c r="G308" s="4" t="s">
        <v>29</v>
      </c>
      <c r="H308" s="5" t="s">
        <v>18</v>
      </c>
      <c r="I308" s="5" t="s">
        <v>18</v>
      </c>
    </row>
    <row r="309" spans="1:9" ht="15.5" x14ac:dyDescent="0.35">
      <c r="A309" s="3">
        <v>308</v>
      </c>
      <c r="B309" s="4" t="s">
        <v>481</v>
      </c>
      <c r="C309" s="4" t="s">
        <v>360</v>
      </c>
      <c r="D309" s="4" t="s">
        <v>443</v>
      </c>
      <c r="E309" s="4" t="s">
        <v>14</v>
      </c>
      <c r="F309" s="4" t="s">
        <v>16</v>
      </c>
      <c r="G309" s="4" t="s">
        <v>33</v>
      </c>
      <c r="H309" s="5" t="s">
        <v>18</v>
      </c>
      <c r="I309" s="5" t="s">
        <v>18</v>
      </c>
    </row>
    <row r="310" spans="1:9" ht="15.5" x14ac:dyDescent="0.35">
      <c r="A310" s="3">
        <v>309</v>
      </c>
      <c r="B310" s="4" t="s">
        <v>482</v>
      </c>
      <c r="C310" s="4" t="s">
        <v>173</v>
      </c>
      <c r="D310" s="4" t="s">
        <v>483</v>
      </c>
      <c r="E310" s="4" t="s">
        <v>14</v>
      </c>
      <c r="F310" s="4" t="s">
        <v>14</v>
      </c>
      <c r="G310" s="4" t="s">
        <v>14</v>
      </c>
      <c r="H310" s="5" t="s">
        <v>47</v>
      </c>
      <c r="I310" s="5" t="s">
        <v>51</v>
      </c>
    </row>
    <row r="311" spans="1:9" ht="15.5" x14ac:dyDescent="0.35">
      <c r="A311" s="3">
        <v>310</v>
      </c>
      <c r="B311" s="4" t="s">
        <v>484</v>
      </c>
      <c r="C311" s="4" t="s">
        <v>176</v>
      </c>
      <c r="D311" s="4" t="s">
        <v>483</v>
      </c>
      <c r="E311" s="4" t="s">
        <v>263</v>
      </c>
      <c r="F311" s="4" t="s">
        <v>263</v>
      </c>
      <c r="G311" s="4" t="s">
        <v>263</v>
      </c>
      <c r="H311" s="5" t="s">
        <v>485</v>
      </c>
      <c r="I311" s="5" t="s">
        <v>149</v>
      </c>
    </row>
    <row r="312" spans="1:9" ht="15.5" x14ac:dyDescent="0.35">
      <c r="A312" s="3">
        <v>311</v>
      </c>
      <c r="B312" s="4" t="s">
        <v>486</v>
      </c>
      <c r="C312" s="4" t="s">
        <v>241</v>
      </c>
      <c r="D312" s="4" t="s">
        <v>483</v>
      </c>
      <c r="E312" s="4" t="s">
        <v>14</v>
      </c>
      <c r="F312" s="4" t="s">
        <v>29</v>
      </c>
      <c r="G312" s="4" t="s">
        <v>263</v>
      </c>
      <c r="H312" s="5" t="s">
        <v>487</v>
      </c>
      <c r="I312" s="5" t="s">
        <v>30</v>
      </c>
    </row>
    <row r="313" spans="1:9" ht="15.5" x14ac:dyDescent="0.35">
      <c r="A313" s="3">
        <v>312</v>
      </c>
      <c r="B313" s="4" t="s">
        <v>488</v>
      </c>
      <c r="C313" s="4" t="s">
        <v>186</v>
      </c>
      <c r="D313" s="4" t="s">
        <v>483</v>
      </c>
      <c r="E313" s="4" t="s">
        <v>14</v>
      </c>
      <c r="F313" s="4" t="s">
        <v>14</v>
      </c>
      <c r="G313" s="4" t="s">
        <v>49</v>
      </c>
      <c r="H313" s="5" t="s">
        <v>17</v>
      </c>
      <c r="I313" s="5" t="s">
        <v>22</v>
      </c>
    </row>
    <row r="314" spans="1:9" ht="15.5" x14ac:dyDescent="0.35">
      <c r="A314" s="3">
        <v>313</v>
      </c>
      <c r="B314" s="4" t="s">
        <v>489</v>
      </c>
      <c r="C314" s="4" t="s">
        <v>186</v>
      </c>
      <c r="D314" s="4" t="s">
        <v>483</v>
      </c>
      <c r="E314" s="4" t="s">
        <v>29</v>
      </c>
      <c r="F314" s="4" t="s">
        <v>263</v>
      </c>
      <c r="G314" s="4" t="s">
        <v>263</v>
      </c>
      <c r="H314" s="5" t="s">
        <v>17</v>
      </c>
      <c r="I314" s="5" t="s">
        <v>51</v>
      </c>
    </row>
    <row r="315" spans="1:9" ht="15.5" x14ac:dyDescent="0.35">
      <c r="A315" s="3">
        <v>314</v>
      </c>
      <c r="B315" s="4" t="s">
        <v>490</v>
      </c>
      <c r="C315" s="4" t="s">
        <v>186</v>
      </c>
      <c r="D315" s="4" t="s">
        <v>483</v>
      </c>
      <c r="E315" s="4" t="s">
        <v>49</v>
      </c>
      <c r="F315" s="4" t="s">
        <v>29</v>
      </c>
      <c r="G315" s="4" t="s">
        <v>274</v>
      </c>
      <c r="H315" s="5" t="s">
        <v>491</v>
      </c>
      <c r="I315" s="5" t="s">
        <v>462</v>
      </c>
    </row>
    <row r="316" spans="1:9" ht="15.5" x14ac:dyDescent="0.35">
      <c r="A316" s="3">
        <v>315</v>
      </c>
      <c r="B316" s="4" t="s">
        <v>492</v>
      </c>
      <c r="C316" s="4" t="s">
        <v>245</v>
      </c>
      <c r="D316" s="4" t="s">
        <v>483</v>
      </c>
      <c r="E316" s="4" t="s">
        <v>263</v>
      </c>
      <c r="F316" s="4" t="s">
        <v>263</v>
      </c>
      <c r="G316" s="4" t="s">
        <v>274</v>
      </c>
      <c r="H316" s="5" t="s">
        <v>51</v>
      </c>
      <c r="I316" s="5" t="s">
        <v>493</v>
      </c>
    </row>
    <row r="317" spans="1:9" ht="15.5" x14ac:dyDescent="0.35">
      <c r="A317" s="3">
        <v>316</v>
      </c>
      <c r="B317" s="4" t="s">
        <v>494</v>
      </c>
      <c r="C317" s="4" t="s">
        <v>186</v>
      </c>
      <c r="D317" s="4" t="s">
        <v>483</v>
      </c>
      <c r="E317" s="4" t="s">
        <v>14</v>
      </c>
      <c r="F317" s="4" t="s">
        <v>14</v>
      </c>
      <c r="G317" s="4" t="s">
        <v>29</v>
      </c>
      <c r="H317" s="5" t="s">
        <v>53</v>
      </c>
      <c r="I317" s="5" t="s">
        <v>17</v>
      </c>
    </row>
    <row r="318" spans="1:9" ht="15.5" x14ac:dyDescent="0.35">
      <c r="A318" s="3">
        <v>317</v>
      </c>
      <c r="B318" s="4" t="s">
        <v>495</v>
      </c>
      <c r="C318" s="4" t="s">
        <v>186</v>
      </c>
      <c r="D318" s="4" t="s">
        <v>483</v>
      </c>
      <c r="E318" s="4" t="e">
        <v>#N/A</v>
      </c>
      <c r="F318" s="4" t="e">
        <v>#N/A</v>
      </c>
      <c r="G318" s="4" t="e">
        <v>#N/A</v>
      </c>
      <c r="H318" s="5" t="e">
        <v>#N/A</v>
      </c>
      <c r="I318" s="5" t="e">
        <v>#N/A</v>
      </c>
    </row>
    <row r="319" spans="1:9" ht="15.5" x14ac:dyDescent="0.35">
      <c r="A319" s="3">
        <v>318</v>
      </c>
      <c r="B319" s="4" t="s">
        <v>496</v>
      </c>
      <c r="C319" s="4" t="s">
        <v>186</v>
      </c>
      <c r="D319" s="4" t="s">
        <v>483</v>
      </c>
      <c r="E319" s="4" t="s">
        <v>263</v>
      </c>
      <c r="F319" s="4" t="s">
        <v>263</v>
      </c>
      <c r="G319" s="4" t="s">
        <v>14</v>
      </c>
      <c r="H319" s="5" t="s">
        <v>22</v>
      </c>
      <c r="I319" s="5" t="s">
        <v>129</v>
      </c>
    </row>
    <row r="320" spans="1:9" ht="15.5" x14ac:dyDescent="0.35">
      <c r="A320" s="3">
        <v>319</v>
      </c>
      <c r="B320" s="4" t="s">
        <v>497</v>
      </c>
      <c r="C320" s="4" t="s">
        <v>186</v>
      </c>
      <c r="D320" s="4" t="s">
        <v>483</v>
      </c>
      <c r="E320" s="4" t="s">
        <v>20</v>
      </c>
      <c r="F320" s="4" t="s">
        <v>49</v>
      </c>
      <c r="G320" s="4" t="s">
        <v>263</v>
      </c>
      <c r="H320" s="5" t="s">
        <v>498</v>
      </c>
      <c r="I320" s="5" t="s">
        <v>149</v>
      </c>
    </row>
    <row r="321" spans="1:9" ht="15.5" x14ac:dyDescent="0.35">
      <c r="A321" s="3">
        <v>320</v>
      </c>
      <c r="B321" s="4" t="s">
        <v>499</v>
      </c>
      <c r="C321" s="4" t="s">
        <v>189</v>
      </c>
      <c r="D321" s="4" t="s">
        <v>483</v>
      </c>
      <c r="E321" s="4" t="s">
        <v>14</v>
      </c>
      <c r="F321" s="4" t="s">
        <v>29</v>
      </c>
      <c r="G321" s="4" t="s">
        <v>20</v>
      </c>
      <c r="H321" s="5" t="s">
        <v>51</v>
      </c>
      <c r="I321" s="5" t="s">
        <v>37</v>
      </c>
    </row>
    <row r="322" spans="1:9" ht="15.5" x14ac:dyDescent="0.35">
      <c r="A322" s="3">
        <v>321</v>
      </c>
      <c r="B322" s="4" t="s">
        <v>500</v>
      </c>
      <c r="C322" s="4" t="s">
        <v>189</v>
      </c>
      <c r="D322" s="4" t="s">
        <v>483</v>
      </c>
      <c r="E322" s="4" t="s">
        <v>29</v>
      </c>
      <c r="F322" s="4" t="s">
        <v>14</v>
      </c>
      <c r="G322" s="4" t="s">
        <v>49</v>
      </c>
      <c r="H322" s="5" t="s">
        <v>51</v>
      </c>
      <c r="I322" s="5" t="s">
        <v>31</v>
      </c>
    </row>
    <row r="323" spans="1:9" ht="15.5" x14ac:dyDescent="0.35">
      <c r="A323" s="3">
        <v>322</v>
      </c>
      <c r="B323" s="4" t="s">
        <v>501</v>
      </c>
      <c r="C323" s="4" t="s">
        <v>189</v>
      </c>
      <c r="D323" s="4" t="s">
        <v>483</v>
      </c>
      <c r="E323" s="4" t="s">
        <v>263</v>
      </c>
      <c r="F323" s="4" t="s">
        <v>29</v>
      </c>
      <c r="G323" s="4" t="s">
        <v>16</v>
      </c>
      <c r="H323" s="5" t="s">
        <v>53</v>
      </c>
      <c r="I323" s="5" t="s">
        <v>39</v>
      </c>
    </row>
    <row r="324" spans="1:9" ht="15.5" x14ac:dyDescent="0.35">
      <c r="A324" s="3">
        <v>323</v>
      </c>
      <c r="B324" s="4" t="s">
        <v>502</v>
      </c>
      <c r="C324" s="4" t="s">
        <v>189</v>
      </c>
      <c r="D324" s="4" t="s">
        <v>483</v>
      </c>
      <c r="E324" s="4" t="s">
        <v>29</v>
      </c>
      <c r="F324" s="4" t="s">
        <v>14</v>
      </c>
      <c r="G324" s="4" t="s">
        <v>263</v>
      </c>
      <c r="H324" s="5" t="s">
        <v>51</v>
      </c>
      <c r="I324" s="5" t="s">
        <v>18</v>
      </c>
    </row>
    <row r="325" spans="1:9" ht="15.5" x14ac:dyDescent="0.35">
      <c r="A325" s="3">
        <v>324</v>
      </c>
      <c r="B325" s="4" t="s">
        <v>503</v>
      </c>
      <c r="C325" s="4" t="s">
        <v>504</v>
      </c>
      <c r="D325" s="4" t="s">
        <v>483</v>
      </c>
      <c r="E325" s="4" t="s">
        <v>49</v>
      </c>
      <c r="F325" s="4" t="s">
        <v>29</v>
      </c>
      <c r="G325" s="4" t="s">
        <v>263</v>
      </c>
      <c r="H325" s="5" t="s">
        <v>130</v>
      </c>
      <c r="I325" s="5" t="s">
        <v>505</v>
      </c>
    </row>
    <row r="326" spans="1:9" ht="15.5" x14ac:dyDescent="0.35">
      <c r="A326" s="3">
        <v>325</v>
      </c>
      <c r="B326" s="4" t="s">
        <v>506</v>
      </c>
      <c r="C326" s="4" t="s">
        <v>189</v>
      </c>
      <c r="D326" s="4" t="s">
        <v>483</v>
      </c>
      <c r="E326" s="4" t="s">
        <v>29</v>
      </c>
      <c r="F326" s="4" t="s">
        <v>14</v>
      </c>
      <c r="G326" s="4" t="s">
        <v>263</v>
      </c>
      <c r="H326" s="5" t="s">
        <v>53</v>
      </c>
      <c r="I326" s="5" t="s">
        <v>51</v>
      </c>
    </row>
    <row r="327" spans="1:9" ht="15.5" x14ac:dyDescent="0.35">
      <c r="A327" s="3">
        <v>326</v>
      </c>
      <c r="B327" s="4" t="s">
        <v>507</v>
      </c>
      <c r="C327" s="4" t="s">
        <v>205</v>
      </c>
      <c r="D327" s="4" t="s">
        <v>483</v>
      </c>
      <c r="E327" s="4" t="s">
        <v>16</v>
      </c>
      <c r="F327" s="4" t="s">
        <v>20</v>
      </c>
      <c r="G327" s="4" t="s">
        <v>263</v>
      </c>
      <c r="H327" s="5" t="s">
        <v>44</v>
      </c>
      <c r="I327" s="5" t="s">
        <v>37</v>
      </c>
    </row>
    <row r="328" spans="1:9" ht="15.5" x14ac:dyDescent="0.35">
      <c r="A328" s="3">
        <v>327</v>
      </c>
      <c r="B328" s="4" t="s">
        <v>508</v>
      </c>
      <c r="C328" s="4" t="s">
        <v>189</v>
      </c>
      <c r="D328" s="4" t="s">
        <v>483</v>
      </c>
      <c r="E328" s="4" t="s">
        <v>16</v>
      </c>
      <c r="F328" s="4" t="s">
        <v>33</v>
      </c>
      <c r="G328" s="4" t="s">
        <v>263</v>
      </c>
      <c r="H328" s="5" t="s">
        <v>51</v>
      </c>
      <c r="I328" s="5" t="s">
        <v>31</v>
      </c>
    </row>
    <row r="329" spans="1:9" ht="15.5" x14ac:dyDescent="0.35">
      <c r="A329" s="3">
        <v>328</v>
      </c>
      <c r="B329" s="4" t="s">
        <v>509</v>
      </c>
      <c r="C329" s="4" t="s">
        <v>203</v>
      </c>
      <c r="D329" s="4" t="s">
        <v>483</v>
      </c>
      <c r="E329" s="4" t="s">
        <v>263</v>
      </c>
      <c r="F329" s="4" t="s">
        <v>14</v>
      </c>
      <c r="G329" s="4" t="s">
        <v>29</v>
      </c>
      <c r="H329" s="5" t="s">
        <v>39</v>
      </c>
      <c r="I329" s="5" t="s">
        <v>18</v>
      </c>
    </row>
    <row r="330" spans="1:9" ht="15.5" x14ac:dyDescent="0.35">
      <c r="A330" s="3">
        <v>329</v>
      </c>
      <c r="B330" s="4" t="s">
        <v>510</v>
      </c>
      <c r="C330" s="4" t="s">
        <v>400</v>
      </c>
      <c r="D330" s="4" t="s">
        <v>483</v>
      </c>
      <c r="E330" s="4" t="s">
        <v>29</v>
      </c>
      <c r="F330" s="4" t="s">
        <v>14</v>
      </c>
      <c r="G330" s="4" t="s">
        <v>263</v>
      </c>
      <c r="H330" s="5" t="s">
        <v>511</v>
      </c>
      <c r="I330" s="5" t="s">
        <v>271</v>
      </c>
    </row>
    <row r="331" spans="1:9" ht="15.5" x14ac:dyDescent="0.35">
      <c r="A331" s="3">
        <v>330</v>
      </c>
      <c r="B331" s="4" t="s">
        <v>512</v>
      </c>
      <c r="C331" s="4" t="s">
        <v>200</v>
      </c>
      <c r="D331" s="4" t="s">
        <v>483</v>
      </c>
      <c r="E331" s="4" t="s">
        <v>14</v>
      </c>
      <c r="F331" s="4" t="s">
        <v>29</v>
      </c>
      <c r="G331" s="4" t="s">
        <v>263</v>
      </c>
      <c r="H331" s="5" t="s">
        <v>462</v>
      </c>
      <c r="I331" s="5" t="s">
        <v>491</v>
      </c>
    </row>
    <row r="332" spans="1:9" ht="15.5" x14ac:dyDescent="0.35">
      <c r="A332" s="3">
        <v>331</v>
      </c>
      <c r="B332" s="4" t="s">
        <v>513</v>
      </c>
      <c r="C332" s="4" t="s">
        <v>200</v>
      </c>
      <c r="D332" s="4" t="s">
        <v>483</v>
      </c>
      <c r="E332" s="4" t="s">
        <v>14</v>
      </c>
      <c r="F332" s="4" t="s">
        <v>16</v>
      </c>
      <c r="G332" s="4" t="s">
        <v>50</v>
      </c>
      <c r="H332" s="5" t="s">
        <v>514</v>
      </c>
      <c r="I332" s="5" t="s">
        <v>515</v>
      </c>
    </row>
    <row r="333" spans="1:9" ht="15.5" x14ac:dyDescent="0.35">
      <c r="A333" s="3">
        <v>332</v>
      </c>
      <c r="B333" s="4" t="s">
        <v>516</v>
      </c>
      <c r="C333" s="4" t="s">
        <v>223</v>
      </c>
      <c r="D333" s="4" t="s">
        <v>483</v>
      </c>
      <c r="E333" s="4" t="s">
        <v>29</v>
      </c>
      <c r="F333" s="4" t="s">
        <v>20</v>
      </c>
      <c r="G333" s="4" t="s">
        <v>263</v>
      </c>
      <c r="H333" s="5" t="s">
        <v>30</v>
      </c>
      <c r="I333" s="5" t="s">
        <v>37</v>
      </c>
    </row>
    <row r="334" spans="1:9" ht="15.5" x14ac:dyDescent="0.35">
      <c r="A334" s="3">
        <v>333</v>
      </c>
      <c r="B334" s="4" t="s">
        <v>517</v>
      </c>
      <c r="C334" s="4" t="s">
        <v>223</v>
      </c>
      <c r="D334" s="4" t="s">
        <v>483</v>
      </c>
      <c r="E334" s="4" t="s">
        <v>14</v>
      </c>
      <c r="F334" s="4" t="s">
        <v>29</v>
      </c>
      <c r="G334" s="4" t="s">
        <v>263</v>
      </c>
      <c r="H334" s="5" t="s">
        <v>518</v>
      </c>
      <c r="I334" s="5" t="s">
        <v>124</v>
      </c>
    </row>
    <row r="335" spans="1:9" ht="15.5" x14ac:dyDescent="0.35">
      <c r="A335" s="3">
        <v>334</v>
      </c>
      <c r="B335" s="4" t="s">
        <v>519</v>
      </c>
      <c r="C335" s="4" t="s">
        <v>358</v>
      </c>
      <c r="D335" s="4" t="s">
        <v>483</v>
      </c>
      <c r="E335" s="4" t="s">
        <v>29</v>
      </c>
      <c r="F335" s="4" t="s">
        <v>49</v>
      </c>
      <c r="G335" s="4" t="s">
        <v>263</v>
      </c>
      <c r="H335" s="5" t="s">
        <v>520</v>
      </c>
      <c r="I335" s="5" t="s">
        <v>521</v>
      </c>
    </row>
    <row r="336" spans="1:9" ht="15.5" x14ac:dyDescent="0.35">
      <c r="A336" s="3">
        <v>335</v>
      </c>
      <c r="B336" s="4" t="s">
        <v>522</v>
      </c>
      <c r="C336" s="4" t="s">
        <v>523</v>
      </c>
      <c r="D336" s="4" t="s">
        <v>483</v>
      </c>
      <c r="E336" s="4" t="s">
        <v>263</v>
      </c>
      <c r="F336" s="4" t="s">
        <v>14</v>
      </c>
      <c r="G336" s="4" t="s">
        <v>29</v>
      </c>
      <c r="H336" s="5" t="s">
        <v>524</v>
      </c>
      <c r="I336" s="5" t="s">
        <v>18</v>
      </c>
    </row>
    <row r="337" spans="1:9" ht="15.5" x14ac:dyDescent="0.35">
      <c r="A337" s="3">
        <v>336</v>
      </c>
      <c r="B337" s="4" t="s">
        <v>525</v>
      </c>
      <c r="C337" s="4" t="s">
        <v>173</v>
      </c>
      <c r="D337" s="4" t="s">
        <v>526</v>
      </c>
      <c r="E337" s="4" t="s">
        <v>29</v>
      </c>
      <c r="F337" s="4" t="s">
        <v>49</v>
      </c>
      <c r="G337" s="4" t="s">
        <v>14</v>
      </c>
      <c r="H337" s="5" t="s">
        <v>18</v>
      </c>
      <c r="I337" s="5" t="s">
        <v>18</v>
      </c>
    </row>
    <row r="338" spans="1:9" ht="15.5" x14ac:dyDescent="0.35">
      <c r="A338" s="3">
        <v>337</v>
      </c>
      <c r="B338" s="4" t="s">
        <v>527</v>
      </c>
      <c r="C338" s="4" t="s">
        <v>176</v>
      </c>
      <c r="D338" s="4" t="s">
        <v>526</v>
      </c>
      <c r="E338" s="4" t="s">
        <v>16</v>
      </c>
      <c r="F338" s="4" t="s">
        <v>20</v>
      </c>
      <c r="G338" s="4" t="s">
        <v>16</v>
      </c>
      <c r="H338" s="5" t="s">
        <v>22</v>
      </c>
      <c r="I338" s="5" t="s">
        <v>18</v>
      </c>
    </row>
    <row r="339" spans="1:9" ht="15.5" x14ac:dyDescent="0.35">
      <c r="A339" s="3">
        <v>338</v>
      </c>
      <c r="B339" s="4" t="s">
        <v>528</v>
      </c>
      <c r="C339" s="4" t="s">
        <v>176</v>
      </c>
      <c r="D339" s="4" t="s">
        <v>526</v>
      </c>
      <c r="E339" s="4" t="s">
        <v>16</v>
      </c>
      <c r="F339" s="4" t="s">
        <v>20</v>
      </c>
      <c r="G339" s="4" t="s">
        <v>16</v>
      </c>
      <c r="H339" s="5" t="s">
        <v>17</v>
      </c>
      <c r="I339" s="5" t="s">
        <v>51</v>
      </c>
    </row>
    <row r="340" spans="1:9" ht="15.5" x14ac:dyDescent="0.35">
      <c r="A340" s="3">
        <v>339</v>
      </c>
      <c r="B340" s="4" t="s">
        <v>529</v>
      </c>
      <c r="C340" s="4" t="s">
        <v>176</v>
      </c>
      <c r="D340" s="4" t="s">
        <v>526</v>
      </c>
      <c r="E340" s="4" t="s">
        <v>16</v>
      </c>
      <c r="F340" s="4" t="s">
        <v>16</v>
      </c>
      <c r="G340" s="4" t="s">
        <v>16</v>
      </c>
      <c r="H340" s="5" t="s">
        <v>22</v>
      </c>
      <c r="I340" s="5" t="s">
        <v>530</v>
      </c>
    </row>
    <row r="341" spans="1:9" ht="15.5" x14ac:dyDescent="0.35">
      <c r="A341" s="3">
        <v>340</v>
      </c>
      <c r="B341" s="4" t="s">
        <v>531</v>
      </c>
      <c r="C341" s="4" t="s">
        <v>176</v>
      </c>
      <c r="D341" s="4" t="s">
        <v>526</v>
      </c>
      <c r="E341" s="4" t="s">
        <v>16</v>
      </c>
      <c r="F341" s="4" t="s">
        <v>20</v>
      </c>
      <c r="G341" s="4" t="s">
        <v>16</v>
      </c>
      <c r="H341" s="5" t="s">
        <v>21</v>
      </c>
      <c r="I341" s="5" t="s">
        <v>30</v>
      </c>
    </row>
    <row r="342" spans="1:9" ht="15.5" x14ac:dyDescent="0.35">
      <c r="A342" s="3">
        <v>341</v>
      </c>
      <c r="B342" s="4" t="s">
        <v>532</v>
      </c>
      <c r="C342" s="4" t="s">
        <v>186</v>
      </c>
      <c r="D342" s="4" t="s">
        <v>526</v>
      </c>
      <c r="E342" s="4" t="s">
        <v>16</v>
      </c>
      <c r="F342" s="4" t="s">
        <v>14</v>
      </c>
      <c r="G342" s="4" t="s">
        <v>20</v>
      </c>
      <c r="H342" s="5" t="s">
        <v>533</v>
      </c>
      <c r="I342" s="5" t="s">
        <v>22</v>
      </c>
    </row>
    <row r="343" spans="1:9" ht="15.5" x14ac:dyDescent="0.35">
      <c r="A343" s="3">
        <v>342</v>
      </c>
      <c r="B343" s="4" t="s">
        <v>534</v>
      </c>
      <c r="C343" s="4" t="s">
        <v>241</v>
      </c>
      <c r="D343" s="4" t="s">
        <v>526</v>
      </c>
      <c r="E343" s="4" t="s">
        <v>14</v>
      </c>
      <c r="F343" s="4" t="s">
        <v>14</v>
      </c>
      <c r="G343" s="4" t="s">
        <v>16</v>
      </c>
      <c r="H343" s="5" t="s">
        <v>39</v>
      </c>
      <c r="I343" s="5" t="s">
        <v>30</v>
      </c>
    </row>
    <row r="344" spans="1:9" ht="15.5" x14ac:dyDescent="0.35">
      <c r="A344" s="3">
        <v>343</v>
      </c>
      <c r="B344" s="4" t="s">
        <v>535</v>
      </c>
      <c r="C344" s="4" t="s">
        <v>186</v>
      </c>
      <c r="D344" s="4" t="s">
        <v>526</v>
      </c>
      <c r="E344" s="4" t="s">
        <v>16</v>
      </c>
      <c r="F344" s="4" t="s">
        <v>16</v>
      </c>
      <c r="G344" s="4" t="s">
        <v>20</v>
      </c>
      <c r="H344" s="5" t="s">
        <v>129</v>
      </c>
      <c r="I344" s="5" t="s">
        <v>22</v>
      </c>
    </row>
    <row r="345" spans="1:9" ht="15.5" x14ac:dyDescent="0.35">
      <c r="A345" s="3">
        <v>344</v>
      </c>
      <c r="B345" s="4" t="s">
        <v>536</v>
      </c>
      <c r="C345" s="4" t="s">
        <v>186</v>
      </c>
      <c r="D345" s="4" t="s">
        <v>526</v>
      </c>
      <c r="E345" s="4" t="s">
        <v>16</v>
      </c>
      <c r="F345" s="4" t="s">
        <v>20</v>
      </c>
      <c r="G345" s="4" t="s">
        <v>14</v>
      </c>
      <c r="H345" s="5" t="s">
        <v>456</v>
      </c>
      <c r="I345" s="5" t="s">
        <v>149</v>
      </c>
    </row>
    <row r="346" spans="1:9" ht="15.5" x14ac:dyDescent="0.35">
      <c r="A346" s="3">
        <v>345</v>
      </c>
      <c r="B346" s="4" t="s">
        <v>537</v>
      </c>
      <c r="C346" s="4" t="s">
        <v>245</v>
      </c>
      <c r="D346" s="4" t="s">
        <v>526</v>
      </c>
      <c r="E346" s="4" t="s">
        <v>14</v>
      </c>
      <c r="F346" s="4" t="s">
        <v>16</v>
      </c>
      <c r="G346" s="4" t="s">
        <v>20</v>
      </c>
      <c r="H346" s="5" t="s">
        <v>30</v>
      </c>
      <c r="I346" s="5" t="s">
        <v>487</v>
      </c>
    </row>
    <row r="347" spans="1:9" ht="15.5" x14ac:dyDescent="0.35">
      <c r="A347" s="3">
        <v>346</v>
      </c>
      <c r="B347" s="4" t="s">
        <v>538</v>
      </c>
      <c r="C347" s="4" t="s">
        <v>192</v>
      </c>
      <c r="D347" s="4" t="s">
        <v>526</v>
      </c>
      <c r="E347" s="4" t="e">
        <v>#N/A</v>
      </c>
      <c r="F347" s="4" t="e">
        <v>#N/A</v>
      </c>
      <c r="G347" s="4" t="e">
        <v>#N/A</v>
      </c>
      <c r="H347" s="5" t="e">
        <v>#N/A</v>
      </c>
      <c r="I347" s="5" t="e">
        <v>#N/A</v>
      </c>
    </row>
    <row r="348" spans="1:9" ht="15.5" x14ac:dyDescent="0.35">
      <c r="A348" s="3">
        <v>347</v>
      </c>
      <c r="B348" s="4" t="s">
        <v>539</v>
      </c>
      <c r="C348" s="4" t="s">
        <v>186</v>
      </c>
      <c r="D348" s="4" t="s">
        <v>526</v>
      </c>
      <c r="E348" s="4" t="s">
        <v>20</v>
      </c>
      <c r="F348" s="4" t="s">
        <v>14</v>
      </c>
      <c r="G348" s="4" t="s">
        <v>29</v>
      </c>
      <c r="H348" s="5" t="s">
        <v>540</v>
      </c>
      <c r="I348" s="5" t="s">
        <v>246</v>
      </c>
    </row>
    <row r="349" spans="1:9" ht="15.5" x14ac:dyDescent="0.35">
      <c r="A349" s="3">
        <v>348</v>
      </c>
      <c r="B349" s="4" t="s">
        <v>541</v>
      </c>
      <c r="C349" s="4" t="s">
        <v>186</v>
      </c>
      <c r="D349" s="4" t="s">
        <v>526</v>
      </c>
      <c r="E349" s="4" t="s">
        <v>16</v>
      </c>
      <c r="F349" s="4" t="s">
        <v>20</v>
      </c>
      <c r="G349" s="4" t="s">
        <v>14</v>
      </c>
      <c r="H349" s="5" t="s">
        <v>51</v>
      </c>
      <c r="I349" s="5" t="s">
        <v>31</v>
      </c>
    </row>
    <row r="350" spans="1:9" ht="15.5" x14ac:dyDescent="0.35">
      <c r="A350" s="3">
        <v>349</v>
      </c>
      <c r="B350" s="4" t="s">
        <v>542</v>
      </c>
      <c r="C350" s="4" t="s">
        <v>245</v>
      </c>
      <c r="D350" s="4" t="s">
        <v>526</v>
      </c>
      <c r="E350" s="4" t="s">
        <v>16</v>
      </c>
      <c r="F350" s="4" t="s">
        <v>20</v>
      </c>
      <c r="G350" s="4" t="s">
        <v>29</v>
      </c>
      <c r="H350" s="5" t="s">
        <v>543</v>
      </c>
      <c r="I350" s="5" t="s">
        <v>505</v>
      </c>
    </row>
    <row r="351" spans="1:9" ht="15.5" x14ac:dyDescent="0.35">
      <c r="A351" s="3">
        <v>350</v>
      </c>
      <c r="B351" s="4" t="s">
        <v>544</v>
      </c>
      <c r="C351" s="4" t="s">
        <v>186</v>
      </c>
      <c r="D351" s="4" t="s">
        <v>526</v>
      </c>
      <c r="E351" s="4" t="s">
        <v>16</v>
      </c>
      <c r="F351" s="4" t="s">
        <v>20</v>
      </c>
      <c r="G351" s="4" t="s">
        <v>16</v>
      </c>
      <c r="H351" s="5" t="s">
        <v>39</v>
      </c>
      <c r="I351" s="5" t="s">
        <v>31</v>
      </c>
    </row>
    <row r="352" spans="1:9" ht="15.5" x14ac:dyDescent="0.35">
      <c r="A352" s="3">
        <v>351</v>
      </c>
      <c r="B352" s="4" t="s">
        <v>545</v>
      </c>
      <c r="C352" s="4" t="s">
        <v>186</v>
      </c>
      <c r="D352" s="4" t="s">
        <v>526</v>
      </c>
      <c r="E352" s="4" t="s">
        <v>16</v>
      </c>
      <c r="F352" s="4" t="s">
        <v>20</v>
      </c>
      <c r="G352" s="4" t="s">
        <v>14</v>
      </c>
      <c r="H352" s="5" t="s">
        <v>31</v>
      </c>
      <c r="I352" s="5" t="s">
        <v>68</v>
      </c>
    </row>
    <row r="353" spans="1:9" ht="15.5" x14ac:dyDescent="0.35">
      <c r="A353" s="3">
        <v>352</v>
      </c>
      <c r="B353" s="4" t="s">
        <v>546</v>
      </c>
      <c r="C353" s="4" t="s">
        <v>186</v>
      </c>
      <c r="D353" s="4" t="s">
        <v>526</v>
      </c>
      <c r="E353" s="4" t="s">
        <v>16</v>
      </c>
      <c r="F353" s="4" t="s">
        <v>20</v>
      </c>
      <c r="G353" s="4" t="s">
        <v>16</v>
      </c>
      <c r="H353" s="5" t="s">
        <v>17</v>
      </c>
      <c r="I353" s="5" t="s">
        <v>51</v>
      </c>
    </row>
    <row r="354" spans="1:9" ht="15.5" x14ac:dyDescent="0.35">
      <c r="A354" s="3">
        <v>353</v>
      </c>
      <c r="B354" s="4" t="s">
        <v>547</v>
      </c>
      <c r="C354" s="4" t="s">
        <v>186</v>
      </c>
      <c r="D354" s="4" t="s">
        <v>526</v>
      </c>
      <c r="E354" s="4" t="s">
        <v>16</v>
      </c>
      <c r="F354" s="4" t="s">
        <v>20</v>
      </c>
      <c r="G354" s="4" t="s">
        <v>14</v>
      </c>
      <c r="H354" s="5" t="s">
        <v>31</v>
      </c>
      <c r="I354" s="5" t="s">
        <v>39</v>
      </c>
    </row>
    <row r="355" spans="1:9" ht="15.5" x14ac:dyDescent="0.35">
      <c r="A355" s="3">
        <v>354</v>
      </c>
      <c r="B355" s="4" t="s">
        <v>548</v>
      </c>
      <c r="C355" s="4" t="s">
        <v>189</v>
      </c>
      <c r="D355" s="4" t="s">
        <v>526</v>
      </c>
      <c r="E355" s="4" t="s">
        <v>16</v>
      </c>
      <c r="F355" s="4" t="s">
        <v>20</v>
      </c>
      <c r="G355" s="4" t="s">
        <v>49</v>
      </c>
      <c r="H355" s="5" t="s">
        <v>37</v>
      </c>
      <c r="I355" s="5" t="s">
        <v>51</v>
      </c>
    </row>
    <row r="356" spans="1:9" ht="15.5" x14ac:dyDescent="0.35">
      <c r="A356" s="3">
        <v>355</v>
      </c>
      <c r="B356" s="4" t="s">
        <v>549</v>
      </c>
      <c r="C356" s="4" t="s">
        <v>189</v>
      </c>
      <c r="D356" s="4" t="s">
        <v>526</v>
      </c>
      <c r="E356" s="4" t="s">
        <v>16</v>
      </c>
      <c r="F356" s="4" t="s">
        <v>20</v>
      </c>
      <c r="G356" s="4" t="s">
        <v>29</v>
      </c>
      <c r="H356" s="5" t="s">
        <v>37</v>
      </c>
      <c r="I356" s="5" t="s">
        <v>124</v>
      </c>
    </row>
    <row r="357" spans="1:9" ht="15.5" x14ac:dyDescent="0.35">
      <c r="A357" s="3">
        <v>356</v>
      </c>
      <c r="B357" s="4" t="s">
        <v>550</v>
      </c>
      <c r="C357" s="4" t="s">
        <v>203</v>
      </c>
      <c r="D357" s="4" t="s">
        <v>526</v>
      </c>
      <c r="E357" s="4" t="s">
        <v>16</v>
      </c>
      <c r="F357" s="4" t="s">
        <v>16</v>
      </c>
      <c r="G357" s="4" t="s">
        <v>16</v>
      </c>
      <c r="H357" s="5" t="s">
        <v>17</v>
      </c>
      <c r="I357" s="5" t="s">
        <v>39</v>
      </c>
    </row>
    <row r="358" spans="1:9" ht="15.5" x14ac:dyDescent="0.35">
      <c r="A358" s="3">
        <v>357</v>
      </c>
      <c r="B358" s="4" t="s">
        <v>551</v>
      </c>
      <c r="C358" s="4" t="s">
        <v>189</v>
      </c>
      <c r="D358" s="4" t="s">
        <v>526</v>
      </c>
      <c r="E358" s="4" t="s">
        <v>16</v>
      </c>
      <c r="F358" s="4" t="s">
        <v>16</v>
      </c>
      <c r="G358" s="4" t="s">
        <v>16</v>
      </c>
      <c r="H358" s="5" t="s">
        <v>193</v>
      </c>
      <c r="I358" s="5" t="s">
        <v>248</v>
      </c>
    </row>
    <row r="359" spans="1:9" ht="15.5" x14ac:dyDescent="0.35">
      <c r="A359" s="3">
        <v>358</v>
      </c>
      <c r="B359" s="4" t="s">
        <v>552</v>
      </c>
      <c r="C359" s="4" t="s">
        <v>189</v>
      </c>
      <c r="D359" s="4" t="s">
        <v>526</v>
      </c>
      <c r="E359" s="4" t="s">
        <v>16</v>
      </c>
      <c r="F359" s="4" t="s">
        <v>20</v>
      </c>
      <c r="G359" s="4" t="s">
        <v>29</v>
      </c>
      <c r="H359" s="5" t="s">
        <v>51</v>
      </c>
      <c r="I359" s="5" t="s">
        <v>39</v>
      </c>
    </row>
    <row r="360" spans="1:9" ht="15.5" x14ac:dyDescent="0.35">
      <c r="A360" s="3">
        <v>359</v>
      </c>
      <c r="B360" s="4" t="s">
        <v>553</v>
      </c>
      <c r="C360" s="4" t="s">
        <v>205</v>
      </c>
      <c r="D360" s="4" t="s">
        <v>526</v>
      </c>
      <c r="E360" s="4" t="s">
        <v>16</v>
      </c>
      <c r="F360" s="4" t="s">
        <v>14</v>
      </c>
      <c r="G360" s="4" t="s">
        <v>20</v>
      </c>
      <c r="H360" s="5" t="s">
        <v>53</v>
      </c>
      <c r="I360" s="5" t="s">
        <v>277</v>
      </c>
    </row>
    <row r="361" spans="1:9" ht="15.5" x14ac:dyDescent="0.35">
      <c r="A361" s="3">
        <v>360</v>
      </c>
      <c r="B361" s="4" t="s">
        <v>554</v>
      </c>
      <c r="C361" s="4" t="s">
        <v>400</v>
      </c>
      <c r="D361" s="4" t="s">
        <v>526</v>
      </c>
      <c r="E361" s="4" t="s">
        <v>318</v>
      </c>
      <c r="F361" s="4" t="s">
        <v>16</v>
      </c>
      <c r="G361" s="4" t="s">
        <v>29</v>
      </c>
      <c r="H361" s="5" t="s">
        <v>196</v>
      </c>
      <c r="I361" s="5" t="s">
        <v>51</v>
      </c>
    </row>
    <row r="362" spans="1:9" ht="15.5" x14ac:dyDescent="0.35">
      <c r="A362" s="3">
        <v>361</v>
      </c>
      <c r="B362" s="4" t="s">
        <v>555</v>
      </c>
      <c r="C362" s="4" t="s">
        <v>200</v>
      </c>
      <c r="D362" s="4" t="s">
        <v>526</v>
      </c>
      <c r="E362" s="4" t="s">
        <v>16</v>
      </c>
      <c r="F362" s="4" t="s">
        <v>20</v>
      </c>
      <c r="G362" s="4" t="s">
        <v>29</v>
      </c>
      <c r="H362" s="5" t="s">
        <v>53</v>
      </c>
      <c r="I362" s="5" t="s">
        <v>30</v>
      </c>
    </row>
    <row r="363" spans="1:9" ht="15.5" x14ac:dyDescent="0.35">
      <c r="A363" s="3">
        <v>362</v>
      </c>
      <c r="B363" s="4" t="s">
        <v>556</v>
      </c>
      <c r="C363" s="4" t="s">
        <v>200</v>
      </c>
      <c r="D363" s="4" t="s">
        <v>526</v>
      </c>
      <c r="E363" s="4" t="s">
        <v>16</v>
      </c>
      <c r="F363" s="4" t="s">
        <v>14</v>
      </c>
      <c r="G363" s="4" t="s">
        <v>20</v>
      </c>
      <c r="H363" s="5" t="s">
        <v>30</v>
      </c>
      <c r="I363" s="5" t="s">
        <v>31</v>
      </c>
    </row>
    <row r="364" spans="1:9" ht="15.5" x14ac:dyDescent="0.35">
      <c r="A364" s="3">
        <v>363</v>
      </c>
      <c r="B364" s="4" t="s">
        <v>557</v>
      </c>
      <c r="C364" s="4" t="s">
        <v>225</v>
      </c>
      <c r="D364" s="4" t="s">
        <v>526</v>
      </c>
      <c r="E364" s="4" t="s">
        <v>16</v>
      </c>
      <c r="F364" s="4" t="s">
        <v>16</v>
      </c>
      <c r="G364" s="4" t="s">
        <v>16</v>
      </c>
      <c r="H364" s="5" t="s">
        <v>39</v>
      </c>
      <c r="I364" s="5" t="s">
        <v>129</v>
      </c>
    </row>
    <row r="365" spans="1:9" ht="15.5" x14ac:dyDescent="0.35">
      <c r="A365" s="3">
        <v>364</v>
      </c>
      <c r="B365" s="4" t="s">
        <v>558</v>
      </c>
      <c r="C365" s="4" t="s">
        <v>228</v>
      </c>
      <c r="D365" s="4" t="s">
        <v>526</v>
      </c>
      <c r="E365" s="4" t="s">
        <v>16</v>
      </c>
      <c r="F365" s="4" t="s">
        <v>16</v>
      </c>
      <c r="G365" s="4" t="s">
        <v>16</v>
      </c>
      <c r="H365" s="5" t="s">
        <v>209</v>
      </c>
      <c r="I365" s="5" t="s">
        <v>44</v>
      </c>
    </row>
    <row r="366" spans="1:9" ht="15.5" x14ac:dyDescent="0.35">
      <c r="A366" s="3">
        <v>365</v>
      </c>
      <c r="B366" s="4" t="s">
        <v>559</v>
      </c>
      <c r="C366" s="4" t="s">
        <v>228</v>
      </c>
      <c r="D366" s="4" t="s">
        <v>526</v>
      </c>
      <c r="E366" s="4" t="s">
        <v>16</v>
      </c>
      <c r="F366" s="4" t="s">
        <v>20</v>
      </c>
      <c r="G366" s="4" t="s">
        <v>15</v>
      </c>
      <c r="H366" s="5" t="s">
        <v>129</v>
      </c>
      <c r="I366" s="5" t="s">
        <v>64</v>
      </c>
    </row>
    <row r="367" spans="1:9" ht="15.5" x14ac:dyDescent="0.35">
      <c r="A367" s="3">
        <v>366</v>
      </c>
      <c r="B367" s="4" t="s">
        <v>560</v>
      </c>
      <c r="C367" s="4" t="s">
        <v>561</v>
      </c>
      <c r="D367" s="4" t="s">
        <v>526</v>
      </c>
      <c r="E367" s="4" t="s">
        <v>16</v>
      </c>
      <c r="F367" s="4" t="s">
        <v>14</v>
      </c>
      <c r="G367" s="4" t="s">
        <v>16</v>
      </c>
      <c r="H367" s="5" t="s">
        <v>196</v>
      </c>
      <c r="I367" s="5" t="s">
        <v>22</v>
      </c>
    </row>
    <row r="368" spans="1:9" ht="15.5" x14ac:dyDescent="0.35">
      <c r="A368" s="3">
        <v>367</v>
      </c>
      <c r="B368" s="4" t="s">
        <v>562</v>
      </c>
      <c r="C368" s="4" t="s">
        <v>173</v>
      </c>
      <c r="D368" s="4" t="s">
        <v>563</v>
      </c>
      <c r="E368" s="4" t="s">
        <v>29</v>
      </c>
      <c r="F368" s="4" t="s">
        <v>33</v>
      </c>
      <c r="G368" s="4" t="s">
        <v>14</v>
      </c>
      <c r="H368" s="5" t="s">
        <v>51</v>
      </c>
      <c r="I368" s="5" t="s">
        <v>18</v>
      </c>
    </row>
    <row r="369" spans="1:9" ht="15.5" x14ac:dyDescent="0.35">
      <c r="A369" s="3">
        <v>368</v>
      </c>
      <c r="B369" s="4" t="s">
        <v>564</v>
      </c>
      <c r="C369" s="4" t="s">
        <v>176</v>
      </c>
      <c r="D369" s="4" t="s">
        <v>563</v>
      </c>
      <c r="E369" s="4" t="s">
        <v>20</v>
      </c>
      <c r="F369" s="4" t="s">
        <v>20</v>
      </c>
      <c r="G369" s="4" t="s">
        <v>20</v>
      </c>
      <c r="H369" s="5" t="s">
        <v>149</v>
      </c>
      <c r="I369" s="5" t="s">
        <v>565</v>
      </c>
    </row>
    <row r="370" spans="1:9" ht="15.5" x14ac:dyDescent="0.35">
      <c r="A370" s="3">
        <v>369</v>
      </c>
      <c r="B370" s="4" t="s">
        <v>566</v>
      </c>
      <c r="C370" s="4" t="s">
        <v>176</v>
      </c>
      <c r="D370" s="4" t="s">
        <v>563</v>
      </c>
      <c r="E370" s="4" t="s">
        <v>20</v>
      </c>
      <c r="F370" s="4" t="s">
        <v>20</v>
      </c>
      <c r="G370" s="4" t="s">
        <v>20</v>
      </c>
      <c r="H370" s="5" t="s">
        <v>30</v>
      </c>
      <c r="I370" s="5" t="s">
        <v>31</v>
      </c>
    </row>
    <row r="371" spans="1:9" ht="15.5" x14ac:dyDescent="0.35">
      <c r="A371" s="3">
        <v>370</v>
      </c>
      <c r="B371" s="4" t="s">
        <v>567</v>
      </c>
      <c r="C371" s="4" t="s">
        <v>176</v>
      </c>
      <c r="D371" s="4" t="s">
        <v>563</v>
      </c>
      <c r="E371" s="4" t="s">
        <v>20</v>
      </c>
      <c r="F371" s="4" t="s">
        <v>16</v>
      </c>
      <c r="G371" s="4" t="s">
        <v>14</v>
      </c>
      <c r="H371" s="5" t="s">
        <v>238</v>
      </c>
      <c r="I371" s="5" t="s">
        <v>149</v>
      </c>
    </row>
    <row r="372" spans="1:9" ht="15.5" x14ac:dyDescent="0.35">
      <c r="A372" s="3">
        <v>371</v>
      </c>
      <c r="B372" s="4" t="s">
        <v>568</v>
      </c>
      <c r="C372" s="4" t="s">
        <v>176</v>
      </c>
      <c r="D372" s="4" t="s">
        <v>563</v>
      </c>
      <c r="E372" s="4" t="s">
        <v>20</v>
      </c>
      <c r="F372" s="4" t="s">
        <v>16</v>
      </c>
      <c r="G372" s="4" t="s">
        <v>16</v>
      </c>
      <c r="H372" s="5" t="s">
        <v>569</v>
      </c>
      <c r="I372" s="5" t="s">
        <v>570</v>
      </c>
    </row>
    <row r="373" spans="1:9" ht="15.5" x14ac:dyDescent="0.35">
      <c r="A373" s="3">
        <v>372</v>
      </c>
      <c r="B373" s="4" t="s">
        <v>571</v>
      </c>
      <c r="C373" s="4" t="s">
        <v>176</v>
      </c>
      <c r="D373" s="4" t="s">
        <v>563</v>
      </c>
      <c r="E373" s="4" t="s">
        <v>20</v>
      </c>
      <c r="F373" s="4" t="s">
        <v>20</v>
      </c>
      <c r="G373" s="4" t="s">
        <v>20</v>
      </c>
      <c r="H373" s="5" t="s">
        <v>149</v>
      </c>
      <c r="I373" s="5" t="s">
        <v>22</v>
      </c>
    </row>
    <row r="374" spans="1:9" ht="15.5" x14ac:dyDescent="0.35">
      <c r="A374" s="3">
        <v>373</v>
      </c>
      <c r="B374" s="4" t="s">
        <v>572</v>
      </c>
      <c r="C374" s="4" t="s">
        <v>241</v>
      </c>
      <c r="D374" s="4" t="s">
        <v>563</v>
      </c>
      <c r="E374" s="4" t="s">
        <v>20</v>
      </c>
      <c r="F374" s="4" t="s">
        <v>16</v>
      </c>
      <c r="G374" s="4" t="s">
        <v>14</v>
      </c>
      <c r="H374" s="5" t="s">
        <v>51</v>
      </c>
      <c r="I374" s="5" t="s">
        <v>47</v>
      </c>
    </row>
    <row r="375" spans="1:9" ht="15.5" x14ac:dyDescent="0.35">
      <c r="A375" s="3">
        <v>374</v>
      </c>
      <c r="B375" s="4" t="s">
        <v>573</v>
      </c>
      <c r="C375" s="4" t="s">
        <v>186</v>
      </c>
      <c r="D375" s="4" t="s">
        <v>563</v>
      </c>
      <c r="E375" s="4" t="s">
        <v>20</v>
      </c>
      <c r="F375" s="4" t="s">
        <v>20</v>
      </c>
      <c r="G375" s="4" t="s">
        <v>20</v>
      </c>
      <c r="H375" s="5" t="s">
        <v>30</v>
      </c>
      <c r="I375" s="5" t="s">
        <v>17</v>
      </c>
    </row>
    <row r="376" spans="1:9" ht="15.5" x14ac:dyDescent="0.35">
      <c r="A376" s="3">
        <v>375</v>
      </c>
      <c r="B376" s="4" t="s">
        <v>574</v>
      </c>
      <c r="C376" s="4" t="s">
        <v>245</v>
      </c>
      <c r="D376" s="4" t="s">
        <v>563</v>
      </c>
      <c r="E376" s="4" t="s">
        <v>20</v>
      </c>
      <c r="F376" s="4" t="s">
        <v>15</v>
      </c>
      <c r="G376" s="4" t="s">
        <v>182</v>
      </c>
      <c r="H376" s="5" t="s">
        <v>575</v>
      </c>
      <c r="I376" s="5" t="s">
        <v>277</v>
      </c>
    </row>
    <row r="377" spans="1:9" ht="15.5" x14ac:dyDescent="0.35">
      <c r="A377" s="3">
        <v>376</v>
      </c>
      <c r="B377" s="4" t="s">
        <v>576</v>
      </c>
      <c r="C377" s="4" t="s">
        <v>186</v>
      </c>
      <c r="D377" s="4" t="s">
        <v>563</v>
      </c>
      <c r="E377" s="4" t="s">
        <v>20</v>
      </c>
      <c r="F377" s="4" t="s">
        <v>20</v>
      </c>
      <c r="G377" s="4" t="s">
        <v>16</v>
      </c>
      <c r="H377" s="5" t="s">
        <v>39</v>
      </c>
      <c r="I377" s="5" t="s">
        <v>17</v>
      </c>
    </row>
    <row r="378" spans="1:9" ht="15.5" x14ac:dyDescent="0.35">
      <c r="A378" s="3">
        <v>377</v>
      </c>
      <c r="B378" s="4" t="s">
        <v>577</v>
      </c>
      <c r="C378" s="4" t="s">
        <v>186</v>
      </c>
      <c r="D378" s="4" t="s">
        <v>563</v>
      </c>
      <c r="E378" s="4" t="s">
        <v>33</v>
      </c>
      <c r="F378" s="4" t="s">
        <v>29</v>
      </c>
      <c r="G378" s="4" t="s">
        <v>20</v>
      </c>
      <c r="H378" s="5" t="s">
        <v>51</v>
      </c>
      <c r="I378" s="5" t="s">
        <v>17</v>
      </c>
    </row>
    <row r="379" spans="1:9" ht="15.5" x14ac:dyDescent="0.35">
      <c r="A379" s="3">
        <v>378</v>
      </c>
      <c r="B379" s="4" t="s">
        <v>578</v>
      </c>
      <c r="C379" s="4" t="s">
        <v>186</v>
      </c>
      <c r="D379" s="4" t="s">
        <v>563</v>
      </c>
      <c r="E379" s="4" t="s">
        <v>20</v>
      </c>
      <c r="F379" s="4" t="s">
        <v>16</v>
      </c>
      <c r="G379" s="4" t="s">
        <v>14</v>
      </c>
      <c r="H379" s="5" t="s">
        <v>39</v>
      </c>
      <c r="I379" s="5" t="s">
        <v>17</v>
      </c>
    </row>
    <row r="380" spans="1:9" ht="15.5" x14ac:dyDescent="0.35">
      <c r="A380" s="3">
        <v>379</v>
      </c>
      <c r="B380" s="4" t="s">
        <v>579</v>
      </c>
      <c r="C380" s="4" t="s">
        <v>186</v>
      </c>
      <c r="D380" s="4" t="s">
        <v>563</v>
      </c>
      <c r="E380" s="4" t="s">
        <v>20</v>
      </c>
      <c r="F380" s="4" t="s">
        <v>16</v>
      </c>
      <c r="G380" s="4" t="s">
        <v>29</v>
      </c>
      <c r="H380" s="5" t="s">
        <v>129</v>
      </c>
      <c r="I380" s="5" t="s">
        <v>149</v>
      </c>
    </row>
    <row r="381" spans="1:9" ht="15.5" x14ac:dyDescent="0.35">
      <c r="A381" s="3">
        <v>380</v>
      </c>
      <c r="B381" s="4" t="s">
        <v>580</v>
      </c>
      <c r="C381" s="4" t="s">
        <v>186</v>
      </c>
      <c r="D381" s="4" t="s">
        <v>563</v>
      </c>
      <c r="E381" s="4" t="s">
        <v>20</v>
      </c>
      <c r="F381" s="4" t="s">
        <v>16</v>
      </c>
      <c r="G381" s="4" t="s">
        <v>14</v>
      </c>
      <c r="H381" s="5" t="s">
        <v>39</v>
      </c>
      <c r="I381" s="5" t="s">
        <v>258</v>
      </c>
    </row>
    <row r="382" spans="1:9" ht="15.5" x14ac:dyDescent="0.35">
      <c r="A382" s="3">
        <v>381</v>
      </c>
      <c r="B382" s="4" t="s">
        <v>581</v>
      </c>
      <c r="C382" s="4" t="s">
        <v>582</v>
      </c>
      <c r="D382" s="4" t="s">
        <v>563</v>
      </c>
      <c r="E382" s="4" t="s">
        <v>14</v>
      </c>
      <c r="F382" s="4" t="s">
        <v>16</v>
      </c>
      <c r="G382" s="4" t="s">
        <v>29</v>
      </c>
      <c r="H382" s="5" t="s">
        <v>31</v>
      </c>
      <c r="I382" s="5" t="s">
        <v>444</v>
      </c>
    </row>
    <row r="383" spans="1:9" ht="15.5" x14ac:dyDescent="0.35">
      <c r="A383" s="3">
        <v>382</v>
      </c>
      <c r="B383" s="4" t="s">
        <v>583</v>
      </c>
      <c r="C383" s="4" t="s">
        <v>189</v>
      </c>
      <c r="D383" s="4" t="s">
        <v>563</v>
      </c>
      <c r="E383" s="4" t="s">
        <v>14</v>
      </c>
      <c r="F383" s="4" t="s">
        <v>16</v>
      </c>
      <c r="G383" s="4" t="s">
        <v>20</v>
      </c>
      <c r="H383" s="5" t="s">
        <v>39</v>
      </c>
      <c r="I383" s="5" t="s">
        <v>17</v>
      </c>
    </row>
    <row r="384" spans="1:9" ht="15.5" x14ac:dyDescent="0.35">
      <c r="A384" s="3">
        <v>383</v>
      </c>
      <c r="B384" s="4" t="s">
        <v>584</v>
      </c>
      <c r="C384" s="4" t="s">
        <v>189</v>
      </c>
      <c r="D384" s="4" t="s">
        <v>563</v>
      </c>
      <c r="E384" s="4" t="s">
        <v>14</v>
      </c>
      <c r="F384" s="4" t="s">
        <v>16</v>
      </c>
      <c r="G384" s="4" t="s">
        <v>29</v>
      </c>
      <c r="H384" s="5" t="s">
        <v>39</v>
      </c>
      <c r="I384" s="5" t="s">
        <v>51</v>
      </c>
    </row>
    <row r="385" spans="1:9" ht="15.5" x14ac:dyDescent="0.35">
      <c r="A385" s="3">
        <v>384</v>
      </c>
      <c r="B385" s="4" t="s">
        <v>585</v>
      </c>
      <c r="C385" s="4" t="s">
        <v>186</v>
      </c>
      <c r="D385" s="4" t="s">
        <v>563</v>
      </c>
      <c r="E385" s="4" t="s">
        <v>14</v>
      </c>
      <c r="F385" s="4" t="s">
        <v>16</v>
      </c>
      <c r="G385" s="4" t="s">
        <v>20</v>
      </c>
      <c r="H385" s="5" t="s">
        <v>51</v>
      </c>
      <c r="I385" s="5" t="s">
        <v>30</v>
      </c>
    </row>
    <row r="386" spans="1:9" ht="15.5" x14ac:dyDescent="0.35">
      <c r="A386" s="3">
        <v>385</v>
      </c>
      <c r="B386" s="4" t="s">
        <v>586</v>
      </c>
      <c r="C386" s="4" t="s">
        <v>205</v>
      </c>
      <c r="D386" s="4" t="s">
        <v>563</v>
      </c>
      <c r="E386" s="4" t="s">
        <v>20</v>
      </c>
      <c r="F386" s="4" t="s">
        <v>16</v>
      </c>
      <c r="G386" s="4" t="s">
        <v>14</v>
      </c>
      <c r="H386" s="5" t="s">
        <v>258</v>
      </c>
      <c r="I386" s="5" t="s">
        <v>51</v>
      </c>
    </row>
    <row r="387" spans="1:9" ht="15.5" x14ac:dyDescent="0.35">
      <c r="A387" s="3">
        <v>386</v>
      </c>
      <c r="B387" s="4" t="s">
        <v>587</v>
      </c>
      <c r="C387" s="4" t="s">
        <v>189</v>
      </c>
      <c r="D387" s="4" t="s">
        <v>563</v>
      </c>
      <c r="E387" s="4" t="s">
        <v>16</v>
      </c>
      <c r="F387" s="4" t="s">
        <v>14</v>
      </c>
      <c r="G387" s="4" t="s">
        <v>29</v>
      </c>
      <c r="H387" s="5" t="s">
        <v>51</v>
      </c>
      <c r="I387" s="5" t="s">
        <v>37</v>
      </c>
    </row>
    <row r="388" spans="1:9" ht="15.5" x14ac:dyDescent="0.35">
      <c r="A388" s="3">
        <v>387</v>
      </c>
      <c r="B388" s="4" t="s">
        <v>588</v>
      </c>
      <c r="C388" s="4" t="s">
        <v>189</v>
      </c>
      <c r="D388" s="4" t="s">
        <v>563</v>
      </c>
      <c r="E388" s="4" t="s">
        <v>20</v>
      </c>
      <c r="F388" s="4" t="s">
        <v>20</v>
      </c>
      <c r="G388" s="4" t="s">
        <v>20</v>
      </c>
      <c r="H388" s="5" t="s">
        <v>51</v>
      </c>
      <c r="I388" s="5" t="s">
        <v>258</v>
      </c>
    </row>
    <row r="389" spans="1:9" ht="15.5" x14ac:dyDescent="0.35">
      <c r="A389" s="3">
        <v>388</v>
      </c>
      <c r="B389" s="4" t="s">
        <v>589</v>
      </c>
      <c r="C389" s="4" t="s">
        <v>189</v>
      </c>
      <c r="D389" s="4" t="s">
        <v>563</v>
      </c>
      <c r="E389" s="4" t="s">
        <v>20</v>
      </c>
      <c r="F389" s="4" t="s">
        <v>16</v>
      </c>
      <c r="G389" s="4" t="s">
        <v>14</v>
      </c>
      <c r="H389" s="5" t="s">
        <v>51</v>
      </c>
      <c r="I389" s="5" t="s">
        <v>37</v>
      </c>
    </row>
    <row r="390" spans="1:9" ht="15.5" x14ac:dyDescent="0.35">
      <c r="A390" s="3">
        <v>389</v>
      </c>
      <c r="B390" s="4" t="s">
        <v>590</v>
      </c>
      <c r="C390" s="4" t="s">
        <v>189</v>
      </c>
      <c r="D390" s="4" t="s">
        <v>563</v>
      </c>
      <c r="E390" s="4" t="s">
        <v>20</v>
      </c>
      <c r="F390" s="4" t="s">
        <v>16</v>
      </c>
      <c r="G390" s="4" t="s">
        <v>14</v>
      </c>
      <c r="H390" s="5" t="s">
        <v>51</v>
      </c>
      <c r="I390" s="5" t="s">
        <v>39</v>
      </c>
    </row>
    <row r="391" spans="1:9" ht="15.5" x14ac:dyDescent="0.35">
      <c r="A391" s="3">
        <v>390</v>
      </c>
      <c r="B391" s="4" t="s">
        <v>591</v>
      </c>
      <c r="C391" s="4" t="s">
        <v>400</v>
      </c>
      <c r="D391" s="4" t="s">
        <v>563</v>
      </c>
      <c r="E391" s="4" t="s">
        <v>20</v>
      </c>
      <c r="F391" s="4" t="s">
        <v>20</v>
      </c>
      <c r="G391" s="4" t="s">
        <v>16</v>
      </c>
      <c r="H391" s="5" t="s">
        <v>30</v>
      </c>
      <c r="I391" s="5" t="s">
        <v>51</v>
      </c>
    </row>
    <row r="392" spans="1:9" ht="15.5" x14ac:dyDescent="0.35">
      <c r="A392" s="3">
        <v>391</v>
      </c>
      <c r="B392" s="4" t="s">
        <v>592</v>
      </c>
      <c r="C392" s="4" t="s">
        <v>200</v>
      </c>
      <c r="D392" s="4" t="s">
        <v>563</v>
      </c>
      <c r="E392" s="4" t="s">
        <v>20</v>
      </c>
      <c r="F392" s="4" t="s">
        <v>20</v>
      </c>
      <c r="G392" s="4" t="s">
        <v>16</v>
      </c>
      <c r="H392" s="5" t="s">
        <v>51</v>
      </c>
      <c r="I392" s="5" t="s">
        <v>258</v>
      </c>
    </row>
    <row r="393" spans="1:9" ht="15.5" x14ac:dyDescent="0.35">
      <c r="A393" s="3">
        <v>392</v>
      </c>
      <c r="B393" s="4" t="s">
        <v>593</v>
      </c>
      <c r="C393" s="4" t="s">
        <v>200</v>
      </c>
      <c r="D393" s="4" t="s">
        <v>563</v>
      </c>
      <c r="E393" s="4" t="s">
        <v>20</v>
      </c>
      <c r="F393" s="4" t="s">
        <v>20</v>
      </c>
      <c r="G393" s="4" t="s">
        <v>16</v>
      </c>
      <c r="H393" s="5" t="s">
        <v>51</v>
      </c>
      <c r="I393" s="5" t="s">
        <v>39</v>
      </c>
    </row>
    <row r="394" spans="1:9" ht="15.5" x14ac:dyDescent="0.35">
      <c r="A394" s="3">
        <v>393</v>
      </c>
      <c r="B394" s="4" t="s">
        <v>594</v>
      </c>
      <c r="C394" s="4" t="s">
        <v>358</v>
      </c>
      <c r="D394" s="4" t="s">
        <v>563</v>
      </c>
      <c r="E394" s="4" t="s">
        <v>14</v>
      </c>
      <c r="F394" s="4" t="s">
        <v>29</v>
      </c>
      <c r="G394" s="4" t="s">
        <v>16</v>
      </c>
      <c r="H394" s="5" t="s">
        <v>68</v>
      </c>
      <c r="I394" s="5" t="s">
        <v>31</v>
      </c>
    </row>
    <row r="395" spans="1:9" ht="15.5" x14ac:dyDescent="0.35">
      <c r="A395" s="3">
        <v>394</v>
      </c>
      <c r="B395" s="4" t="s">
        <v>595</v>
      </c>
      <c r="C395" s="4" t="s">
        <v>523</v>
      </c>
      <c r="D395" s="4" t="s">
        <v>563</v>
      </c>
      <c r="E395" s="4" t="s">
        <v>14</v>
      </c>
      <c r="F395" s="4" t="s">
        <v>20</v>
      </c>
      <c r="G395" s="4" t="s">
        <v>16</v>
      </c>
      <c r="H395" s="5" t="s">
        <v>31</v>
      </c>
      <c r="I395" s="5" t="s">
        <v>17</v>
      </c>
    </row>
    <row r="396" spans="1:9" ht="15.5" x14ac:dyDescent="0.35">
      <c r="A396" s="3">
        <v>395</v>
      </c>
      <c r="B396" s="4" t="s">
        <v>596</v>
      </c>
      <c r="C396" s="4" t="s">
        <v>409</v>
      </c>
      <c r="D396" s="4" t="s">
        <v>563</v>
      </c>
      <c r="E396" s="4" t="s">
        <v>20</v>
      </c>
      <c r="F396" s="4" t="s">
        <v>14</v>
      </c>
      <c r="G396" s="4" t="s">
        <v>16</v>
      </c>
      <c r="H396" s="5" t="s">
        <v>17</v>
      </c>
      <c r="I396" s="5" t="s">
        <v>39</v>
      </c>
    </row>
    <row r="397" spans="1:9" ht="15.5" x14ac:dyDescent="0.35">
      <c r="A397" s="3">
        <v>396</v>
      </c>
      <c r="B397" s="4" t="s">
        <v>597</v>
      </c>
      <c r="C397" s="4" t="s">
        <v>561</v>
      </c>
      <c r="D397" s="4" t="s">
        <v>563</v>
      </c>
      <c r="E397" s="4" t="s">
        <v>20</v>
      </c>
      <c r="F397" s="4" t="s">
        <v>16</v>
      </c>
      <c r="G397" s="4" t="s">
        <v>14</v>
      </c>
      <c r="H397" s="5" t="s">
        <v>53</v>
      </c>
      <c r="I397" s="5" t="s">
        <v>30</v>
      </c>
    </row>
    <row r="398" spans="1:9" ht="15.5" x14ac:dyDescent="0.35">
      <c r="A398" s="3">
        <v>397</v>
      </c>
      <c r="B398" s="4" t="s">
        <v>598</v>
      </c>
      <c r="C398" s="4" t="s">
        <v>173</v>
      </c>
      <c r="D398" s="4" t="s">
        <v>599</v>
      </c>
      <c r="E398" s="4" t="s">
        <v>33</v>
      </c>
      <c r="F398" s="4" t="s">
        <v>49</v>
      </c>
      <c r="G398" s="4" t="s">
        <v>29</v>
      </c>
      <c r="H398" s="5" t="s">
        <v>600</v>
      </c>
      <c r="I398" s="5" t="s">
        <v>18</v>
      </c>
    </row>
    <row r="399" spans="1:9" ht="15.5" x14ac:dyDescent="0.35">
      <c r="A399" s="3">
        <v>398</v>
      </c>
      <c r="B399" s="4" t="s">
        <v>601</v>
      </c>
      <c r="C399" s="4" t="s">
        <v>186</v>
      </c>
      <c r="D399" s="4" t="s">
        <v>599</v>
      </c>
      <c r="E399" s="4" t="s">
        <v>330</v>
      </c>
      <c r="F399" s="4" t="s">
        <v>274</v>
      </c>
      <c r="G399" s="4" t="s">
        <v>29</v>
      </c>
      <c r="H399" s="5" t="s">
        <v>39</v>
      </c>
      <c r="I399" s="5" t="s">
        <v>17</v>
      </c>
    </row>
    <row r="400" spans="1:9" ht="15.5" x14ac:dyDescent="0.35">
      <c r="A400" s="3">
        <v>399</v>
      </c>
      <c r="B400" s="4" t="s">
        <v>602</v>
      </c>
      <c r="C400" s="4" t="s">
        <v>245</v>
      </c>
      <c r="D400" s="4" t="s">
        <v>599</v>
      </c>
      <c r="E400" s="4" t="s">
        <v>20</v>
      </c>
      <c r="F400" s="4" t="s">
        <v>49</v>
      </c>
      <c r="G400" s="4" t="s">
        <v>330</v>
      </c>
      <c r="H400" s="5" t="s">
        <v>21</v>
      </c>
      <c r="I400" s="5" t="s">
        <v>37</v>
      </c>
    </row>
    <row r="401" spans="1:9" ht="15.5" x14ac:dyDescent="0.35">
      <c r="A401" s="3">
        <v>400</v>
      </c>
      <c r="B401" s="4" t="s">
        <v>603</v>
      </c>
      <c r="C401" s="4" t="s">
        <v>186</v>
      </c>
      <c r="D401" s="4" t="s">
        <v>599</v>
      </c>
      <c r="E401" s="4" t="s">
        <v>14</v>
      </c>
      <c r="F401" s="4" t="s">
        <v>16</v>
      </c>
      <c r="G401" s="4" t="s">
        <v>29</v>
      </c>
      <c r="H401" s="5" t="s">
        <v>30</v>
      </c>
      <c r="I401" s="5" t="s">
        <v>39</v>
      </c>
    </row>
    <row r="402" spans="1:9" ht="15.5" x14ac:dyDescent="0.35">
      <c r="A402" s="3">
        <v>401</v>
      </c>
      <c r="B402" s="4" t="s">
        <v>604</v>
      </c>
      <c r="C402" s="4" t="s">
        <v>186</v>
      </c>
      <c r="D402" s="4" t="s">
        <v>599</v>
      </c>
      <c r="E402" s="4" t="s">
        <v>330</v>
      </c>
      <c r="F402" s="4" t="s">
        <v>330</v>
      </c>
      <c r="G402" s="4" t="s">
        <v>318</v>
      </c>
      <c r="H402" s="5" t="s">
        <v>17</v>
      </c>
      <c r="I402" s="5" t="s">
        <v>47</v>
      </c>
    </row>
    <row r="403" spans="1:9" ht="15.5" x14ac:dyDescent="0.35">
      <c r="A403" s="3">
        <v>402</v>
      </c>
      <c r="B403" s="4" t="s">
        <v>605</v>
      </c>
      <c r="C403" s="4" t="s">
        <v>189</v>
      </c>
      <c r="D403" s="4" t="s">
        <v>599</v>
      </c>
      <c r="E403" s="4" t="e">
        <v>#N/A</v>
      </c>
      <c r="F403" s="4" t="e">
        <v>#N/A</v>
      </c>
      <c r="G403" s="4" t="e">
        <v>#N/A</v>
      </c>
      <c r="H403" s="5" t="e">
        <v>#N/A</v>
      </c>
      <c r="I403" s="5" t="e">
        <v>#N/A</v>
      </c>
    </row>
    <row r="404" spans="1:9" ht="15.5" x14ac:dyDescent="0.35">
      <c r="A404" s="3">
        <v>403</v>
      </c>
      <c r="B404" s="4" t="s">
        <v>606</v>
      </c>
      <c r="C404" s="4" t="s">
        <v>189</v>
      </c>
      <c r="D404" s="4" t="s">
        <v>599</v>
      </c>
      <c r="E404" s="4" t="s">
        <v>14</v>
      </c>
      <c r="F404" s="4" t="s">
        <v>16</v>
      </c>
      <c r="G404" s="4" t="s">
        <v>29</v>
      </c>
      <c r="H404" s="5" t="s">
        <v>607</v>
      </c>
      <c r="I404" s="5" t="s">
        <v>462</v>
      </c>
    </row>
    <row r="405" spans="1:9" ht="15.5" x14ac:dyDescent="0.35">
      <c r="A405" s="3">
        <v>404</v>
      </c>
      <c r="B405" s="4" t="s">
        <v>608</v>
      </c>
      <c r="C405" s="4" t="s">
        <v>189</v>
      </c>
      <c r="D405" s="4" t="s">
        <v>599</v>
      </c>
      <c r="E405" s="4" t="s">
        <v>330</v>
      </c>
      <c r="F405" s="4" t="s">
        <v>16</v>
      </c>
      <c r="G405" s="4" t="s">
        <v>20</v>
      </c>
      <c r="H405" s="5" t="s">
        <v>51</v>
      </c>
      <c r="I405" s="5" t="s">
        <v>93</v>
      </c>
    </row>
    <row r="406" spans="1:9" ht="15.5" x14ac:dyDescent="0.35">
      <c r="A406" s="3">
        <v>405</v>
      </c>
      <c r="B406" s="4" t="s">
        <v>609</v>
      </c>
      <c r="C406" s="4" t="s">
        <v>305</v>
      </c>
      <c r="D406" s="4" t="s">
        <v>599</v>
      </c>
      <c r="E406" s="4" t="s">
        <v>14</v>
      </c>
      <c r="F406" s="4" t="s">
        <v>16</v>
      </c>
      <c r="G406" s="4" t="s">
        <v>29</v>
      </c>
      <c r="H406" s="5" t="s">
        <v>149</v>
      </c>
      <c r="I406" s="5" t="s">
        <v>37</v>
      </c>
    </row>
    <row r="407" spans="1:9" ht="15.5" x14ac:dyDescent="0.35">
      <c r="A407" s="3">
        <v>406</v>
      </c>
      <c r="B407" s="4" t="s">
        <v>610</v>
      </c>
      <c r="C407" s="4" t="s">
        <v>200</v>
      </c>
      <c r="D407" s="4" t="s">
        <v>599</v>
      </c>
      <c r="E407" s="4" t="s">
        <v>14</v>
      </c>
      <c r="F407" s="4" t="s">
        <v>14</v>
      </c>
      <c r="G407" s="4" t="s">
        <v>330</v>
      </c>
      <c r="H407" s="5" t="s">
        <v>47</v>
      </c>
      <c r="I407" s="5" t="s">
        <v>17</v>
      </c>
    </row>
    <row r="408" spans="1:9" ht="15.5" x14ac:dyDescent="0.35">
      <c r="A408" s="3">
        <v>407</v>
      </c>
      <c r="B408" s="4" t="s">
        <v>611</v>
      </c>
      <c r="C408" s="4" t="s">
        <v>189</v>
      </c>
      <c r="D408" s="4" t="s">
        <v>599</v>
      </c>
      <c r="E408" s="4" t="s">
        <v>29</v>
      </c>
      <c r="F408" s="4" t="s">
        <v>318</v>
      </c>
      <c r="G408" s="4" t="s">
        <v>274</v>
      </c>
      <c r="H408" s="5" t="s">
        <v>39</v>
      </c>
      <c r="I408" s="5" t="s">
        <v>17</v>
      </c>
    </row>
    <row r="409" spans="1:9" ht="15.5" x14ac:dyDescent="0.35">
      <c r="A409" s="3">
        <v>408</v>
      </c>
      <c r="B409" s="4" t="s">
        <v>612</v>
      </c>
      <c r="C409" s="4" t="s">
        <v>189</v>
      </c>
      <c r="D409" s="4" t="s">
        <v>599</v>
      </c>
      <c r="E409" s="4" t="s">
        <v>318</v>
      </c>
      <c r="F409" s="4" t="s">
        <v>29</v>
      </c>
      <c r="G409" s="4" t="s">
        <v>49</v>
      </c>
      <c r="H409" s="5" t="s">
        <v>53</v>
      </c>
      <c r="I409" s="5" t="s">
        <v>17</v>
      </c>
    </row>
    <row r="410" spans="1:9" ht="15.5" x14ac:dyDescent="0.35">
      <c r="A410" s="3">
        <v>409</v>
      </c>
      <c r="B410" s="4" t="s">
        <v>613</v>
      </c>
      <c r="C410" s="4" t="s">
        <v>189</v>
      </c>
      <c r="D410" s="4" t="s">
        <v>599</v>
      </c>
      <c r="E410" s="4" t="s">
        <v>16</v>
      </c>
      <c r="F410" s="4" t="s">
        <v>29</v>
      </c>
      <c r="G410" s="4" t="s">
        <v>182</v>
      </c>
      <c r="H410" s="5" t="s">
        <v>37</v>
      </c>
      <c r="I410" s="5" t="s">
        <v>39</v>
      </c>
    </row>
    <row r="411" spans="1:9" ht="15.5" x14ac:dyDescent="0.35">
      <c r="A411" s="3">
        <v>410</v>
      </c>
      <c r="B411" s="4" t="s">
        <v>614</v>
      </c>
      <c r="C411" s="4" t="s">
        <v>205</v>
      </c>
      <c r="D411" s="4" t="s">
        <v>599</v>
      </c>
      <c r="E411" s="4" t="s">
        <v>29</v>
      </c>
      <c r="F411" s="4" t="s">
        <v>14</v>
      </c>
      <c r="G411" s="4" t="s">
        <v>16</v>
      </c>
      <c r="H411" s="5" t="s">
        <v>39</v>
      </c>
      <c r="I411" s="5" t="s">
        <v>53</v>
      </c>
    </row>
    <row r="412" spans="1:9" ht="15.5" x14ac:dyDescent="0.35">
      <c r="A412" s="3">
        <v>411</v>
      </c>
      <c r="B412" s="4" t="s">
        <v>615</v>
      </c>
      <c r="C412" s="4" t="s">
        <v>205</v>
      </c>
      <c r="D412" s="4" t="s">
        <v>599</v>
      </c>
      <c r="E412" s="4" t="s">
        <v>29</v>
      </c>
      <c r="F412" s="4" t="s">
        <v>16</v>
      </c>
      <c r="G412" s="4" t="s">
        <v>330</v>
      </c>
      <c r="H412" s="5" t="s">
        <v>31</v>
      </c>
      <c r="I412" s="5" t="s">
        <v>31</v>
      </c>
    </row>
    <row r="413" spans="1:9" ht="15.5" x14ac:dyDescent="0.35">
      <c r="A413" s="3">
        <v>412</v>
      </c>
      <c r="B413" s="4" t="s">
        <v>616</v>
      </c>
      <c r="C413" s="4" t="s">
        <v>189</v>
      </c>
      <c r="D413" s="4" t="s">
        <v>599</v>
      </c>
      <c r="E413" s="4" t="s">
        <v>330</v>
      </c>
      <c r="F413" s="4" t="s">
        <v>14</v>
      </c>
      <c r="G413" s="4" t="s">
        <v>29</v>
      </c>
      <c r="H413" s="5" t="s">
        <v>53</v>
      </c>
      <c r="I413" s="5" t="s">
        <v>39</v>
      </c>
    </row>
    <row r="414" spans="1:9" ht="15.5" x14ac:dyDescent="0.35">
      <c r="A414" s="3">
        <v>413</v>
      </c>
      <c r="B414" s="4" t="s">
        <v>617</v>
      </c>
      <c r="C414" s="4" t="s">
        <v>189</v>
      </c>
      <c r="D414" s="4" t="s">
        <v>599</v>
      </c>
      <c r="E414" s="4" t="s">
        <v>33</v>
      </c>
      <c r="F414" s="4" t="s">
        <v>29</v>
      </c>
      <c r="G414" s="4" t="s">
        <v>20</v>
      </c>
      <c r="H414" s="5" t="s">
        <v>53</v>
      </c>
      <c r="I414" s="5" t="s">
        <v>39</v>
      </c>
    </row>
    <row r="415" spans="1:9" ht="15.5" x14ac:dyDescent="0.35">
      <c r="A415" s="3">
        <v>414</v>
      </c>
      <c r="B415" s="4" t="s">
        <v>618</v>
      </c>
      <c r="C415" s="4" t="s">
        <v>400</v>
      </c>
      <c r="D415" s="4" t="s">
        <v>599</v>
      </c>
      <c r="E415" s="4" t="s">
        <v>330</v>
      </c>
      <c r="F415" s="4" t="s">
        <v>330</v>
      </c>
      <c r="G415" s="4" t="s">
        <v>330</v>
      </c>
      <c r="H415" s="5" t="s">
        <v>39</v>
      </c>
      <c r="I415" s="5" t="s">
        <v>18</v>
      </c>
    </row>
    <row r="416" spans="1:9" ht="15.5" x14ac:dyDescent="0.35">
      <c r="A416" s="3">
        <v>415</v>
      </c>
      <c r="B416" s="4" t="s">
        <v>619</v>
      </c>
      <c r="C416" s="4" t="s">
        <v>200</v>
      </c>
      <c r="D416" s="4" t="s">
        <v>599</v>
      </c>
      <c r="E416" s="4" t="s">
        <v>50</v>
      </c>
      <c r="F416" s="4" t="s">
        <v>274</v>
      </c>
      <c r="G416" s="4" t="s">
        <v>50</v>
      </c>
      <c r="H416" s="5" t="s">
        <v>17</v>
      </c>
      <c r="I416" s="5" t="s">
        <v>39</v>
      </c>
    </row>
    <row r="417" spans="1:9" ht="15.5" x14ac:dyDescent="0.35">
      <c r="A417" s="3">
        <v>416</v>
      </c>
      <c r="B417" s="4" t="s">
        <v>620</v>
      </c>
      <c r="C417" s="4" t="s">
        <v>200</v>
      </c>
      <c r="D417" s="4" t="s">
        <v>599</v>
      </c>
      <c r="E417" s="4" t="s">
        <v>16</v>
      </c>
      <c r="F417" s="4" t="s">
        <v>29</v>
      </c>
      <c r="G417" s="4" t="s">
        <v>14</v>
      </c>
      <c r="H417" s="5" t="s">
        <v>39</v>
      </c>
      <c r="I417" s="5" t="s">
        <v>51</v>
      </c>
    </row>
    <row r="418" spans="1:9" ht="15.5" x14ac:dyDescent="0.35">
      <c r="A418" s="3">
        <v>417</v>
      </c>
      <c r="B418" s="4" t="s">
        <v>621</v>
      </c>
      <c r="C418" s="4" t="s">
        <v>223</v>
      </c>
      <c r="D418" s="4" t="s">
        <v>599</v>
      </c>
      <c r="E418" s="4" t="s">
        <v>330</v>
      </c>
      <c r="F418" s="4" t="s">
        <v>49</v>
      </c>
      <c r="G418" s="4" t="s">
        <v>318</v>
      </c>
      <c r="H418" s="5" t="s">
        <v>17</v>
      </c>
      <c r="I418" s="5" t="s">
        <v>53</v>
      </c>
    </row>
    <row r="419" spans="1:9" ht="15.5" x14ac:dyDescent="0.35">
      <c r="A419" s="3">
        <v>418</v>
      </c>
      <c r="B419" s="4" t="s">
        <v>622</v>
      </c>
      <c r="C419" s="4" t="s">
        <v>225</v>
      </c>
      <c r="D419" s="4" t="s">
        <v>599</v>
      </c>
      <c r="E419" s="4" t="s">
        <v>330</v>
      </c>
      <c r="F419" s="4" t="s">
        <v>16</v>
      </c>
      <c r="G419" s="4" t="s">
        <v>20</v>
      </c>
      <c r="H419" s="5" t="s">
        <v>623</v>
      </c>
      <c r="I419" s="5" t="s">
        <v>31</v>
      </c>
    </row>
    <row r="420" spans="1:9" ht="15.5" x14ac:dyDescent="0.35">
      <c r="A420" s="3">
        <v>419</v>
      </c>
      <c r="B420" s="4" t="s">
        <v>624</v>
      </c>
      <c r="C420" s="4" t="s">
        <v>358</v>
      </c>
      <c r="D420" s="4" t="s">
        <v>599</v>
      </c>
      <c r="E420" s="4" t="s">
        <v>330</v>
      </c>
      <c r="F420" s="4" t="s">
        <v>330</v>
      </c>
      <c r="G420" s="4" t="s">
        <v>29</v>
      </c>
      <c r="H420" s="5" t="s">
        <v>625</v>
      </c>
      <c r="I420" s="5" t="s">
        <v>626</v>
      </c>
    </row>
    <row r="421" spans="1:9" ht="15.5" x14ac:dyDescent="0.35">
      <c r="A421" s="3">
        <v>420</v>
      </c>
      <c r="B421" s="4" t="s">
        <v>627</v>
      </c>
      <c r="C421" s="4" t="s">
        <v>173</v>
      </c>
      <c r="D421" s="4" t="s">
        <v>628</v>
      </c>
      <c r="E421" s="4" t="s">
        <v>50</v>
      </c>
      <c r="F421" s="4" t="s">
        <v>49</v>
      </c>
      <c r="G421" s="4" t="s">
        <v>14</v>
      </c>
      <c r="H421" s="5" t="s">
        <v>18</v>
      </c>
      <c r="I421" s="5" t="s">
        <v>18</v>
      </c>
    </row>
    <row r="422" spans="1:9" ht="15.5" x14ac:dyDescent="0.35">
      <c r="A422" s="3">
        <v>421</v>
      </c>
      <c r="B422" s="4" t="s">
        <v>629</v>
      </c>
      <c r="C422" s="4" t="s">
        <v>176</v>
      </c>
      <c r="D422" s="4" t="s">
        <v>628</v>
      </c>
      <c r="E422" s="4" t="s">
        <v>274</v>
      </c>
      <c r="F422" s="4" t="s">
        <v>274</v>
      </c>
      <c r="G422" s="4" t="s">
        <v>274</v>
      </c>
      <c r="H422" s="5" t="s">
        <v>630</v>
      </c>
      <c r="I422" s="5" t="s">
        <v>18</v>
      </c>
    </row>
    <row r="423" spans="1:9" ht="15.5" x14ac:dyDescent="0.35">
      <c r="A423" s="3">
        <v>422</v>
      </c>
      <c r="B423" s="4" t="s">
        <v>631</v>
      </c>
      <c r="C423" s="4" t="s">
        <v>241</v>
      </c>
      <c r="D423" s="4" t="s">
        <v>628</v>
      </c>
      <c r="E423" s="4" t="s">
        <v>33</v>
      </c>
      <c r="F423" s="4" t="s">
        <v>14</v>
      </c>
      <c r="G423" s="4" t="s">
        <v>29</v>
      </c>
      <c r="H423" s="5" t="s">
        <v>47</v>
      </c>
      <c r="I423" s="5" t="s">
        <v>439</v>
      </c>
    </row>
    <row r="424" spans="1:9" ht="15.5" x14ac:dyDescent="0.35">
      <c r="A424" s="3">
        <v>423</v>
      </c>
      <c r="B424" s="4" t="s">
        <v>632</v>
      </c>
      <c r="C424" s="4" t="s">
        <v>186</v>
      </c>
      <c r="D424" s="4" t="s">
        <v>628</v>
      </c>
      <c r="E424" s="4" t="s">
        <v>274</v>
      </c>
      <c r="F424" s="4" t="s">
        <v>29</v>
      </c>
      <c r="G424" s="4" t="s">
        <v>318</v>
      </c>
      <c r="H424" s="5" t="s">
        <v>17</v>
      </c>
      <c r="I424" s="5" t="s">
        <v>21</v>
      </c>
    </row>
    <row r="425" spans="1:9" ht="15.5" x14ac:dyDescent="0.35">
      <c r="A425" s="3">
        <v>424</v>
      </c>
      <c r="B425" s="4" t="s">
        <v>633</v>
      </c>
      <c r="C425" s="4" t="s">
        <v>186</v>
      </c>
      <c r="D425" s="4" t="s">
        <v>628</v>
      </c>
      <c r="E425" s="4" t="s">
        <v>14</v>
      </c>
      <c r="F425" s="4" t="s">
        <v>16</v>
      </c>
      <c r="G425" s="4" t="s">
        <v>29</v>
      </c>
      <c r="H425" s="5" t="s">
        <v>17</v>
      </c>
      <c r="I425" s="5" t="s">
        <v>31</v>
      </c>
    </row>
    <row r="426" spans="1:9" ht="15.5" x14ac:dyDescent="0.35">
      <c r="A426" s="3">
        <v>425</v>
      </c>
      <c r="B426" s="4" t="s">
        <v>634</v>
      </c>
      <c r="C426" s="4" t="s">
        <v>186</v>
      </c>
      <c r="D426" s="4" t="s">
        <v>628</v>
      </c>
      <c r="E426" s="4" t="s">
        <v>274</v>
      </c>
      <c r="F426" s="4" t="s">
        <v>274</v>
      </c>
      <c r="G426" s="4" t="s">
        <v>274</v>
      </c>
      <c r="H426" s="5" t="s">
        <v>39</v>
      </c>
      <c r="I426" s="5" t="s">
        <v>51</v>
      </c>
    </row>
    <row r="427" spans="1:9" ht="15.5" x14ac:dyDescent="0.35">
      <c r="A427" s="3">
        <v>426</v>
      </c>
      <c r="B427" s="4" t="s">
        <v>635</v>
      </c>
      <c r="C427" s="4" t="s">
        <v>189</v>
      </c>
      <c r="D427" s="4" t="s">
        <v>628</v>
      </c>
      <c r="E427" s="4" t="s">
        <v>274</v>
      </c>
      <c r="F427" s="4" t="s">
        <v>274</v>
      </c>
      <c r="G427" s="4" t="s">
        <v>274</v>
      </c>
      <c r="H427" s="5" t="s">
        <v>17</v>
      </c>
      <c r="I427" s="5" t="s">
        <v>190</v>
      </c>
    </row>
    <row r="428" spans="1:9" ht="15.5" x14ac:dyDescent="0.35">
      <c r="A428" s="3">
        <v>427</v>
      </c>
      <c r="B428" s="4" t="s">
        <v>636</v>
      </c>
      <c r="C428" s="4" t="s">
        <v>189</v>
      </c>
      <c r="D428" s="4" t="s">
        <v>628</v>
      </c>
      <c r="E428" s="4" t="s">
        <v>14</v>
      </c>
      <c r="F428" s="4" t="s">
        <v>29</v>
      </c>
      <c r="G428" s="4" t="s">
        <v>16</v>
      </c>
      <c r="H428" s="5" t="s">
        <v>30</v>
      </c>
      <c r="I428" s="5" t="s">
        <v>239</v>
      </c>
    </row>
    <row r="429" spans="1:9" ht="15.5" x14ac:dyDescent="0.35">
      <c r="A429" s="3">
        <v>428</v>
      </c>
      <c r="B429" s="4" t="s">
        <v>637</v>
      </c>
      <c r="C429" s="4" t="s">
        <v>189</v>
      </c>
      <c r="D429" s="4" t="s">
        <v>628</v>
      </c>
      <c r="E429" s="4" t="s">
        <v>29</v>
      </c>
      <c r="F429" s="4" t="s">
        <v>20</v>
      </c>
      <c r="G429" s="4" t="s">
        <v>33</v>
      </c>
      <c r="H429" s="5" t="s">
        <v>17</v>
      </c>
      <c r="I429" s="5" t="s">
        <v>39</v>
      </c>
    </row>
    <row r="430" spans="1:9" ht="15.5" x14ac:dyDescent="0.35">
      <c r="A430" s="3">
        <v>429</v>
      </c>
      <c r="B430" s="4" t="s">
        <v>638</v>
      </c>
      <c r="C430" s="4" t="s">
        <v>189</v>
      </c>
      <c r="D430" s="4" t="s">
        <v>628</v>
      </c>
      <c r="E430" s="4" t="s">
        <v>29</v>
      </c>
      <c r="F430" s="4" t="s">
        <v>14</v>
      </c>
      <c r="G430" s="4" t="s">
        <v>49</v>
      </c>
      <c r="H430" s="5" t="s">
        <v>51</v>
      </c>
      <c r="I430" s="5" t="s">
        <v>30</v>
      </c>
    </row>
    <row r="431" spans="1:9" ht="15.5" x14ac:dyDescent="0.35">
      <c r="A431" s="3">
        <v>430</v>
      </c>
      <c r="B431" s="4" t="s">
        <v>639</v>
      </c>
      <c r="C431" s="4" t="s">
        <v>189</v>
      </c>
      <c r="D431" s="4" t="s">
        <v>628</v>
      </c>
      <c r="E431" s="4" t="s">
        <v>14</v>
      </c>
      <c r="F431" s="4" t="s">
        <v>16</v>
      </c>
      <c r="G431" s="4" t="s">
        <v>29</v>
      </c>
      <c r="H431" s="5" t="s">
        <v>53</v>
      </c>
      <c r="I431" s="5" t="s">
        <v>30</v>
      </c>
    </row>
    <row r="432" spans="1:9" ht="15.5" x14ac:dyDescent="0.35">
      <c r="A432" s="3">
        <v>431</v>
      </c>
      <c r="B432" s="4" t="s">
        <v>640</v>
      </c>
      <c r="C432" s="4" t="s">
        <v>189</v>
      </c>
      <c r="D432" s="4" t="s">
        <v>628</v>
      </c>
      <c r="E432" s="4" t="s">
        <v>255</v>
      </c>
      <c r="F432" s="4" t="s">
        <v>255</v>
      </c>
      <c r="G432" s="4" t="s">
        <v>255</v>
      </c>
      <c r="H432" s="5" t="s">
        <v>51</v>
      </c>
      <c r="I432" s="5" t="s">
        <v>37</v>
      </c>
    </row>
    <row r="433" spans="1:9" ht="15.5" x14ac:dyDescent="0.35">
      <c r="A433" s="3">
        <v>432</v>
      </c>
      <c r="B433" s="4" t="s">
        <v>641</v>
      </c>
      <c r="C433" s="4" t="s">
        <v>189</v>
      </c>
      <c r="D433" s="4" t="s">
        <v>628</v>
      </c>
      <c r="E433" s="4" t="s">
        <v>14</v>
      </c>
      <c r="F433" s="4" t="s">
        <v>29</v>
      </c>
      <c r="G433" s="4" t="s">
        <v>16</v>
      </c>
      <c r="H433" s="5" t="s">
        <v>39</v>
      </c>
      <c r="I433" s="5" t="s">
        <v>17</v>
      </c>
    </row>
    <row r="434" spans="1:9" ht="15.5" x14ac:dyDescent="0.35">
      <c r="A434" s="3">
        <v>433</v>
      </c>
      <c r="B434" s="4" t="s">
        <v>642</v>
      </c>
      <c r="C434" s="4" t="s">
        <v>189</v>
      </c>
      <c r="D434" s="4" t="s">
        <v>628</v>
      </c>
      <c r="E434" s="4" t="s">
        <v>274</v>
      </c>
      <c r="F434" s="4" t="s">
        <v>274</v>
      </c>
      <c r="G434" s="4" t="s">
        <v>29</v>
      </c>
      <c r="H434" s="5" t="s">
        <v>51</v>
      </c>
      <c r="I434" s="5" t="s">
        <v>17</v>
      </c>
    </row>
    <row r="435" spans="1:9" ht="15.5" x14ac:dyDescent="0.35">
      <c r="A435" s="3">
        <v>434</v>
      </c>
      <c r="B435" s="4" t="s">
        <v>643</v>
      </c>
      <c r="C435" s="4" t="s">
        <v>189</v>
      </c>
      <c r="D435" s="4" t="s">
        <v>628</v>
      </c>
      <c r="E435" s="4" t="s">
        <v>33</v>
      </c>
      <c r="F435" s="4" t="s">
        <v>20</v>
      </c>
      <c r="G435" s="4" t="s">
        <v>29</v>
      </c>
      <c r="H435" s="5" t="s">
        <v>53</v>
      </c>
      <c r="I435" s="5" t="s">
        <v>51</v>
      </c>
    </row>
    <row r="436" spans="1:9" ht="15.5" x14ac:dyDescent="0.35">
      <c r="A436" s="3">
        <v>435</v>
      </c>
      <c r="B436" s="4" t="s">
        <v>644</v>
      </c>
      <c r="C436" s="4" t="s">
        <v>205</v>
      </c>
      <c r="D436" s="4" t="s">
        <v>628</v>
      </c>
      <c r="E436" s="4" t="s">
        <v>14</v>
      </c>
      <c r="F436" s="4" t="s">
        <v>16</v>
      </c>
      <c r="G436" s="4" t="s">
        <v>29</v>
      </c>
      <c r="H436" s="5" t="s">
        <v>30</v>
      </c>
      <c r="I436" s="5" t="s">
        <v>31</v>
      </c>
    </row>
    <row r="437" spans="1:9" ht="15.5" x14ac:dyDescent="0.35">
      <c r="A437" s="3">
        <v>436</v>
      </c>
      <c r="B437" s="4" t="s">
        <v>645</v>
      </c>
      <c r="C437" s="4" t="s">
        <v>205</v>
      </c>
      <c r="D437" s="4" t="s">
        <v>628</v>
      </c>
      <c r="E437" s="4" t="s">
        <v>20</v>
      </c>
      <c r="F437" s="4" t="s">
        <v>20</v>
      </c>
      <c r="G437" s="4" t="s">
        <v>20</v>
      </c>
      <c r="H437" s="5" t="s">
        <v>37</v>
      </c>
      <c r="I437" s="5" t="s">
        <v>30</v>
      </c>
    </row>
    <row r="438" spans="1:9" ht="15.5" x14ac:dyDescent="0.35">
      <c r="A438" s="3">
        <v>437</v>
      </c>
      <c r="B438" s="4" t="s">
        <v>646</v>
      </c>
      <c r="C438" s="4" t="s">
        <v>189</v>
      </c>
      <c r="D438" s="4" t="s">
        <v>628</v>
      </c>
      <c r="E438" s="4" t="s">
        <v>29</v>
      </c>
      <c r="F438" s="4" t="s">
        <v>14</v>
      </c>
      <c r="G438" s="4" t="s">
        <v>49</v>
      </c>
      <c r="H438" s="5" t="s">
        <v>51</v>
      </c>
      <c r="I438" s="5" t="s">
        <v>47</v>
      </c>
    </row>
    <row r="439" spans="1:9" ht="15.5" x14ac:dyDescent="0.35">
      <c r="A439" s="3">
        <v>438</v>
      </c>
      <c r="B439" s="4" t="s">
        <v>647</v>
      </c>
      <c r="C439" s="4" t="s">
        <v>200</v>
      </c>
      <c r="D439" s="4" t="s">
        <v>628</v>
      </c>
      <c r="E439" s="4" t="s">
        <v>263</v>
      </c>
      <c r="F439" s="4" t="s">
        <v>274</v>
      </c>
      <c r="G439" s="4" t="s">
        <v>274</v>
      </c>
      <c r="H439" s="5" t="s">
        <v>39</v>
      </c>
      <c r="I439" s="5" t="s">
        <v>51</v>
      </c>
    </row>
    <row r="440" spans="1:9" ht="15.5" x14ac:dyDescent="0.35">
      <c r="A440" s="3">
        <v>439</v>
      </c>
      <c r="B440" s="4" t="s">
        <v>648</v>
      </c>
      <c r="C440" s="4" t="s">
        <v>200</v>
      </c>
      <c r="D440" s="4" t="s">
        <v>628</v>
      </c>
      <c r="E440" s="4" t="s">
        <v>16</v>
      </c>
      <c r="F440" s="4" t="s">
        <v>20</v>
      </c>
      <c r="G440" s="4" t="s">
        <v>29</v>
      </c>
      <c r="H440" s="5" t="s">
        <v>51</v>
      </c>
      <c r="I440" s="5" t="s">
        <v>53</v>
      </c>
    </row>
    <row r="441" spans="1:9" ht="15.5" x14ac:dyDescent="0.35">
      <c r="A441" s="3">
        <v>440</v>
      </c>
      <c r="B441" s="4" t="s">
        <v>649</v>
      </c>
      <c r="C441" s="4" t="s">
        <v>225</v>
      </c>
      <c r="D441" s="4" t="s">
        <v>628</v>
      </c>
      <c r="E441" s="4" t="s">
        <v>16</v>
      </c>
      <c r="F441" s="4" t="s">
        <v>29</v>
      </c>
      <c r="G441" s="4" t="s">
        <v>14</v>
      </c>
      <c r="H441" s="5" t="s">
        <v>44</v>
      </c>
      <c r="I441" s="5" t="s">
        <v>30</v>
      </c>
    </row>
    <row r="442" spans="1:9" ht="15.5" x14ac:dyDescent="0.35">
      <c r="A442" s="3">
        <v>441</v>
      </c>
      <c r="B442" s="4" t="s">
        <v>650</v>
      </c>
      <c r="C442" s="4" t="s">
        <v>561</v>
      </c>
      <c r="D442" s="4" t="s">
        <v>628</v>
      </c>
      <c r="E442" s="4" t="s">
        <v>274</v>
      </c>
      <c r="F442" s="4" t="s">
        <v>274</v>
      </c>
      <c r="G442" s="4" t="s">
        <v>274</v>
      </c>
      <c r="H442" s="5" t="s">
        <v>30</v>
      </c>
      <c r="I442" s="5" t="s">
        <v>22</v>
      </c>
    </row>
    <row r="443" spans="1:9" ht="15.5" x14ac:dyDescent="0.35">
      <c r="A443" s="3">
        <v>442</v>
      </c>
      <c r="B443" s="4" t="s">
        <v>651</v>
      </c>
      <c r="C443" s="4" t="s">
        <v>173</v>
      </c>
      <c r="D443" s="4" t="s">
        <v>652</v>
      </c>
      <c r="E443" s="4" t="s">
        <v>14</v>
      </c>
      <c r="F443" s="4" t="s">
        <v>33</v>
      </c>
      <c r="G443" s="4" t="s">
        <v>29</v>
      </c>
      <c r="H443" s="5" t="s">
        <v>18</v>
      </c>
      <c r="I443" s="5" t="s">
        <v>18</v>
      </c>
    </row>
    <row r="444" spans="1:9" ht="15.5" x14ac:dyDescent="0.35">
      <c r="A444" s="3">
        <v>443</v>
      </c>
      <c r="B444" s="4" t="s">
        <v>653</v>
      </c>
      <c r="C444" s="4" t="s">
        <v>176</v>
      </c>
      <c r="D444" s="4" t="s">
        <v>652</v>
      </c>
      <c r="E444" s="4" t="s">
        <v>14</v>
      </c>
      <c r="F444" s="4" t="s">
        <v>14</v>
      </c>
      <c r="G444" s="4" t="s">
        <v>14</v>
      </c>
      <c r="H444" s="5" t="s">
        <v>129</v>
      </c>
      <c r="I444" s="5" t="s">
        <v>64</v>
      </c>
    </row>
    <row r="445" spans="1:9" ht="15.5" x14ac:dyDescent="0.35">
      <c r="A445" s="3">
        <v>444</v>
      </c>
      <c r="B445" s="4" t="s">
        <v>654</v>
      </c>
      <c r="C445" s="4" t="s">
        <v>176</v>
      </c>
      <c r="D445" s="4" t="s">
        <v>652</v>
      </c>
      <c r="E445" s="4" t="s">
        <v>14</v>
      </c>
      <c r="F445" s="4" t="s">
        <v>16</v>
      </c>
      <c r="G445" s="4" t="s">
        <v>14</v>
      </c>
      <c r="H445" s="5" t="s">
        <v>64</v>
      </c>
      <c r="I445" s="5" t="s">
        <v>149</v>
      </c>
    </row>
    <row r="446" spans="1:9" ht="15.5" x14ac:dyDescent="0.35">
      <c r="A446" s="3">
        <v>445</v>
      </c>
      <c r="B446" s="4" t="s">
        <v>655</v>
      </c>
      <c r="C446" s="4" t="s">
        <v>176</v>
      </c>
      <c r="D446" s="4" t="s">
        <v>652</v>
      </c>
      <c r="E446" s="4" t="s">
        <v>14</v>
      </c>
      <c r="F446" s="4" t="s">
        <v>16</v>
      </c>
      <c r="G446" s="4" t="s">
        <v>20</v>
      </c>
      <c r="H446" s="5" t="s">
        <v>656</v>
      </c>
      <c r="I446" s="5" t="s">
        <v>18</v>
      </c>
    </row>
    <row r="447" spans="1:9" ht="15.5" x14ac:dyDescent="0.35">
      <c r="A447" s="3">
        <v>446</v>
      </c>
      <c r="B447" s="4" t="s">
        <v>657</v>
      </c>
      <c r="C447" s="4" t="s">
        <v>176</v>
      </c>
      <c r="D447" s="4" t="s">
        <v>652</v>
      </c>
      <c r="E447" s="4" t="s">
        <v>14</v>
      </c>
      <c r="F447" s="4" t="s">
        <v>16</v>
      </c>
      <c r="G447" s="4" t="s">
        <v>20</v>
      </c>
      <c r="H447" s="5" t="s">
        <v>30</v>
      </c>
      <c r="I447" s="5" t="s">
        <v>17</v>
      </c>
    </row>
    <row r="448" spans="1:9" ht="15.5" x14ac:dyDescent="0.35">
      <c r="A448" s="3">
        <v>447</v>
      </c>
      <c r="B448" s="4" t="s">
        <v>658</v>
      </c>
      <c r="C448" s="4" t="s">
        <v>245</v>
      </c>
      <c r="D448" s="4" t="s">
        <v>652</v>
      </c>
      <c r="E448" s="4" t="s">
        <v>14</v>
      </c>
      <c r="F448" s="4" t="s">
        <v>29</v>
      </c>
      <c r="G448" s="4" t="s">
        <v>16</v>
      </c>
      <c r="H448" s="5" t="s">
        <v>39</v>
      </c>
      <c r="I448" s="5" t="s">
        <v>439</v>
      </c>
    </row>
    <row r="449" spans="1:9" ht="15.5" x14ac:dyDescent="0.35">
      <c r="A449" s="3">
        <v>448</v>
      </c>
      <c r="B449" s="4" t="s">
        <v>659</v>
      </c>
      <c r="C449" s="4" t="s">
        <v>241</v>
      </c>
      <c r="D449" s="4" t="s">
        <v>652</v>
      </c>
      <c r="E449" s="4" t="e">
        <v>#N/A</v>
      </c>
      <c r="F449" s="4" t="e">
        <v>#N/A</v>
      </c>
      <c r="G449" s="4" t="e">
        <v>#N/A</v>
      </c>
      <c r="H449" s="5" t="e">
        <v>#N/A</v>
      </c>
      <c r="I449" s="5" t="e">
        <v>#N/A</v>
      </c>
    </row>
    <row r="450" spans="1:9" ht="15.5" x14ac:dyDescent="0.35">
      <c r="A450" s="3">
        <v>449</v>
      </c>
      <c r="B450" s="4" t="s">
        <v>660</v>
      </c>
      <c r="C450" s="4" t="s">
        <v>186</v>
      </c>
      <c r="D450" s="4" t="s">
        <v>652</v>
      </c>
      <c r="E450" s="4" t="s">
        <v>14</v>
      </c>
      <c r="F450" s="4" t="s">
        <v>16</v>
      </c>
      <c r="G450" s="4" t="s">
        <v>20</v>
      </c>
      <c r="H450" s="5" t="s">
        <v>17</v>
      </c>
      <c r="I450" s="5" t="s">
        <v>51</v>
      </c>
    </row>
    <row r="451" spans="1:9" ht="15.5" x14ac:dyDescent="0.35">
      <c r="A451" s="3">
        <v>450</v>
      </c>
      <c r="B451" s="4" t="s">
        <v>661</v>
      </c>
      <c r="C451" s="4" t="s">
        <v>186</v>
      </c>
      <c r="D451" s="4" t="s">
        <v>652</v>
      </c>
      <c r="E451" s="4" t="s">
        <v>14</v>
      </c>
      <c r="F451" s="4" t="s">
        <v>20</v>
      </c>
      <c r="G451" s="4" t="s">
        <v>255</v>
      </c>
      <c r="H451" s="5" t="s">
        <v>39</v>
      </c>
      <c r="I451" s="5" t="s">
        <v>662</v>
      </c>
    </row>
    <row r="452" spans="1:9" ht="15.5" x14ac:dyDescent="0.35">
      <c r="A452" s="3">
        <v>451</v>
      </c>
      <c r="B452" s="4" t="s">
        <v>663</v>
      </c>
      <c r="C452" s="4" t="s">
        <v>245</v>
      </c>
      <c r="D452" s="4" t="s">
        <v>652</v>
      </c>
      <c r="E452" s="4" t="s">
        <v>14</v>
      </c>
      <c r="F452" s="4" t="s">
        <v>14</v>
      </c>
      <c r="G452" s="4" t="s">
        <v>14</v>
      </c>
      <c r="H452" s="5" t="s">
        <v>30</v>
      </c>
      <c r="I452" s="5" t="s">
        <v>664</v>
      </c>
    </row>
    <row r="453" spans="1:9" ht="15.5" x14ac:dyDescent="0.35">
      <c r="A453" s="3">
        <v>452</v>
      </c>
      <c r="B453" s="4" t="s">
        <v>665</v>
      </c>
      <c r="C453" s="4" t="s">
        <v>186</v>
      </c>
      <c r="D453" s="4" t="s">
        <v>652</v>
      </c>
      <c r="E453" s="4" t="s">
        <v>14</v>
      </c>
      <c r="F453" s="4" t="s">
        <v>29</v>
      </c>
      <c r="G453" s="4" t="s">
        <v>16</v>
      </c>
      <c r="H453" s="5" t="s">
        <v>129</v>
      </c>
      <c r="I453" s="5" t="s">
        <v>22</v>
      </c>
    </row>
    <row r="454" spans="1:9" ht="15.5" x14ac:dyDescent="0.35">
      <c r="A454" s="3">
        <v>453</v>
      </c>
      <c r="B454" s="4" t="s">
        <v>666</v>
      </c>
      <c r="C454" s="4" t="s">
        <v>200</v>
      </c>
      <c r="D454" s="4" t="s">
        <v>652</v>
      </c>
      <c r="E454" s="4" t="s">
        <v>14</v>
      </c>
      <c r="F454" s="4" t="s">
        <v>16</v>
      </c>
      <c r="G454" s="4" t="s">
        <v>14</v>
      </c>
      <c r="H454" s="5" t="s">
        <v>24</v>
      </c>
      <c r="I454" s="5" t="s">
        <v>451</v>
      </c>
    </row>
    <row r="455" spans="1:9" ht="15.5" x14ac:dyDescent="0.35">
      <c r="A455" s="3">
        <v>454</v>
      </c>
      <c r="B455" s="4" t="s">
        <v>667</v>
      </c>
      <c r="C455" s="4" t="s">
        <v>186</v>
      </c>
      <c r="D455" s="4" t="s">
        <v>652</v>
      </c>
      <c r="E455" s="4" t="s">
        <v>14</v>
      </c>
      <c r="F455" s="4" t="s">
        <v>14</v>
      </c>
      <c r="G455" s="4" t="s">
        <v>20</v>
      </c>
      <c r="H455" s="5" t="s">
        <v>39</v>
      </c>
      <c r="I455" s="5" t="s">
        <v>668</v>
      </c>
    </row>
    <row r="456" spans="1:9" ht="15.5" x14ac:dyDescent="0.35">
      <c r="A456" s="3">
        <v>455</v>
      </c>
      <c r="B456" s="4" t="s">
        <v>669</v>
      </c>
      <c r="C456" s="4" t="s">
        <v>186</v>
      </c>
      <c r="D456" s="4" t="s">
        <v>652</v>
      </c>
      <c r="E456" s="4" t="s">
        <v>14</v>
      </c>
      <c r="F456" s="4" t="s">
        <v>29</v>
      </c>
      <c r="G456" s="4" t="s">
        <v>16</v>
      </c>
      <c r="H456" s="5" t="s">
        <v>39</v>
      </c>
      <c r="I456" s="5" t="s">
        <v>51</v>
      </c>
    </row>
    <row r="457" spans="1:9" ht="15.5" x14ac:dyDescent="0.35">
      <c r="A457" s="3">
        <v>456</v>
      </c>
      <c r="B457" s="4" t="s">
        <v>670</v>
      </c>
      <c r="C457" s="4" t="s">
        <v>186</v>
      </c>
      <c r="D457" s="4" t="s">
        <v>652</v>
      </c>
      <c r="E457" s="4" t="s">
        <v>263</v>
      </c>
      <c r="F457" s="4" t="s">
        <v>50</v>
      </c>
      <c r="G457" s="4" t="s">
        <v>255</v>
      </c>
      <c r="H457" s="5" t="s">
        <v>17</v>
      </c>
      <c r="I457" s="5" t="s">
        <v>47</v>
      </c>
    </row>
    <row r="458" spans="1:9" ht="15.5" x14ac:dyDescent="0.35">
      <c r="A458" s="3">
        <v>457</v>
      </c>
      <c r="B458" s="4" t="s">
        <v>671</v>
      </c>
      <c r="C458" s="4" t="s">
        <v>186</v>
      </c>
      <c r="D458" s="4" t="s">
        <v>652</v>
      </c>
      <c r="E458" s="4" t="s">
        <v>14</v>
      </c>
      <c r="F458" s="4" t="s">
        <v>16</v>
      </c>
      <c r="G458" s="4" t="s">
        <v>20</v>
      </c>
      <c r="H458" s="5" t="s">
        <v>47</v>
      </c>
      <c r="I458" s="5" t="s">
        <v>39</v>
      </c>
    </row>
    <row r="459" spans="1:9" ht="15.5" x14ac:dyDescent="0.35">
      <c r="A459" s="3">
        <v>458</v>
      </c>
      <c r="B459" s="4" t="s">
        <v>672</v>
      </c>
      <c r="C459" s="4" t="s">
        <v>186</v>
      </c>
      <c r="D459" s="4" t="s">
        <v>652</v>
      </c>
      <c r="E459" s="4" t="s">
        <v>14</v>
      </c>
      <c r="F459" s="4" t="s">
        <v>29</v>
      </c>
      <c r="G459" s="4" t="s">
        <v>20</v>
      </c>
      <c r="H459" s="5" t="s">
        <v>51</v>
      </c>
      <c r="I459" s="5" t="s">
        <v>39</v>
      </c>
    </row>
    <row r="460" spans="1:9" ht="15.5" x14ac:dyDescent="0.35">
      <c r="A460" s="3">
        <v>459</v>
      </c>
      <c r="B460" s="4" t="s">
        <v>673</v>
      </c>
      <c r="C460" s="4" t="s">
        <v>186</v>
      </c>
      <c r="D460" s="4" t="s">
        <v>652</v>
      </c>
      <c r="E460" s="4" t="s">
        <v>14</v>
      </c>
      <c r="F460" s="4" t="s">
        <v>14</v>
      </c>
      <c r="G460" s="4" t="s">
        <v>14</v>
      </c>
      <c r="H460" s="5" t="s">
        <v>39</v>
      </c>
      <c r="I460" s="5" t="s">
        <v>365</v>
      </c>
    </row>
    <row r="461" spans="1:9" ht="15.5" x14ac:dyDescent="0.35">
      <c r="A461" s="3">
        <v>460</v>
      </c>
      <c r="B461" s="4" t="s">
        <v>674</v>
      </c>
      <c r="C461" s="4" t="s">
        <v>189</v>
      </c>
      <c r="D461" s="4" t="s">
        <v>652</v>
      </c>
      <c r="E461" s="4" t="s">
        <v>14</v>
      </c>
      <c r="F461" s="4" t="s">
        <v>16</v>
      </c>
      <c r="G461" s="4" t="s">
        <v>20</v>
      </c>
      <c r="H461" s="5" t="s">
        <v>575</v>
      </c>
      <c r="I461" s="5" t="s">
        <v>246</v>
      </c>
    </row>
    <row r="462" spans="1:9" ht="15.5" x14ac:dyDescent="0.35">
      <c r="A462" s="3">
        <v>461</v>
      </c>
      <c r="B462" s="4" t="s">
        <v>675</v>
      </c>
      <c r="C462" s="4" t="s">
        <v>186</v>
      </c>
      <c r="D462" s="4" t="s">
        <v>652</v>
      </c>
      <c r="E462" s="4" t="s">
        <v>14</v>
      </c>
      <c r="F462" s="4" t="s">
        <v>16</v>
      </c>
      <c r="G462" s="4" t="s">
        <v>20</v>
      </c>
      <c r="H462" s="5" t="s">
        <v>17</v>
      </c>
      <c r="I462" s="5" t="s">
        <v>39</v>
      </c>
    </row>
    <row r="463" spans="1:9" ht="15.5" x14ac:dyDescent="0.35">
      <c r="A463" s="3">
        <v>462</v>
      </c>
      <c r="B463" s="4" t="s">
        <v>676</v>
      </c>
      <c r="C463" s="4" t="s">
        <v>186</v>
      </c>
      <c r="D463" s="4" t="s">
        <v>652</v>
      </c>
      <c r="E463" s="4" t="s">
        <v>14</v>
      </c>
      <c r="F463" s="4" t="s">
        <v>29</v>
      </c>
      <c r="G463" s="4" t="s">
        <v>16</v>
      </c>
      <c r="H463" s="5" t="s">
        <v>17</v>
      </c>
      <c r="I463" s="5" t="s">
        <v>39</v>
      </c>
    </row>
    <row r="464" spans="1:9" ht="15.5" x14ac:dyDescent="0.35">
      <c r="A464" s="3">
        <v>463</v>
      </c>
      <c r="B464" s="4" t="s">
        <v>677</v>
      </c>
      <c r="C464" s="4" t="s">
        <v>192</v>
      </c>
      <c r="D464" s="4" t="s">
        <v>652</v>
      </c>
      <c r="E464" s="4" t="s">
        <v>14</v>
      </c>
      <c r="F464" s="4" t="s">
        <v>14</v>
      </c>
      <c r="G464" s="4" t="s">
        <v>14</v>
      </c>
      <c r="H464" s="5" t="s">
        <v>17</v>
      </c>
      <c r="I464" s="5" t="s">
        <v>30</v>
      </c>
    </row>
    <row r="465" spans="1:9" ht="15.5" x14ac:dyDescent="0.35">
      <c r="A465" s="3">
        <v>464</v>
      </c>
      <c r="B465" s="4" t="s">
        <v>678</v>
      </c>
      <c r="C465" s="4" t="s">
        <v>189</v>
      </c>
      <c r="D465" s="4" t="s">
        <v>652</v>
      </c>
      <c r="E465" s="4" t="s">
        <v>14</v>
      </c>
      <c r="F465" s="4" t="s">
        <v>14</v>
      </c>
      <c r="G465" s="4" t="s">
        <v>14</v>
      </c>
      <c r="H465" s="5" t="s">
        <v>39</v>
      </c>
      <c r="I465" s="5" t="s">
        <v>17</v>
      </c>
    </row>
    <row r="466" spans="1:9" ht="15.5" x14ac:dyDescent="0.35">
      <c r="A466" s="3">
        <v>465</v>
      </c>
      <c r="B466" s="4" t="s">
        <v>679</v>
      </c>
      <c r="C466" s="4" t="s">
        <v>189</v>
      </c>
      <c r="D466" s="4" t="s">
        <v>652</v>
      </c>
      <c r="E466" s="4" t="s">
        <v>14</v>
      </c>
      <c r="F466" s="4" t="s">
        <v>16</v>
      </c>
      <c r="G466" s="4" t="s">
        <v>33</v>
      </c>
      <c r="H466" s="5" t="s">
        <v>17</v>
      </c>
      <c r="I466" s="5" t="s">
        <v>21</v>
      </c>
    </row>
    <row r="467" spans="1:9" ht="15.5" x14ac:dyDescent="0.35">
      <c r="A467" s="3">
        <v>466</v>
      </c>
      <c r="B467" s="4" t="s">
        <v>680</v>
      </c>
      <c r="C467" s="4" t="s">
        <v>189</v>
      </c>
      <c r="D467" s="4" t="s">
        <v>652</v>
      </c>
      <c r="E467" s="4" t="s">
        <v>14</v>
      </c>
      <c r="F467" s="4" t="s">
        <v>16</v>
      </c>
      <c r="G467" s="4" t="s">
        <v>20</v>
      </c>
      <c r="H467" s="5" t="s">
        <v>39</v>
      </c>
      <c r="I467" s="5" t="s">
        <v>681</v>
      </c>
    </row>
    <row r="468" spans="1:9" ht="15.5" x14ac:dyDescent="0.35">
      <c r="A468" s="3">
        <v>467</v>
      </c>
      <c r="B468" s="4" t="s">
        <v>682</v>
      </c>
      <c r="C468" s="4" t="s">
        <v>189</v>
      </c>
      <c r="D468" s="4" t="s">
        <v>652</v>
      </c>
      <c r="E468" s="4" t="s">
        <v>14</v>
      </c>
      <c r="F468" s="4" t="s">
        <v>29</v>
      </c>
      <c r="G468" s="4" t="s">
        <v>16</v>
      </c>
      <c r="H468" s="5" t="s">
        <v>51</v>
      </c>
      <c r="I468" s="5" t="s">
        <v>17</v>
      </c>
    </row>
    <row r="469" spans="1:9" ht="15.5" x14ac:dyDescent="0.35">
      <c r="A469" s="3">
        <v>468</v>
      </c>
      <c r="B469" s="4" t="s">
        <v>683</v>
      </c>
      <c r="C469" s="4" t="s">
        <v>203</v>
      </c>
      <c r="D469" s="4" t="s">
        <v>652</v>
      </c>
      <c r="E469" s="4" t="s">
        <v>14</v>
      </c>
      <c r="F469" s="4" t="s">
        <v>20</v>
      </c>
      <c r="G469" s="4" t="s">
        <v>29</v>
      </c>
      <c r="H469" s="5" t="s">
        <v>17</v>
      </c>
      <c r="I469" s="5" t="s">
        <v>51</v>
      </c>
    </row>
    <row r="470" spans="1:9" ht="15.5" x14ac:dyDescent="0.35">
      <c r="A470" s="3">
        <v>469</v>
      </c>
      <c r="B470" s="4" t="s">
        <v>684</v>
      </c>
      <c r="C470" s="4" t="s">
        <v>189</v>
      </c>
      <c r="D470" s="4" t="s">
        <v>652</v>
      </c>
      <c r="E470" s="4" t="s">
        <v>14</v>
      </c>
      <c r="F470" s="4" t="s">
        <v>20</v>
      </c>
      <c r="G470" s="4" t="s">
        <v>16</v>
      </c>
      <c r="H470" s="5" t="s">
        <v>575</v>
      </c>
      <c r="I470" s="5" t="s">
        <v>246</v>
      </c>
    </row>
    <row r="471" spans="1:9" ht="15.5" x14ac:dyDescent="0.35">
      <c r="A471" s="3">
        <v>470</v>
      </c>
      <c r="B471" s="4" t="s">
        <v>685</v>
      </c>
      <c r="C471" s="4" t="s">
        <v>205</v>
      </c>
      <c r="D471" s="4" t="s">
        <v>652</v>
      </c>
      <c r="E471" s="4" t="s">
        <v>14</v>
      </c>
      <c r="F471" s="4" t="s">
        <v>16</v>
      </c>
      <c r="G471" s="4" t="s">
        <v>29</v>
      </c>
      <c r="H471" s="5" t="s">
        <v>51</v>
      </c>
      <c r="I471" s="5" t="s">
        <v>39</v>
      </c>
    </row>
    <row r="472" spans="1:9" ht="15.5" x14ac:dyDescent="0.35">
      <c r="A472" s="3">
        <v>471</v>
      </c>
      <c r="B472" s="4" t="s">
        <v>686</v>
      </c>
      <c r="C472" s="4" t="s">
        <v>189</v>
      </c>
      <c r="D472" s="4" t="s">
        <v>652</v>
      </c>
      <c r="E472" s="4" t="s">
        <v>14</v>
      </c>
      <c r="F472" s="4" t="s">
        <v>16</v>
      </c>
      <c r="G472" s="4" t="s">
        <v>29</v>
      </c>
      <c r="H472" s="5" t="s">
        <v>39</v>
      </c>
      <c r="I472" s="5" t="s">
        <v>17</v>
      </c>
    </row>
    <row r="473" spans="1:9" ht="15.5" x14ac:dyDescent="0.35">
      <c r="A473" s="3">
        <v>472</v>
      </c>
      <c r="B473" s="4" t="s">
        <v>687</v>
      </c>
      <c r="C473" s="4" t="s">
        <v>189</v>
      </c>
      <c r="D473" s="4" t="s">
        <v>652</v>
      </c>
      <c r="E473" s="4" t="s">
        <v>14</v>
      </c>
      <c r="F473" s="4" t="s">
        <v>16</v>
      </c>
      <c r="G473" s="4" t="s">
        <v>20</v>
      </c>
      <c r="H473" s="5" t="s">
        <v>51</v>
      </c>
      <c r="I473" s="5" t="s">
        <v>17</v>
      </c>
    </row>
    <row r="474" spans="1:9" ht="15.5" x14ac:dyDescent="0.35">
      <c r="A474" s="3">
        <v>473</v>
      </c>
      <c r="B474" s="4" t="s">
        <v>688</v>
      </c>
      <c r="C474" s="4" t="s">
        <v>200</v>
      </c>
      <c r="D474" s="4" t="s">
        <v>652</v>
      </c>
      <c r="E474" s="4" t="s">
        <v>14</v>
      </c>
      <c r="F474" s="4" t="s">
        <v>29</v>
      </c>
      <c r="G474" s="4" t="s">
        <v>16</v>
      </c>
      <c r="H474" s="5" t="s">
        <v>39</v>
      </c>
      <c r="I474" s="5" t="s">
        <v>664</v>
      </c>
    </row>
    <row r="475" spans="1:9" ht="15.5" x14ac:dyDescent="0.35">
      <c r="A475" s="3">
        <v>474</v>
      </c>
      <c r="B475" s="4" t="s">
        <v>689</v>
      </c>
      <c r="C475" s="4" t="s">
        <v>223</v>
      </c>
      <c r="D475" s="4" t="s">
        <v>652</v>
      </c>
      <c r="E475" s="4" t="s">
        <v>14</v>
      </c>
      <c r="F475" s="4" t="s">
        <v>29</v>
      </c>
      <c r="G475" s="4" t="s">
        <v>33</v>
      </c>
      <c r="H475" s="5" t="s">
        <v>51</v>
      </c>
      <c r="I475" s="5" t="s">
        <v>17</v>
      </c>
    </row>
    <row r="476" spans="1:9" ht="15.5" x14ac:dyDescent="0.35">
      <c r="A476" s="3">
        <v>475</v>
      </c>
      <c r="B476" s="4" t="s">
        <v>690</v>
      </c>
      <c r="C476" s="4" t="s">
        <v>225</v>
      </c>
      <c r="D476" s="4" t="s">
        <v>652</v>
      </c>
      <c r="E476" s="4" t="s">
        <v>14</v>
      </c>
      <c r="F476" s="4" t="s">
        <v>16</v>
      </c>
      <c r="G476" s="4" t="s">
        <v>33</v>
      </c>
      <c r="H476" s="5" t="s">
        <v>47</v>
      </c>
      <c r="I476" s="5" t="s">
        <v>51</v>
      </c>
    </row>
    <row r="477" spans="1:9" ht="15.5" x14ac:dyDescent="0.35">
      <c r="A477" s="3">
        <v>476</v>
      </c>
      <c r="B477" s="4" t="s">
        <v>691</v>
      </c>
      <c r="C477" s="4" t="s">
        <v>358</v>
      </c>
      <c r="D477" s="4" t="s">
        <v>652</v>
      </c>
      <c r="E477" s="4" t="s">
        <v>14</v>
      </c>
      <c r="F477" s="4" t="s">
        <v>16</v>
      </c>
      <c r="G477" s="4" t="s">
        <v>29</v>
      </c>
      <c r="H477" s="5" t="s">
        <v>17</v>
      </c>
      <c r="I477" s="5" t="s">
        <v>51</v>
      </c>
    </row>
    <row r="478" spans="1:9" ht="15.5" x14ac:dyDescent="0.35">
      <c r="A478" s="3">
        <v>477</v>
      </c>
      <c r="B478" s="4" t="s">
        <v>692</v>
      </c>
      <c r="C478" s="4" t="s">
        <v>230</v>
      </c>
      <c r="D478" s="4" t="s">
        <v>652</v>
      </c>
      <c r="E478" s="4" t="s">
        <v>14</v>
      </c>
      <c r="F478" s="4" t="s">
        <v>16</v>
      </c>
      <c r="G478" s="4" t="s">
        <v>29</v>
      </c>
      <c r="H478" s="5" t="s">
        <v>17</v>
      </c>
      <c r="I478" s="5" t="s">
        <v>31</v>
      </c>
    </row>
    <row r="479" spans="1:9" ht="15.5" x14ac:dyDescent="0.35">
      <c r="A479" s="3">
        <v>478</v>
      </c>
      <c r="B479" s="4" t="s">
        <v>693</v>
      </c>
      <c r="C479" s="4" t="s">
        <v>694</v>
      </c>
      <c r="D479" s="4" t="s">
        <v>652</v>
      </c>
      <c r="E479" s="4" t="s">
        <v>14</v>
      </c>
      <c r="F479" s="4" t="s">
        <v>14</v>
      </c>
      <c r="G479" s="4" t="s">
        <v>16</v>
      </c>
      <c r="H479" s="5" t="s">
        <v>664</v>
      </c>
      <c r="I479" s="5" t="s">
        <v>30</v>
      </c>
    </row>
    <row r="480" spans="1:9" ht="15.5" x14ac:dyDescent="0.35">
      <c r="A480" s="3">
        <v>479</v>
      </c>
      <c r="B480" s="4" t="s">
        <v>695</v>
      </c>
      <c r="C480" s="4" t="s">
        <v>173</v>
      </c>
      <c r="D480" s="4" t="s">
        <v>696</v>
      </c>
      <c r="E480" s="4" t="s">
        <v>49</v>
      </c>
      <c r="F480" s="4" t="s">
        <v>318</v>
      </c>
      <c r="G480" s="4" t="s">
        <v>29</v>
      </c>
      <c r="H480" s="5" t="s">
        <v>697</v>
      </c>
      <c r="I480" s="5" t="s">
        <v>18</v>
      </c>
    </row>
    <row r="481" spans="1:9" ht="15.5" x14ac:dyDescent="0.35">
      <c r="A481" s="3">
        <v>480</v>
      </c>
      <c r="B481" s="4" t="s">
        <v>698</v>
      </c>
      <c r="C481" s="4" t="s">
        <v>176</v>
      </c>
      <c r="D481" s="4" t="s">
        <v>696</v>
      </c>
      <c r="E481" s="4" t="s">
        <v>29</v>
      </c>
      <c r="F481" s="4" t="s">
        <v>29</v>
      </c>
      <c r="G481" s="4" t="s">
        <v>29</v>
      </c>
      <c r="H481" s="5" t="s">
        <v>699</v>
      </c>
      <c r="I481" s="5" t="s">
        <v>18</v>
      </c>
    </row>
    <row r="482" spans="1:9" ht="15.5" x14ac:dyDescent="0.35">
      <c r="A482" s="3">
        <v>481</v>
      </c>
      <c r="B482" s="4" t="s">
        <v>700</v>
      </c>
      <c r="C482" s="4" t="s">
        <v>176</v>
      </c>
      <c r="D482" s="4" t="s">
        <v>696</v>
      </c>
      <c r="E482" s="4" t="s">
        <v>29</v>
      </c>
      <c r="F482" s="4" t="s">
        <v>49</v>
      </c>
      <c r="G482" s="4" t="s">
        <v>318</v>
      </c>
      <c r="H482" s="5" t="s">
        <v>22</v>
      </c>
      <c r="I482" s="5" t="s">
        <v>18</v>
      </c>
    </row>
    <row r="483" spans="1:9" ht="15.5" x14ac:dyDescent="0.35">
      <c r="A483" s="3">
        <v>482</v>
      </c>
      <c r="B483" s="4" t="s">
        <v>701</v>
      </c>
      <c r="C483" s="4" t="s">
        <v>189</v>
      </c>
      <c r="D483" s="4" t="s">
        <v>696</v>
      </c>
      <c r="E483" s="4" t="s">
        <v>14</v>
      </c>
      <c r="F483" s="4" t="s">
        <v>14</v>
      </c>
      <c r="G483" s="4" t="s">
        <v>29</v>
      </c>
      <c r="H483" s="5" t="s">
        <v>22</v>
      </c>
      <c r="I483" s="5" t="s">
        <v>130</v>
      </c>
    </row>
    <row r="484" spans="1:9" ht="15.5" x14ac:dyDescent="0.35">
      <c r="A484" s="3">
        <v>483</v>
      </c>
      <c r="B484" s="4" t="s">
        <v>702</v>
      </c>
      <c r="C484" s="4" t="s">
        <v>245</v>
      </c>
      <c r="D484" s="4" t="s">
        <v>696</v>
      </c>
      <c r="E484" s="4" t="s">
        <v>29</v>
      </c>
      <c r="F484" s="4" t="s">
        <v>29</v>
      </c>
      <c r="G484" s="4" t="s">
        <v>29</v>
      </c>
      <c r="H484" s="5" t="s">
        <v>258</v>
      </c>
      <c r="I484" s="5" t="s">
        <v>703</v>
      </c>
    </row>
    <row r="485" spans="1:9" ht="15.5" x14ac:dyDescent="0.35">
      <c r="A485" s="3">
        <v>484</v>
      </c>
      <c r="B485" s="4" t="s">
        <v>704</v>
      </c>
      <c r="C485" s="4" t="s">
        <v>186</v>
      </c>
      <c r="D485" s="4" t="s">
        <v>696</v>
      </c>
      <c r="E485" s="4" t="s">
        <v>29</v>
      </c>
      <c r="F485" s="4" t="s">
        <v>318</v>
      </c>
      <c r="G485" s="4" t="s">
        <v>49</v>
      </c>
      <c r="H485" s="5" t="s">
        <v>17</v>
      </c>
      <c r="I485" s="5" t="s">
        <v>51</v>
      </c>
    </row>
    <row r="486" spans="1:9" ht="15.5" x14ac:dyDescent="0.35">
      <c r="A486" s="3">
        <v>485</v>
      </c>
      <c r="B486" s="4" t="s">
        <v>705</v>
      </c>
      <c r="C486" s="4" t="s">
        <v>245</v>
      </c>
      <c r="D486" s="4" t="s">
        <v>696</v>
      </c>
      <c r="E486" s="4" t="s">
        <v>29</v>
      </c>
      <c r="F486" s="4" t="s">
        <v>14</v>
      </c>
      <c r="G486" s="4" t="s">
        <v>318</v>
      </c>
      <c r="H486" s="5" t="s">
        <v>258</v>
      </c>
      <c r="I486" s="5" t="s">
        <v>706</v>
      </c>
    </row>
    <row r="487" spans="1:9" ht="15.5" x14ac:dyDescent="0.35">
      <c r="A487" s="3">
        <v>486</v>
      </c>
      <c r="B487" s="4" t="s">
        <v>707</v>
      </c>
      <c r="C487" s="4" t="s">
        <v>186</v>
      </c>
      <c r="D487" s="4" t="s">
        <v>696</v>
      </c>
      <c r="E487" s="4" t="s">
        <v>29</v>
      </c>
      <c r="F487" s="4" t="s">
        <v>318</v>
      </c>
      <c r="G487" s="4" t="s">
        <v>49</v>
      </c>
      <c r="H487" s="5" t="s">
        <v>190</v>
      </c>
      <c r="I487" s="5" t="s">
        <v>39</v>
      </c>
    </row>
    <row r="488" spans="1:9" ht="15.5" x14ac:dyDescent="0.35">
      <c r="A488" s="3">
        <v>487</v>
      </c>
      <c r="B488" s="4" t="s">
        <v>708</v>
      </c>
      <c r="C488" s="4" t="s">
        <v>192</v>
      </c>
      <c r="D488" s="4" t="s">
        <v>696</v>
      </c>
      <c r="E488" s="4" t="s">
        <v>29</v>
      </c>
      <c r="F488" s="4" t="s">
        <v>29</v>
      </c>
      <c r="G488" s="4" t="s">
        <v>29</v>
      </c>
      <c r="H488" s="5" t="s">
        <v>39</v>
      </c>
      <c r="I488" s="5" t="s">
        <v>51</v>
      </c>
    </row>
    <row r="489" spans="1:9" ht="15.5" x14ac:dyDescent="0.35">
      <c r="A489" s="3">
        <v>488</v>
      </c>
      <c r="B489" s="4" t="s">
        <v>709</v>
      </c>
      <c r="C489" s="4" t="s">
        <v>186</v>
      </c>
      <c r="D489" s="4" t="s">
        <v>696</v>
      </c>
      <c r="E489" s="4" t="s">
        <v>29</v>
      </c>
      <c r="F489" s="4" t="s">
        <v>29</v>
      </c>
      <c r="G489" s="4" t="s">
        <v>14</v>
      </c>
      <c r="H489" s="5" t="s">
        <v>17</v>
      </c>
      <c r="I489" s="5" t="s">
        <v>39</v>
      </c>
    </row>
    <row r="490" spans="1:9" ht="15.5" x14ac:dyDescent="0.35">
      <c r="A490" s="3">
        <v>489</v>
      </c>
      <c r="B490" s="4" t="s">
        <v>710</v>
      </c>
      <c r="C490" s="4" t="s">
        <v>241</v>
      </c>
      <c r="D490" s="4" t="s">
        <v>696</v>
      </c>
      <c r="E490" s="4" t="s">
        <v>14</v>
      </c>
      <c r="F490" s="4" t="s">
        <v>14</v>
      </c>
      <c r="G490" s="4" t="s">
        <v>14</v>
      </c>
      <c r="H490" s="5" t="s">
        <v>53</v>
      </c>
      <c r="I490" s="5" t="s">
        <v>17</v>
      </c>
    </row>
    <row r="491" spans="1:9" ht="15.5" x14ac:dyDescent="0.35">
      <c r="A491" s="3">
        <v>490</v>
      </c>
      <c r="B491" s="4" t="s">
        <v>711</v>
      </c>
      <c r="C491" s="4" t="s">
        <v>189</v>
      </c>
      <c r="D491" s="4" t="s">
        <v>696</v>
      </c>
      <c r="E491" s="4" t="s">
        <v>29</v>
      </c>
      <c r="F491" s="4" t="s">
        <v>29</v>
      </c>
      <c r="G491" s="4" t="s">
        <v>29</v>
      </c>
      <c r="H491" s="5" t="s">
        <v>129</v>
      </c>
      <c r="I491" s="5" t="s">
        <v>129</v>
      </c>
    </row>
    <row r="492" spans="1:9" ht="15.5" x14ac:dyDescent="0.35">
      <c r="A492" s="3">
        <v>491</v>
      </c>
      <c r="B492" s="4" t="s">
        <v>712</v>
      </c>
      <c r="C492" s="4" t="s">
        <v>189</v>
      </c>
      <c r="D492" s="4" t="s">
        <v>696</v>
      </c>
      <c r="E492" s="4" t="s">
        <v>29</v>
      </c>
      <c r="F492" s="4" t="s">
        <v>29</v>
      </c>
      <c r="G492" s="4" t="s">
        <v>29</v>
      </c>
      <c r="H492" s="5" t="s">
        <v>713</v>
      </c>
      <c r="I492" s="5" t="s">
        <v>30</v>
      </c>
    </row>
    <row r="493" spans="1:9" ht="15.5" x14ac:dyDescent="0.35">
      <c r="A493" s="3">
        <v>492</v>
      </c>
      <c r="B493" s="4" t="s">
        <v>714</v>
      </c>
      <c r="C493" s="4" t="s">
        <v>186</v>
      </c>
      <c r="D493" s="4" t="s">
        <v>696</v>
      </c>
      <c r="E493" s="4" t="s">
        <v>29</v>
      </c>
      <c r="F493" s="4" t="s">
        <v>29</v>
      </c>
      <c r="G493" s="4" t="s">
        <v>14</v>
      </c>
      <c r="H493" s="5" t="s">
        <v>39</v>
      </c>
      <c r="I493" s="5" t="s">
        <v>31</v>
      </c>
    </row>
    <row r="494" spans="1:9" ht="15.5" x14ac:dyDescent="0.35">
      <c r="A494" s="3">
        <v>493</v>
      </c>
      <c r="B494" s="4" t="s">
        <v>715</v>
      </c>
      <c r="C494" s="4" t="s">
        <v>186</v>
      </c>
      <c r="D494" s="4" t="s">
        <v>696</v>
      </c>
      <c r="E494" s="4" t="s">
        <v>29</v>
      </c>
      <c r="F494" s="4" t="s">
        <v>29</v>
      </c>
      <c r="G494" s="4" t="s">
        <v>49</v>
      </c>
      <c r="H494" s="5" t="s">
        <v>22</v>
      </c>
      <c r="I494" s="5" t="s">
        <v>129</v>
      </c>
    </row>
    <row r="495" spans="1:9" ht="15.5" x14ac:dyDescent="0.35">
      <c r="A495" s="3">
        <v>494</v>
      </c>
      <c r="B495" s="4" t="s">
        <v>716</v>
      </c>
      <c r="C495" s="4" t="s">
        <v>374</v>
      </c>
      <c r="D495" s="4" t="s">
        <v>696</v>
      </c>
      <c r="E495" s="4" t="s">
        <v>14</v>
      </c>
      <c r="F495" s="4" t="s">
        <v>16</v>
      </c>
      <c r="G495" s="4" t="s">
        <v>29</v>
      </c>
      <c r="H495" s="5" t="s">
        <v>37</v>
      </c>
      <c r="I495" s="5" t="s">
        <v>717</v>
      </c>
    </row>
    <row r="496" spans="1:9" ht="15.5" x14ac:dyDescent="0.35">
      <c r="A496" s="3">
        <v>495</v>
      </c>
      <c r="B496" s="4" t="s">
        <v>718</v>
      </c>
      <c r="C496" s="4" t="s">
        <v>186</v>
      </c>
      <c r="D496" s="4" t="s">
        <v>696</v>
      </c>
      <c r="E496" s="4" t="s">
        <v>29</v>
      </c>
      <c r="F496" s="4" t="s">
        <v>49</v>
      </c>
      <c r="G496" s="4" t="s">
        <v>318</v>
      </c>
      <c r="H496" s="5" t="s">
        <v>47</v>
      </c>
      <c r="I496" s="5" t="s">
        <v>31</v>
      </c>
    </row>
    <row r="497" spans="1:9" ht="15.5" x14ac:dyDescent="0.35">
      <c r="A497" s="3">
        <v>496</v>
      </c>
      <c r="B497" s="4" t="s">
        <v>719</v>
      </c>
      <c r="C497" s="4" t="s">
        <v>186</v>
      </c>
      <c r="D497" s="4" t="s">
        <v>696</v>
      </c>
      <c r="E497" s="4" t="s">
        <v>29</v>
      </c>
      <c r="F497" s="4" t="s">
        <v>14</v>
      </c>
      <c r="G497" s="4" t="s">
        <v>29</v>
      </c>
      <c r="H497" s="5" t="s">
        <v>178</v>
      </c>
      <c r="I497" s="5" t="s">
        <v>720</v>
      </c>
    </row>
    <row r="498" spans="1:9" ht="15.5" x14ac:dyDescent="0.35">
      <c r="A498" s="3">
        <v>497</v>
      </c>
      <c r="B498" s="4" t="s">
        <v>721</v>
      </c>
      <c r="C498" s="4" t="s">
        <v>186</v>
      </c>
      <c r="D498" s="4" t="s">
        <v>696</v>
      </c>
      <c r="E498" s="4" t="s">
        <v>29</v>
      </c>
      <c r="F498" s="4" t="s">
        <v>14</v>
      </c>
      <c r="G498" s="4" t="s">
        <v>14</v>
      </c>
      <c r="H498" s="5" t="s">
        <v>17</v>
      </c>
      <c r="I498" s="5" t="s">
        <v>239</v>
      </c>
    </row>
    <row r="499" spans="1:9" ht="15.5" x14ac:dyDescent="0.35">
      <c r="A499" s="3">
        <v>498</v>
      </c>
      <c r="B499" s="4" t="s">
        <v>722</v>
      </c>
      <c r="C499" s="4" t="s">
        <v>189</v>
      </c>
      <c r="D499" s="4" t="s">
        <v>696</v>
      </c>
      <c r="E499" s="4" t="s">
        <v>29</v>
      </c>
      <c r="F499" s="4" t="s">
        <v>14</v>
      </c>
      <c r="G499" s="4" t="s">
        <v>14</v>
      </c>
      <c r="H499" s="5" t="s">
        <v>129</v>
      </c>
      <c r="I499" s="5" t="s">
        <v>18</v>
      </c>
    </row>
    <row r="500" spans="1:9" ht="15.5" x14ac:dyDescent="0.35">
      <c r="A500" s="3">
        <v>499</v>
      </c>
      <c r="B500" s="4" t="s">
        <v>723</v>
      </c>
      <c r="C500" s="4" t="s">
        <v>189</v>
      </c>
      <c r="D500" s="4" t="s">
        <v>696</v>
      </c>
      <c r="E500" s="4" t="s">
        <v>29</v>
      </c>
      <c r="F500" s="4" t="s">
        <v>49</v>
      </c>
      <c r="G500" s="4" t="s">
        <v>318</v>
      </c>
      <c r="H500" s="5" t="s">
        <v>17</v>
      </c>
      <c r="I500" s="5" t="s">
        <v>53</v>
      </c>
    </row>
    <row r="501" spans="1:9" ht="15.5" x14ac:dyDescent="0.35">
      <c r="A501" s="3">
        <v>500</v>
      </c>
      <c r="B501" s="4" t="s">
        <v>724</v>
      </c>
      <c r="C501" s="4" t="s">
        <v>200</v>
      </c>
      <c r="D501" s="4" t="s">
        <v>696</v>
      </c>
      <c r="E501" s="4" t="s">
        <v>29</v>
      </c>
      <c r="F501" s="4" t="s">
        <v>16</v>
      </c>
      <c r="G501" s="4" t="s">
        <v>330</v>
      </c>
      <c r="H501" s="5" t="s">
        <v>22</v>
      </c>
      <c r="I501" s="5" t="s">
        <v>149</v>
      </c>
    </row>
    <row r="502" spans="1:9" ht="15.5" x14ac:dyDescent="0.35">
      <c r="A502" s="3">
        <v>501</v>
      </c>
      <c r="B502" s="4" t="s">
        <v>725</v>
      </c>
      <c r="C502" s="4" t="s">
        <v>200</v>
      </c>
      <c r="D502" s="4" t="s">
        <v>696</v>
      </c>
      <c r="E502" s="4" t="s">
        <v>29</v>
      </c>
      <c r="F502" s="4" t="s">
        <v>20</v>
      </c>
      <c r="G502" s="4" t="s">
        <v>16</v>
      </c>
      <c r="H502" s="5" t="s">
        <v>216</v>
      </c>
      <c r="I502" s="5" t="s">
        <v>258</v>
      </c>
    </row>
    <row r="503" spans="1:9" ht="15.5" x14ac:dyDescent="0.35">
      <c r="A503" s="3">
        <v>502</v>
      </c>
      <c r="B503" s="4" t="s">
        <v>726</v>
      </c>
      <c r="C503" s="4" t="s">
        <v>223</v>
      </c>
      <c r="D503" s="4" t="s">
        <v>696</v>
      </c>
      <c r="E503" s="4" t="s">
        <v>29</v>
      </c>
      <c r="F503" s="4" t="s">
        <v>14</v>
      </c>
      <c r="G503" s="4" t="s">
        <v>20</v>
      </c>
      <c r="H503" s="5" t="s">
        <v>727</v>
      </c>
      <c r="I503" s="5" t="s">
        <v>31</v>
      </c>
    </row>
    <row r="504" spans="1:9" ht="15.5" x14ac:dyDescent="0.35">
      <c r="A504" s="3">
        <v>503</v>
      </c>
      <c r="B504" s="4" t="s">
        <v>728</v>
      </c>
      <c r="C504" s="4" t="s">
        <v>223</v>
      </c>
      <c r="D504" s="4" t="s">
        <v>696</v>
      </c>
      <c r="E504" s="4" t="s">
        <v>29</v>
      </c>
      <c r="F504" s="4" t="s">
        <v>14</v>
      </c>
      <c r="G504" s="4" t="s">
        <v>16</v>
      </c>
      <c r="H504" s="5" t="s">
        <v>39</v>
      </c>
      <c r="I504" s="5" t="s">
        <v>30</v>
      </c>
    </row>
    <row r="505" spans="1:9" ht="15.5" x14ac:dyDescent="0.35">
      <c r="A505" s="3">
        <v>504</v>
      </c>
      <c r="B505" s="4" t="s">
        <v>729</v>
      </c>
      <c r="C505" s="4" t="s">
        <v>225</v>
      </c>
      <c r="D505" s="4" t="s">
        <v>696</v>
      </c>
      <c r="E505" s="4" t="s">
        <v>14</v>
      </c>
      <c r="F505" s="4" t="s">
        <v>29</v>
      </c>
      <c r="G505" s="4" t="s">
        <v>67</v>
      </c>
      <c r="H505" s="5" t="s">
        <v>17</v>
      </c>
      <c r="I505" s="5" t="s">
        <v>30</v>
      </c>
    </row>
    <row r="506" spans="1:9" ht="15.5" x14ac:dyDescent="0.35">
      <c r="A506" s="3">
        <v>505</v>
      </c>
      <c r="B506" s="4" t="s">
        <v>730</v>
      </c>
      <c r="C506" s="4" t="s">
        <v>228</v>
      </c>
      <c r="D506" s="4" t="s">
        <v>696</v>
      </c>
      <c r="E506" s="4" t="s">
        <v>29</v>
      </c>
      <c r="F506" s="4" t="s">
        <v>318</v>
      </c>
      <c r="G506" s="4" t="s">
        <v>49</v>
      </c>
      <c r="H506" s="5" t="s">
        <v>149</v>
      </c>
      <c r="I506" s="5" t="s">
        <v>22</v>
      </c>
    </row>
    <row r="507" spans="1:9" ht="15.5" x14ac:dyDescent="0.35">
      <c r="A507" s="3">
        <v>506</v>
      </c>
      <c r="B507" s="4" t="s">
        <v>731</v>
      </c>
      <c r="C507" s="4" t="s">
        <v>732</v>
      </c>
      <c r="D507" s="4" t="s">
        <v>696</v>
      </c>
      <c r="E507" s="4" t="s">
        <v>29</v>
      </c>
      <c r="F507" s="4" t="s">
        <v>29</v>
      </c>
      <c r="G507" s="4" t="s">
        <v>318</v>
      </c>
      <c r="H507" s="5" t="s">
        <v>149</v>
      </c>
      <c r="I507" s="5" t="s">
        <v>22</v>
      </c>
    </row>
    <row r="508" spans="1:9" ht="15.5" x14ac:dyDescent="0.35">
      <c r="A508" s="3">
        <v>507</v>
      </c>
      <c r="B508" s="4" t="s">
        <v>733</v>
      </c>
      <c r="C508" s="4" t="s">
        <v>561</v>
      </c>
      <c r="D508" s="4" t="s">
        <v>696</v>
      </c>
      <c r="E508" s="4" t="s">
        <v>29</v>
      </c>
      <c r="F508" s="4" t="s">
        <v>14</v>
      </c>
      <c r="G508" s="4" t="s">
        <v>16</v>
      </c>
      <c r="H508" s="5" t="s">
        <v>37</v>
      </c>
      <c r="I508" s="5" t="s">
        <v>37</v>
      </c>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D334B-1E86-4919-B7B0-5EE340449FEE}">
  <dimension ref="A1:O496"/>
  <sheetViews>
    <sheetView topLeftCell="I1" workbookViewId="0">
      <selection sqref="A1:XFD1048576"/>
    </sheetView>
  </sheetViews>
  <sheetFormatPr defaultColWidth="9.81640625" defaultRowHeight="15.5" x14ac:dyDescent="0.35"/>
  <cols>
    <col min="1" max="1" width="7.7265625" style="10" bestFit="1" customWidth="1"/>
    <col min="2" max="2" width="38.08984375" style="9" bestFit="1" customWidth="1"/>
    <col min="3" max="3" width="29.81640625" style="9" bestFit="1" customWidth="1"/>
    <col min="4" max="4" width="45.26953125" style="9" bestFit="1" customWidth="1"/>
    <col min="5" max="5" width="278.81640625" style="9" bestFit="1" customWidth="1"/>
    <col min="6" max="8" width="37.26953125" style="9" bestFit="1" customWidth="1"/>
    <col min="9" max="9" width="278.81640625" style="9" bestFit="1" customWidth="1"/>
    <col min="10" max="10" width="44.453125" style="9" bestFit="1" customWidth="1"/>
    <col min="11" max="11" width="24.36328125" style="9" bestFit="1" customWidth="1"/>
    <col min="12" max="12" width="23.54296875" style="9" bestFit="1" customWidth="1"/>
    <col min="13" max="13" width="278.81640625" style="9" bestFit="1" customWidth="1"/>
    <col min="14" max="14" width="35.453125" style="9" bestFit="1" customWidth="1"/>
    <col min="15" max="16384" width="9.81640625" style="9"/>
  </cols>
  <sheetData>
    <row r="1" spans="1:15" s="7" customFormat="1" ht="25.5" customHeight="1" x14ac:dyDescent="0.35">
      <c r="A1" s="1" t="s">
        <v>734</v>
      </c>
      <c r="B1" s="1" t="s">
        <v>735</v>
      </c>
      <c r="C1" s="1" t="s">
        <v>736</v>
      </c>
      <c r="D1" s="1" t="s">
        <v>737</v>
      </c>
      <c r="E1" s="1" t="s">
        <v>738</v>
      </c>
      <c r="F1" s="1" t="s">
        <v>739</v>
      </c>
      <c r="G1" s="1" t="s">
        <v>740</v>
      </c>
      <c r="H1" s="1" t="s">
        <v>741</v>
      </c>
      <c r="I1" s="1" t="s">
        <v>742</v>
      </c>
      <c r="J1" s="1" t="s">
        <v>743</v>
      </c>
      <c r="K1" s="1" t="s">
        <v>744</v>
      </c>
      <c r="L1" s="1" t="s">
        <v>745</v>
      </c>
      <c r="M1" s="1" t="s">
        <v>746</v>
      </c>
      <c r="N1" s="1" t="s">
        <v>747</v>
      </c>
      <c r="O1" s="1"/>
    </row>
    <row r="2" spans="1:15" x14ac:dyDescent="0.35">
      <c r="A2" s="3" t="s">
        <v>748</v>
      </c>
      <c r="B2" s="4" t="s">
        <v>749</v>
      </c>
      <c r="C2" s="4" t="s">
        <v>750</v>
      </c>
      <c r="D2" s="4" t="s">
        <v>751</v>
      </c>
      <c r="E2" s="4" t="s">
        <v>752</v>
      </c>
      <c r="F2" s="4" t="s">
        <v>16</v>
      </c>
      <c r="G2" s="4" t="s">
        <v>20</v>
      </c>
      <c r="H2" s="4" t="s">
        <v>14</v>
      </c>
      <c r="I2" s="4" t="s">
        <v>753</v>
      </c>
      <c r="J2" s="4" t="s">
        <v>754</v>
      </c>
      <c r="K2" s="8" t="str">
        <f t="shared" ref="K2:K65" si="0">LEFT(J2,FIND("/",J2)-1)</f>
        <v>Distribusi</v>
      </c>
      <c r="L2" s="4" t="str">
        <f t="shared" ref="L2:L65" si="1">RIGHT(J2,LEN(J2)-FIND("/",J2))</f>
        <v>Sosial</v>
      </c>
      <c r="M2" s="4" t="s">
        <v>755</v>
      </c>
      <c r="N2" s="4" t="s">
        <v>756</v>
      </c>
      <c r="O2" s="4"/>
    </row>
    <row r="3" spans="1:15" x14ac:dyDescent="0.35">
      <c r="A3" s="3" t="s">
        <v>757</v>
      </c>
      <c r="B3" s="4" t="s">
        <v>758</v>
      </c>
      <c r="C3" s="4" t="s">
        <v>759</v>
      </c>
      <c r="D3" s="4" t="s">
        <v>751</v>
      </c>
      <c r="E3" s="4" t="s">
        <v>760</v>
      </c>
      <c r="F3" s="4" t="s">
        <v>14</v>
      </c>
      <c r="G3" s="4" t="s">
        <v>14</v>
      </c>
      <c r="H3" s="4" t="s">
        <v>16</v>
      </c>
      <c r="I3" s="4" t="s">
        <v>761</v>
      </c>
      <c r="J3" s="4" t="s">
        <v>762</v>
      </c>
      <c r="K3" s="8" t="str">
        <f t="shared" si="0"/>
        <v>Produksi</v>
      </c>
      <c r="L3" s="4" t="str">
        <f t="shared" si="1"/>
        <v>Humas</v>
      </c>
      <c r="M3" s="4" t="s">
        <v>763</v>
      </c>
      <c r="N3" s="4" t="s">
        <v>764</v>
      </c>
      <c r="O3" s="4"/>
    </row>
    <row r="4" spans="1:15" x14ac:dyDescent="0.35">
      <c r="A4" s="3" t="s">
        <v>765</v>
      </c>
      <c r="B4" s="4" t="s">
        <v>766</v>
      </c>
      <c r="C4" s="4" t="s">
        <v>767</v>
      </c>
      <c r="D4" s="4" t="s">
        <v>768</v>
      </c>
      <c r="E4" s="4" t="s">
        <v>769</v>
      </c>
      <c r="F4" s="4" t="s">
        <v>16</v>
      </c>
      <c r="G4" s="4" t="s">
        <v>14</v>
      </c>
      <c r="H4" s="4" t="s">
        <v>20</v>
      </c>
      <c r="I4" s="4" t="s">
        <v>770</v>
      </c>
      <c r="J4" s="4" t="s">
        <v>771</v>
      </c>
      <c r="K4" s="8" t="str">
        <f t="shared" si="0"/>
        <v>Neraca</v>
      </c>
      <c r="L4" s="4" t="str">
        <f t="shared" si="1"/>
        <v>Sosial</v>
      </c>
      <c r="M4" s="4" t="s">
        <v>772</v>
      </c>
      <c r="N4" s="4" t="s">
        <v>773</v>
      </c>
      <c r="O4" s="4"/>
    </row>
    <row r="5" spans="1:15" x14ac:dyDescent="0.35">
      <c r="A5" s="3" t="s">
        <v>774</v>
      </c>
      <c r="B5" s="4" t="s">
        <v>775</v>
      </c>
      <c r="C5" s="4" t="s">
        <v>776</v>
      </c>
      <c r="D5" s="4" t="s">
        <v>751</v>
      </c>
      <c r="E5" s="4" t="s">
        <v>777</v>
      </c>
      <c r="F5" s="4" t="s">
        <v>14</v>
      </c>
      <c r="G5" s="4" t="s">
        <v>33</v>
      </c>
      <c r="H5" s="4" t="s">
        <v>16</v>
      </c>
      <c r="I5" s="4" t="s">
        <v>778</v>
      </c>
      <c r="J5" s="4" t="s">
        <v>779</v>
      </c>
      <c r="K5" s="8" t="str">
        <f t="shared" si="0"/>
        <v>Perencanaan</v>
      </c>
      <c r="L5" s="4" t="str">
        <f t="shared" si="1"/>
        <v>Neraca</v>
      </c>
      <c r="M5" s="4" t="s">
        <v>780</v>
      </c>
      <c r="N5" s="4" t="s">
        <v>764</v>
      </c>
      <c r="O5" s="4"/>
    </row>
    <row r="6" spans="1:15" x14ac:dyDescent="0.35">
      <c r="A6" s="3" t="s">
        <v>781</v>
      </c>
      <c r="B6" s="4" t="s">
        <v>782</v>
      </c>
      <c r="C6" s="4" t="s">
        <v>783</v>
      </c>
      <c r="D6" s="4" t="s">
        <v>751</v>
      </c>
      <c r="E6" s="4" t="s">
        <v>784</v>
      </c>
      <c r="F6" s="4" t="s">
        <v>14</v>
      </c>
      <c r="G6" s="4" t="s">
        <v>29</v>
      </c>
      <c r="H6" s="4" t="s">
        <v>20</v>
      </c>
      <c r="I6" s="4" t="s">
        <v>785</v>
      </c>
      <c r="J6" s="4" t="s">
        <v>786</v>
      </c>
      <c r="K6" s="8" t="str">
        <f t="shared" si="0"/>
        <v>Bigram</v>
      </c>
      <c r="L6" s="4" t="str">
        <f t="shared" si="1"/>
        <v>Keuangan</v>
      </c>
      <c r="M6" s="4" t="s">
        <v>787</v>
      </c>
      <c r="N6" s="4" t="s">
        <v>764</v>
      </c>
      <c r="O6" s="4"/>
    </row>
    <row r="7" spans="1:15" x14ac:dyDescent="0.35">
      <c r="A7" s="3" t="s">
        <v>788</v>
      </c>
      <c r="B7" s="4" t="s">
        <v>789</v>
      </c>
      <c r="C7" s="4" t="s">
        <v>790</v>
      </c>
      <c r="D7" s="4" t="s">
        <v>751</v>
      </c>
      <c r="E7" s="4" t="s">
        <v>791</v>
      </c>
      <c r="F7" s="4" t="s">
        <v>20</v>
      </c>
      <c r="G7" s="4" t="s">
        <v>16</v>
      </c>
      <c r="H7" s="4" t="s">
        <v>14</v>
      </c>
      <c r="I7" s="4" t="s">
        <v>792</v>
      </c>
      <c r="J7" s="4" t="s">
        <v>793</v>
      </c>
      <c r="K7" s="8" t="str">
        <f t="shared" si="0"/>
        <v>Sosial</v>
      </c>
      <c r="L7" s="4" t="str">
        <f t="shared" si="1"/>
        <v>Nerwilis</v>
      </c>
      <c r="M7" s="4" t="s">
        <v>794</v>
      </c>
      <c r="N7" s="4" t="s">
        <v>773</v>
      </c>
      <c r="O7" s="4"/>
    </row>
    <row r="8" spans="1:15" x14ac:dyDescent="0.35">
      <c r="A8" s="3" t="s">
        <v>795</v>
      </c>
      <c r="B8" s="4" t="s">
        <v>796</v>
      </c>
      <c r="C8" s="4" t="s">
        <v>797</v>
      </c>
      <c r="D8" s="4" t="s">
        <v>751</v>
      </c>
      <c r="E8" s="4" t="s">
        <v>798</v>
      </c>
      <c r="F8" s="4" t="s">
        <v>20</v>
      </c>
      <c r="G8" s="4" t="s">
        <v>16</v>
      </c>
      <c r="H8" s="4" t="s">
        <v>29</v>
      </c>
      <c r="I8" s="4" t="s">
        <v>799</v>
      </c>
      <c r="J8" s="4" t="s">
        <v>800</v>
      </c>
      <c r="K8" s="8" t="str">
        <f t="shared" si="0"/>
        <v>distribusi</v>
      </c>
      <c r="L8" s="4" t="str">
        <f t="shared" si="1"/>
        <v>sosial</v>
      </c>
      <c r="M8" s="4" t="s">
        <v>801</v>
      </c>
      <c r="N8" s="4"/>
      <c r="O8" s="4"/>
    </row>
    <row r="9" spans="1:15" x14ac:dyDescent="0.35">
      <c r="A9" s="3" t="s">
        <v>802</v>
      </c>
      <c r="B9" s="4" t="s">
        <v>803</v>
      </c>
      <c r="C9" s="4" t="s">
        <v>804</v>
      </c>
      <c r="D9" s="4" t="s">
        <v>751</v>
      </c>
      <c r="E9" s="4" t="s">
        <v>805</v>
      </c>
      <c r="F9" s="4" t="s">
        <v>16</v>
      </c>
      <c r="G9" s="4" t="s">
        <v>20</v>
      </c>
      <c r="H9" s="4" t="s">
        <v>29</v>
      </c>
      <c r="I9" s="4" t="s">
        <v>806</v>
      </c>
      <c r="J9" s="4" t="s">
        <v>807</v>
      </c>
      <c r="K9" s="8" t="str">
        <f t="shared" si="0"/>
        <v>Reformasi Birokrasi</v>
      </c>
      <c r="L9" s="4" t="str">
        <f t="shared" si="1"/>
        <v>Sakip</v>
      </c>
      <c r="M9" s="4" t="s">
        <v>808</v>
      </c>
      <c r="N9" s="4"/>
      <c r="O9" s="4"/>
    </row>
    <row r="10" spans="1:15" x14ac:dyDescent="0.35">
      <c r="A10" s="3" t="s">
        <v>809</v>
      </c>
      <c r="B10" s="4" t="s">
        <v>810</v>
      </c>
      <c r="C10" s="4" t="s">
        <v>811</v>
      </c>
      <c r="D10" s="4" t="s">
        <v>768</v>
      </c>
      <c r="E10" s="4" t="s">
        <v>812</v>
      </c>
      <c r="F10" s="4" t="s">
        <v>16</v>
      </c>
      <c r="G10" s="4" t="s">
        <v>14</v>
      </c>
      <c r="H10" s="4" t="s">
        <v>20</v>
      </c>
      <c r="I10" s="4" t="s">
        <v>813</v>
      </c>
      <c r="J10" s="4" t="s">
        <v>814</v>
      </c>
      <c r="K10" s="8" t="str">
        <f t="shared" si="0"/>
        <v>sdm</v>
      </c>
      <c r="L10" s="4" t="str">
        <f t="shared" si="1"/>
        <v>produksi</v>
      </c>
      <c r="M10" s="4" t="s">
        <v>815</v>
      </c>
      <c r="N10" s="4" t="s">
        <v>816</v>
      </c>
      <c r="O10" s="4"/>
    </row>
    <row r="11" spans="1:15" x14ac:dyDescent="0.35">
      <c r="A11" s="3" t="s">
        <v>817</v>
      </c>
      <c r="B11" s="4" t="s">
        <v>818</v>
      </c>
      <c r="C11" s="4" t="s">
        <v>819</v>
      </c>
      <c r="D11" s="4" t="s">
        <v>751</v>
      </c>
      <c r="E11" s="4" t="s">
        <v>820</v>
      </c>
      <c r="F11" s="4" t="s">
        <v>20</v>
      </c>
      <c r="G11" s="4" t="s">
        <v>16</v>
      </c>
      <c r="H11" s="4" t="s">
        <v>14</v>
      </c>
      <c r="I11" s="4" t="s">
        <v>821</v>
      </c>
      <c r="J11" s="4" t="s">
        <v>822</v>
      </c>
      <c r="K11" s="8" t="str">
        <f t="shared" si="0"/>
        <v>Produksi</v>
      </c>
      <c r="L11" s="4" t="str">
        <f t="shared" si="1"/>
        <v>Diseminasi</v>
      </c>
      <c r="M11" s="4" t="s">
        <v>823</v>
      </c>
      <c r="N11" s="4" t="s">
        <v>816</v>
      </c>
      <c r="O11" s="4"/>
    </row>
    <row r="12" spans="1:15" x14ac:dyDescent="0.35">
      <c r="A12" s="3" t="s">
        <v>824</v>
      </c>
      <c r="B12" s="4" t="s">
        <v>825</v>
      </c>
      <c r="C12" s="4" t="s">
        <v>826</v>
      </c>
      <c r="D12" s="4" t="s">
        <v>751</v>
      </c>
      <c r="E12" s="4" t="s">
        <v>827</v>
      </c>
      <c r="F12" s="4" t="s">
        <v>20</v>
      </c>
      <c r="G12" s="4" t="s">
        <v>16</v>
      </c>
      <c r="H12" s="4" t="s">
        <v>14</v>
      </c>
      <c r="I12" s="4" t="s">
        <v>828</v>
      </c>
      <c r="J12" s="4" t="s">
        <v>829</v>
      </c>
      <c r="K12" s="8" t="str">
        <f t="shared" si="0"/>
        <v>Produksi</v>
      </c>
      <c r="L12" s="4" t="str">
        <f t="shared" si="1"/>
        <v>Distribusi</v>
      </c>
      <c r="M12" s="4" t="s">
        <v>830</v>
      </c>
      <c r="N12" s="4" t="s">
        <v>831</v>
      </c>
      <c r="O12" s="4"/>
    </row>
    <row r="13" spans="1:15" x14ac:dyDescent="0.35">
      <c r="A13" s="3" t="s">
        <v>832</v>
      </c>
      <c r="B13" s="4" t="s">
        <v>833</v>
      </c>
      <c r="C13" s="4" t="s">
        <v>834</v>
      </c>
      <c r="D13" s="4" t="s">
        <v>751</v>
      </c>
      <c r="E13" s="4" t="s">
        <v>835</v>
      </c>
      <c r="F13" s="4" t="s">
        <v>14</v>
      </c>
      <c r="G13" s="4" t="s">
        <v>29</v>
      </c>
      <c r="H13" s="4" t="s">
        <v>20</v>
      </c>
      <c r="I13" s="4" t="s">
        <v>836</v>
      </c>
      <c r="J13" s="4" t="s">
        <v>793</v>
      </c>
      <c r="K13" s="8" t="str">
        <f t="shared" si="0"/>
        <v>Sosial</v>
      </c>
      <c r="L13" s="4" t="str">
        <f t="shared" si="1"/>
        <v>Nerwilis</v>
      </c>
      <c r="M13" s="4" t="s">
        <v>837</v>
      </c>
      <c r="N13" s="4" t="s">
        <v>838</v>
      </c>
      <c r="O13" s="4"/>
    </row>
    <row r="14" spans="1:15" x14ac:dyDescent="0.35">
      <c r="A14" s="3" t="s">
        <v>839</v>
      </c>
      <c r="B14" s="4" t="s">
        <v>840</v>
      </c>
      <c r="C14" s="4" t="s">
        <v>841</v>
      </c>
      <c r="D14" s="4" t="s">
        <v>751</v>
      </c>
      <c r="E14" s="4" t="s">
        <v>842</v>
      </c>
      <c r="F14" s="4" t="s">
        <v>16</v>
      </c>
      <c r="G14" s="4" t="s">
        <v>20</v>
      </c>
      <c r="H14" s="4" t="s">
        <v>14</v>
      </c>
      <c r="I14" s="4" t="s">
        <v>843</v>
      </c>
      <c r="J14" s="4" t="s">
        <v>844</v>
      </c>
      <c r="K14" s="8" t="str">
        <f t="shared" si="0"/>
        <v>Tim Produksi</v>
      </c>
      <c r="L14" s="4" t="str">
        <f t="shared" si="1"/>
        <v>sosial</v>
      </c>
      <c r="M14" s="4" t="s">
        <v>845</v>
      </c>
      <c r="N14" s="4" t="s">
        <v>764</v>
      </c>
      <c r="O14" s="4"/>
    </row>
    <row r="15" spans="1:15" x14ac:dyDescent="0.35">
      <c r="A15" s="3" t="s">
        <v>846</v>
      </c>
      <c r="B15" s="4" t="s">
        <v>847</v>
      </c>
      <c r="C15" s="4" t="s">
        <v>848</v>
      </c>
      <c r="D15" s="4" t="s">
        <v>751</v>
      </c>
      <c r="E15" s="4" t="s">
        <v>849</v>
      </c>
      <c r="F15" s="4" t="s">
        <v>29</v>
      </c>
      <c r="G15" s="4" t="s">
        <v>16</v>
      </c>
      <c r="H15" s="4" t="s">
        <v>67</v>
      </c>
      <c r="I15" s="4" t="s">
        <v>850</v>
      </c>
      <c r="J15" s="4" t="s">
        <v>851</v>
      </c>
      <c r="K15" s="8" t="str">
        <f t="shared" si="0"/>
        <v>Sosial</v>
      </c>
      <c r="L15" s="4" t="str">
        <f t="shared" si="1"/>
        <v>Distribusi</v>
      </c>
      <c r="M15" s="4" t="s">
        <v>852</v>
      </c>
      <c r="N15" s="4"/>
      <c r="O15" s="4"/>
    </row>
    <row r="16" spans="1:15" x14ac:dyDescent="0.35">
      <c r="A16" s="3" t="s">
        <v>853</v>
      </c>
      <c r="B16" s="4" t="s">
        <v>854</v>
      </c>
      <c r="C16" s="4" t="s">
        <v>855</v>
      </c>
      <c r="D16" s="4" t="s">
        <v>751</v>
      </c>
      <c r="E16" s="4" t="s">
        <v>856</v>
      </c>
      <c r="F16" s="4" t="s">
        <v>16</v>
      </c>
      <c r="G16" s="4" t="s">
        <v>14</v>
      </c>
      <c r="H16" s="4" t="s">
        <v>29</v>
      </c>
      <c r="I16" s="4" t="s">
        <v>857</v>
      </c>
      <c r="J16" s="4" t="s">
        <v>858</v>
      </c>
      <c r="K16" s="8" t="str">
        <f t="shared" si="0"/>
        <v>Sosial</v>
      </c>
      <c r="L16" s="4" t="str">
        <f t="shared" si="1"/>
        <v>Keuangan</v>
      </c>
      <c r="M16" s="4" t="s">
        <v>859</v>
      </c>
      <c r="N16" s="4" t="s">
        <v>764</v>
      </c>
      <c r="O16" s="4"/>
    </row>
    <row r="17" spans="1:15" x14ac:dyDescent="0.35">
      <c r="A17" s="3" t="s">
        <v>860</v>
      </c>
      <c r="B17" s="4" t="s">
        <v>861</v>
      </c>
      <c r="C17" s="4" t="s">
        <v>862</v>
      </c>
      <c r="D17" s="4" t="s">
        <v>751</v>
      </c>
      <c r="E17" s="4" t="s">
        <v>863</v>
      </c>
      <c r="F17" s="4" t="s">
        <v>20</v>
      </c>
      <c r="G17" s="4" t="s">
        <v>14</v>
      </c>
      <c r="H17" s="4" t="s">
        <v>29</v>
      </c>
      <c r="I17" s="4" t="s">
        <v>864</v>
      </c>
      <c r="J17" s="4" t="s">
        <v>865</v>
      </c>
      <c r="K17" s="8" t="str">
        <f t="shared" si="0"/>
        <v xml:space="preserve">Administrasi </v>
      </c>
      <c r="L17" s="4" t="str">
        <f t="shared" si="1"/>
        <v xml:space="preserve"> Distribusi</v>
      </c>
      <c r="M17" s="4" t="s">
        <v>866</v>
      </c>
      <c r="N17" s="4" t="s">
        <v>867</v>
      </c>
      <c r="O17" s="4"/>
    </row>
    <row r="18" spans="1:15" x14ac:dyDescent="0.35">
      <c r="A18" s="3" t="s">
        <v>868</v>
      </c>
      <c r="B18" s="4" t="s">
        <v>869</v>
      </c>
      <c r="C18" s="4" t="s">
        <v>870</v>
      </c>
      <c r="D18" s="4" t="s">
        <v>768</v>
      </c>
      <c r="E18" s="4" t="s">
        <v>871</v>
      </c>
      <c r="F18" s="4" t="s">
        <v>14</v>
      </c>
      <c r="G18" s="4" t="s">
        <v>16</v>
      </c>
      <c r="H18" s="4" t="s">
        <v>29</v>
      </c>
      <c r="I18" s="4" t="s">
        <v>872</v>
      </c>
      <c r="J18" s="4" t="s">
        <v>873</v>
      </c>
      <c r="K18" s="8" t="str">
        <f t="shared" si="0"/>
        <v>Humas</v>
      </c>
      <c r="L18" s="4" t="str">
        <f t="shared" si="1"/>
        <v>Produksi</v>
      </c>
      <c r="M18" s="4" t="s">
        <v>874</v>
      </c>
      <c r="N18" s="4" t="s">
        <v>875</v>
      </c>
      <c r="O18" s="4"/>
    </row>
    <row r="19" spans="1:15" x14ac:dyDescent="0.35">
      <c r="A19" s="3" t="s">
        <v>876</v>
      </c>
      <c r="B19" s="4" t="s">
        <v>877</v>
      </c>
      <c r="C19" s="4" t="s">
        <v>878</v>
      </c>
      <c r="D19" s="4" t="s">
        <v>751</v>
      </c>
      <c r="E19" s="4" t="s">
        <v>879</v>
      </c>
      <c r="F19" s="4" t="s">
        <v>29</v>
      </c>
      <c r="G19" s="4" t="s">
        <v>318</v>
      </c>
      <c r="H19" s="4" t="s">
        <v>274</v>
      </c>
      <c r="I19" s="4" t="s">
        <v>880</v>
      </c>
      <c r="J19" s="4" t="s">
        <v>829</v>
      </c>
      <c r="K19" s="8" t="str">
        <f t="shared" si="0"/>
        <v>Produksi</v>
      </c>
      <c r="L19" s="4" t="str">
        <f t="shared" si="1"/>
        <v>Distribusi</v>
      </c>
      <c r="M19" s="4" t="s">
        <v>881</v>
      </c>
      <c r="N19" s="4" t="s">
        <v>773</v>
      </c>
      <c r="O19" s="4"/>
    </row>
    <row r="20" spans="1:15" x14ac:dyDescent="0.35">
      <c r="A20" s="3" t="s">
        <v>882</v>
      </c>
      <c r="B20" s="4" t="s">
        <v>883</v>
      </c>
      <c r="C20" s="4" t="s">
        <v>884</v>
      </c>
      <c r="D20" s="4" t="s">
        <v>751</v>
      </c>
      <c r="E20" s="4" t="s">
        <v>885</v>
      </c>
      <c r="F20" s="4" t="s">
        <v>33</v>
      </c>
      <c r="G20" s="4" t="s">
        <v>29</v>
      </c>
      <c r="H20" s="4" t="s">
        <v>20</v>
      </c>
      <c r="I20" s="4" t="s">
        <v>886</v>
      </c>
      <c r="J20" s="4" t="s">
        <v>851</v>
      </c>
      <c r="K20" s="8" t="str">
        <f t="shared" si="0"/>
        <v>Sosial</v>
      </c>
      <c r="L20" s="4" t="str">
        <f t="shared" si="1"/>
        <v>Distribusi</v>
      </c>
      <c r="M20" s="4" t="s">
        <v>887</v>
      </c>
      <c r="N20" s="4" t="s">
        <v>773</v>
      </c>
      <c r="O20" s="4"/>
    </row>
    <row r="21" spans="1:15" x14ac:dyDescent="0.35">
      <c r="A21" s="3" t="s">
        <v>888</v>
      </c>
      <c r="B21" s="4" t="s">
        <v>889</v>
      </c>
      <c r="C21" s="4" t="s">
        <v>890</v>
      </c>
      <c r="D21" s="4" t="s">
        <v>751</v>
      </c>
      <c r="E21" s="4" t="s">
        <v>891</v>
      </c>
      <c r="F21" s="4" t="s">
        <v>16</v>
      </c>
      <c r="G21" s="4" t="s">
        <v>20</v>
      </c>
      <c r="H21" s="4" t="s">
        <v>14</v>
      </c>
      <c r="I21" s="4" t="s">
        <v>892</v>
      </c>
      <c r="J21" s="4" t="s">
        <v>893</v>
      </c>
      <c r="K21" s="8" t="str">
        <f t="shared" si="0"/>
        <v>IPDS</v>
      </c>
      <c r="L21" s="4" t="str">
        <f t="shared" si="1"/>
        <v>Arsiparis</v>
      </c>
      <c r="M21" s="4" t="s">
        <v>894</v>
      </c>
      <c r="N21" s="4" t="s">
        <v>773</v>
      </c>
      <c r="O21" s="4"/>
    </row>
    <row r="22" spans="1:15" x14ac:dyDescent="0.35">
      <c r="A22" s="3" t="s">
        <v>895</v>
      </c>
      <c r="B22" s="4" t="s">
        <v>896</v>
      </c>
      <c r="C22" s="4" t="s">
        <v>897</v>
      </c>
      <c r="D22" s="4" t="s">
        <v>751</v>
      </c>
      <c r="E22" s="4" t="s">
        <v>898</v>
      </c>
      <c r="F22" s="4" t="s">
        <v>16</v>
      </c>
      <c r="G22" s="4" t="s">
        <v>20</v>
      </c>
      <c r="H22" s="4" t="s">
        <v>16</v>
      </c>
      <c r="I22" s="4" t="s">
        <v>899</v>
      </c>
      <c r="J22" s="4" t="s">
        <v>900</v>
      </c>
      <c r="K22" s="8" t="str">
        <f t="shared" si="0"/>
        <v>Produksi</v>
      </c>
      <c r="L22" s="4" t="str">
        <f t="shared" si="1"/>
        <v>IPDS</v>
      </c>
      <c r="M22" s="4" t="s">
        <v>901</v>
      </c>
      <c r="N22" s="4" t="s">
        <v>773</v>
      </c>
      <c r="O22" s="4"/>
    </row>
    <row r="23" spans="1:15" x14ac:dyDescent="0.35">
      <c r="A23" s="3" t="s">
        <v>902</v>
      </c>
      <c r="B23" s="4" t="s">
        <v>903</v>
      </c>
      <c r="C23" s="4" t="s">
        <v>904</v>
      </c>
      <c r="D23" s="4" t="s">
        <v>751</v>
      </c>
      <c r="E23" s="4" t="s">
        <v>905</v>
      </c>
      <c r="F23" s="4" t="s">
        <v>14</v>
      </c>
      <c r="G23" s="4" t="s">
        <v>16</v>
      </c>
      <c r="H23" s="4" t="s">
        <v>29</v>
      </c>
      <c r="I23" s="4" t="s">
        <v>906</v>
      </c>
      <c r="J23" s="4" t="s">
        <v>907</v>
      </c>
      <c r="K23" s="8" t="str">
        <f t="shared" si="0"/>
        <v>KEUANGAN</v>
      </c>
      <c r="L23" s="4" t="str">
        <f t="shared" si="1"/>
        <v>HUMAS</v>
      </c>
      <c r="M23" s="4" t="s">
        <v>908</v>
      </c>
      <c r="N23" s="4" t="s">
        <v>764</v>
      </c>
      <c r="O23" s="4"/>
    </row>
    <row r="24" spans="1:15" x14ac:dyDescent="0.35">
      <c r="A24" s="3" t="s">
        <v>909</v>
      </c>
      <c r="B24" s="4" t="s">
        <v>910</v>
      </c>
      <c r="C24" s="4" t="s">
        <v>911</v>
      </c>
      <c r="D24" s="4" t="s">
        <v>768</v>
      </c>
      <c r="E24" s="4" t="s">
        <v>912</v>
      </c>
      <c r="F24" s="4" t="s">
        <v>14</v>
      </c>
      <c r="G24" s="4" t="s">
        <v>29</v>
      </c>
      <c r="H24" s="4" t="s">
        <v>182</v>
      </c>
      <c r="I24" s="4" t="s">
        <v>913</v>
      </c>
      <c r="J24" s="4" t="s">
        <v>851</v>
      </c>
      <c r="K24" s="8" t="str">
        <f t="shared" si="0"/>
        <v>Sosial</v>
      </c>
      <c r="L24" s="4" t="str">
        <f t="shared" si="1"/>
        <v>Distribusi</v>
      </c>
      <c r="M24" s="4" t="s">
        <v>914</v>
      </c>
      <c r="N24" s="4" t="s">
        <v>875</v>
      </c>
      <c r="O24" s="4"/>
    </row>
    <row r="25" spans="1:15" x14ac:dyDescent="0.35">
      <c r="A25" s="3" t="s">
        <v>915</v>
      </c>
      <c r="B25" s="4" t="s">
        <v>916</v>
      </c>
      <c r="C25" s="4" t="s">
        <v>917</v>
      </c>
      <c r="D25" s="4" t="s">
        <v>751</v>
      </c>
      <c r="E25" s="4" t="s">
        <v>918</v>
      </c>
      <c r="F25" s="4" t="s">
        <v>330</v>
      </c>
      <c r="G25" s="4" t="s">
        <v>16</v>
      </c>
      <c r="H25" s="4" t="s">
        <v>20</v>
      </c>
      <c r="I25" s="4" t="s">
        <v>919</v>
      </c>
      <c r="J25" s="4" t="s">
        <v>920</v>
      </c>
      <c r="K25" s="8" t="str">
        <f t="shared" si="0"/>
        <v>Sosial</v>
      </c>
      <c r="L25" s="4" t="str">
        <f t="shared" si="1"/>
        <v>Administrasi</v>
      </c>
      <c r="M25" s="4" t="s">
        <v>921</v>
      </c>
      <c r="N25" s="4" t="s">
        <v>922</v>
      </c>
      <c r="O25" s="4"/>
    </row>
    <row r="26" spans="1:15" x14ac:dyDescent="0.35">
      <c r="A26" s="3" t="s">
        <v>923</v>
      </c>
      <c r="B26" s="4" t="s">
        <v>924</v>
      </c>
      <c r="C26" s="4" t="s">
        <v>925</v>
      </c>
      <c r="D26" s="4" t="s">
        <v>751</v>
      </c>
      <c r="E26" s="4" t="s">
        <v>926</v>
      </c>
      <c r="F26" s="4" t="s">
        <v>29</v>
      </c>
      <c r="G26" s="4" t="s">
        <v>14</v>
      </c>
      <c r="H26" s="4" t="s">
        <v>49</v>
      </c>
      <c r="I26" s="4" t="s">
        <v>927</v>
      </c>
      <c r="J26" s="4" t="s">
        <v>793</v>
      </c>
      <c r="K26" s="8" t="str">
        <f t="shared" si="0"/>
        <v>Sosial</v>
      </c>
      <c r="L26" s="4" t="str">
        <f t="shared" si="1"/>
        <v>Nerwilis</v>
      </c>
      <c r="M26" s="4" t="s">
        <v>928</v>
      </c>
      <c r="N26" s="4" t="s">
        <v>929</v>
      </c>
      <c r="O26" s="4"/>
    </row>
    <row r="27" spans="1:15" x14ac:dyDescent="0.35">
      <c r="A27" s="3" t="s">
        <v>930</v>
      </c>
      <c r="B27" s="4" t="s">
        <v>931</v>
      </c>
      <c r="C27" s="4" t="s">
        <v>932</v>
      </c>
      <c r="D27" s="4" t="s">
        <v>768</v>
      </c>
      <c r="E27" s="4" t="s">
        <v>933</v>
      </c>
      <c r="F27" s="4" t="s">
        <v>14</v>
      </c>
      <c r="G27" s="4" t="s">
        <v>29</v>
      </c>
      <c r="H27" s="4" t="s">
        <v>67</v>
      </c>
      <c r="I27" s="4" t="s">
        <v>934</v>
      </c>
      <c r="J27" s="4" t="s">
        <v>935</v>
      </c>
      <c r="K27" s="8" t="str">
        <f t="shared" si="0"/>
        <v>Distribusi</v>
      </c>
      <c r="L27" s="4" t="str">
        <f t="shared" si="1"/>
        <v>Humas</v>
      </c>
      <c r="M27" s="4" t="s">
        <v>936</v>
      </c>
      <c r="N27" s="4" t="s">
        <v>764</v>
      </c>
      <c r="O27" s="4"/>
    </row>
    <row r="28" spans="1:15" x14ac:dyDescent="0.35">
      <c r="A28" s="3" t="s">
        <v>937</v>
      </c>
      <c r="B28" s="4" t="s">
        <v>938</v>
      </c>
      <c r="C28" s="4" t="s">
        <v>939</v>
      </c>
      <c r="D28" s="4" t="s">
        <v>768</v>
      </c>
      <c r="E28" s="4" t="s">
        <v>940</v>
      </c>
      <c r="F28" s="4" t="s">
        <v>14</v>
      </c>
      <c r="G28" s="4" t="s">
        <v>16</v>
      </c>
      <c r="H28" s="4" t="s">
        <v>29</v>
      </c>
      <c r="I28" s="4" t="s">
        <v>941</v>
      </c>
      <c r="J28" s="4" t="s">
        <v>942</v>
      </c>
      <c r="K28" s="8" t="str">
        <f t="shared" si="0"/>
        <v>IPDS</v>
      </c>
      <c r="L28" s="4" t="str">
        <f t="shared" si="1"/>
        <v>Pembina Sektoral</v>
      </c>
      <c r="M28" s="4" t="s">
        <v>943</v>
      </c>
      <c r="N28" s="4" t="s">
        <v>773</v>
      </c>
      <c r="O28" s="4"/>
    </row>
    <row r="29" spans="1:15" x14ac:dyDescent="0.35">
      <c r="A29" s="3" t="s">
        <v>944</v>
      </c>
      <c r="B29" s="4" t="s">
        <v>945</v>
      </c>
      <c r="C29" s="4" t="s">
        <v>946</v>
      </c>
      <c r="D29" s="4" t="s">
        <v>751</v>
      </c>
      <c r="E29" s="4" t="s">
        <v>947</v>
      </c>
      <c r="F29" s="4" t="s">
        <v>67</v>
      </c>
      <c r="G29" s="4" t="s">
        <v>182</v>
      </c>
      <c r="H29" s="4" t="s">
        <v>67</v>
      </c>
      <c r="I29" s="4" t="s">
        <v>948</v>
      </c>
      <c r="J29" s="4" t="s">
        <v>949</v>
      </c>
      <c r="K29" s="8" t="str">
        <f t="shared" si="0"/>
        <v>TU</v>
      </c>
      <c r="L29" s="4" t="str">
        <f t="shared" si="1"/>
        <v>Sosial</v>
      </c>
      <c r="M29" s="4" t="s">
        <v>950</v>
      </c>
      <c r="N29" s="4" t="s">
        <v>764</v>
      </c>
      <c r="O29" s="4"/>
    </row>
    <row r="30" spans="1:15" x14ac:dyDescent="0.35">
      <c r="A30" s="3" t="s">
        <v>951</v>
      </c>
      <c r="B30" s="4" t="s">
        <v>952</v>
      </c>
      <c r="C30" s="4" t="s">
        <v>953</v>
      </c>
      <c r="D30" s="4" t="s">
        <v>751</v>
      </c>
      <c r="E30" s="4" t="s">
        <v>954</v>
      </c>
      <c r="F30" s="4" t="s">
        <v>29</v>
      </c>
      <c r="G30" s="4" t="s">
        <v>14</v>
      </c>
      <c r="H30" s="4" t="s">
        <v>20</v>
      </c>
      <c r="I30" s="4" t="s">
        <v>955</v>
      </c>
      <c r="J30" s="4" t="s">
        <v>956</v>
      </c>
      <c r="K30" s="8" t="str">
        <f t="shared" si="0"/>
        <v>NWAS</v>
      </c>
      <c r="L30" s="4" t="str">
        <f t="shared" si="1"/>
        <v>IPDS</v>
      </c>
      <c r="M30" s="4" t="s">
        <v>957</v>
      </c>
      <c r="N30" s="4" t="s">
        <v>773</v>
      </c>
      <c r="O30" s="4"/>
    </row>
    <row r="31" spans="1:15" x14ac:dyDescent="0.35">
      <c r="A31" s="3" t="s">
        <v>958</v>
      </c>
      <c r="B31" s="4" t="s">
        <v>959</v>
      </c>
      <c r="C31" s="4" t="s">
        <v>960</v>
      </c>
      <c r="D31" s="4" t="s">
        <v>751</v>
      </c>
      <c r="E31" s="4" t="s">
        <v>961</v>
      </c>
      <c r="F31" s="4" t="s">
        <v>29</v>
      </c>
      <c r="G31" s="4" t="s">
        <v>14</v>
      </c>
      <c r="H31" s="4" t="s">
        <v>29</v>
      </c>
      <c r="I31" s="4" t="s">
        <v>962</v>
      </c>
      <c r="J31" s="4" t="s">
        <v>963</v>
      </c>
      <c r="K31" s="8" t="str">
        <f t="shared" si="0"/>
        <v>DISTRIBUSI</v>
      </c>
      <c r="L31" s="4" t="str">
        <f t="shared" si="1"/>
        <v>NERACA</v>
      </c>
      <c r="M31" s="4" t="s">
        <v>964</v>
      </c>
      <c r="N31" s="4" t="s">
        <v>773</v>
      </c>
      <c r="O31" s="4"/>
    </row>
    <row r="32" spans="1:15" x14ac:dyDescent="0.35">
      <c r="A32" s="3" t="s">
        <v>965</v>
      </c>
      <c r="B32" s="4" t="s">
        <v>966</v>
      </c>
      <c r="C32" s="4" t="s">
        <v>967</v>
      </c>
      <c r="D32" s="4" t="s">
        <v>751</v>
      </c>
      <c r="E32" s="4" t="s">
        <v>968</v>
      </c>
      <c r="F32" s="4" t="s">
        <v>14</v>
      </c>
      <c r="G32" s="4" t="s">
        <v>16</v>
      </c>
      <c r="H32" s="4" t="s">
        <v>29</v>
      </c>
      <c r="I32" s="4" t="s">
        <v>969</v>
      </c>
      <c r="J32" s="4" t="s">
        <v>970</v>
      </c>
      <c r="K32" s="8" t="str">
        <f t="shared" si="0"/>
        <v>Neraca</v>
      </c>
      <c r="L32" s="4" t="str">
        <f t="shared" si="1"/>
        <v>Humas</v>
      </c>
      <c r="M32" s="4" t="s">
        <v>971</v>
      </c>
      <c r="N32" s="4" t="s">
        <v>875</v>
      </c>
      <c r="O32" s="4"/>
    </row>
    <row r="33" spans="1:15" x14ac:dyDescent="0.35">
      <c r="A33" s="3" t="s">
        <v>972</v>
      </c>
      <c r="B33" s="4" t="s">
        <v>973</v>
      </c>
      <c r="C33" s="4" t="s">
        <v>974</v>
      </c>
      <c r="D33" s="4" t="s">
        <v>751</v>
      </c>
      <c r="E33" s="4" t="s">
        <v>975</v>
      </c>
      <c r="F33" s="4" t="s">
        <v>16</v>
      </c>
      <c r="G33" s="4" t="s">
        <v>16</v>
      </c>
      <c r="H33" s="4" t="s">
        <v>20</v>
      </c>
      <c r="I33" s="4" t="s">
        <v>976</v>
      </c>
      <c r="J33" s="4" t="s">
        <v>977</v>
      </c>
      <c r="K33" s="8" t="str">
        <f t="shared" si="0"/>
        <v>distribusi</v>
      </c>
      <c r="L33" s="4" t="str">
        <f t="shared" si="1"/>
        <v>produksi</v>
      </c>
      <c r="M33" s="4" t="s">
        <v>978</v>
      </c>
      <c r="N33" s="4" t="s">
        <v>875</v>
      </c>
      <c r="O33" s="4"/>
    </row>
    <row r="34" spans="1:15" x14ac:dyDescent="0.35">
      <c r="A34" s="3" t="s">
        <v>979</v>
      </c>
      <c r="B34" s="4" t="s">
        <v>980</v>
      </c>
      <c r="C34" s="4" t="s">
        <v>981</v>
      </c>
      <c r="D34" s="4" t="s">
        <v>751</v>
      </c>
      <c r="E34" s="4" t="s">
        <v>982</v>
      </c>
      <c r="F34" s="4" t="s">
        <v>67</v>
      </c>
      <c r="G34" s="4" t="s">
        <v>182</v>
      </c>
      <c r="H34" s="4" t="s">
        <v>67</v>
      </c>
      <c r="I34" s="4" t="s">
        <v>983</v>
      </c>
      <c r="J34" s="4" t="s">
        <v>984</v>
      </c>
      <c r="K34" s="8" t="str">
        <f t="shared" si="0"/>
        <v>Produksi</v>
      </c>
      <c r="L34" s="4" t="str">
        <f t="shared" si="1"/>
        <v>humas</v>
      </c>
      <c r="M34" s="4" t="s">
        <v>985</v>
      </c>
      <c r="N34" s="4" t="s">
        <v>838</v>
      </c>
      <c r="O34" s="4"/>
    </row>
    <row r="35" spans="1:15" x14ac:dyDescent="0.35">
      <c r="A35" s="3" t="s">
        <v>986</v>
      </c>
      <c r="B35" s="4" t="s">
        <v>987</v>
      </c>
      <c r="C35" s="4" t="s">
        <v>988</v>
      </c>
      <c r="D35" s="4" t="s">
        <v>768</v>
      </c>
      <c r="E35" s="4" t="s">
        <v>989</v>
      </c>
      <c r="F35" s="4" t="s">
        <v>67</v>
      </c>
      <c r="G35" s="4" t="s">
        <v>67</v>
      </c>
      <c r="H35" s="4" t="s">
        <v>182</v>
      </c>
      <c r="I35" s="4" t="s">
        <v>990</v>
      </c>
      <c r="J35" s="4" t="s">
        <v>829</v>
      </c>
      <c r="K35" s="8" t="str">
        <f t="shared" si="0"/>
        <v>Produksi</v>
      </c>
      <c r="L35" s="4" t="str">
        <f t="shared" si="1"/>
        <v>Distribusi</v>
      </c>
      <c r="M35" s="4" t="s">
        <v>991</v>
      </c>
      <c r="N35" s="4" t="s">
        <v>992</v>
      </c>
      <c r="O35" s="4"/>
    </row>
    <row r="36" spans="1:15" x14ac:dyDescent="0.35">
      <c r="A36" s="3" t="s">
        <v>993</v>
      </c>
      <c r="B36" s="4" t="s">
        <v>994</v>
      </c>
      <c r="C36" s="4" t="s">
        <v>995</v>
      </c>
      <c r="D36" s="4" t="s">
        <v>751</v>
      </c>
      <c r="E36" s="4" t="s">
        <v>996</v>
      </c>
      <c r="F36" s="4" t="s">
        <v>49</v>
      </c>
      <c r="G36" s="4" t="s">
        <v>29</v>
      </c>
      <c r="H36" s="4" t="s">
        <v>274</v>
      </c>
      <c r="I36" s="4" t="s">
        <v>997</v>
      </c>
      <c r="J36" s="4" t="s">
        <v>998</v>
      </c>
      <c r="K36" s="8" t="str">
        <f t="shared" si="0"/>
        <v>ZI</v>
      </c>
      <c r="L36" s="4" t="str">
        <f t="shared" si="1"/>
        <v>HUMAS</v>
      </c>
      <c r="M36" s="4" t="s">
        <v>999</v>
      </c>
      <c r="N36" s="4" t="s">
        <v>929</v>
      </c>
      <c r="O36" s="4"/>
    </row>
    <row r="37" spans="1:15" x14ac:dyDescent="0.35">
      <c r="A37" s="3" t="s">
        <v>1000</v>
      </c>
      <c r="B37" s="4" t="s">
        <v>1001</v>
      </c>
      <c r="C37" s="4" t="s">
        <v>1002</v>
      </c>
      <c r="D37" s="4" t="s">
        <v>751</v>
      </c>
      <c r="E37" s="4" t="s">
        <v>1003</v>
      </c>
      <c r="F37" s="4" t="s">
        <v>263</v>
      </c>
      <c r="G37" s="4" t="s">
        <v>263</v>
      </c>
      <c r="H37" s="4" t="s">
        <v>274</v>
      </c>
      <c r="I37" s="4" t="s">
        <v>1004</v>
      </c>
      <c r="J37" s="4" t="s">
        <v>1005</v>
      </c>
      <c r="K37" s="8" t="str">
        <f t="shared" si="0"/>
        <v>Sosial</v>
      </c>
      <c r="L37" s="4" t="str">
        <f t="shared" si="1"/>
        <v>Subbagian Umum</v>
      </c>
      <c r="M37" s="4" t="s">
        <v>1006</v>
      </c>
      <c r="N37" s="4" t="s">
        <v>867</v>
      </c>
      <c r="O37" s="4"/>
    </row>
    <row r="38" spans="1:15" x14ac:dyDescent="0.35">
      <c r="A38" s="3" t="s">
        <v>1007</v>
      </c>
      <c r="B38" s="4" t="s">
        <v>1008</v>
      </c>
      <c r="C38" s="4" t="s">
        <v>1009</v>
      </c>
      <c r="D38" s="4" t="s">
        <v>751</v>
      </c>
      <c r="E38" s="4" t="s">
        <v>1010</v>
      </c>
      <c r="F38" s="4" t="s">
        <v>67</v>
      </c>
      <c r="G38" s="4" t="s">
        <v>67</v>
      </c>
      <c r="H38" s="4" t="s">
        <v>67</v>
      </c>
      <c r="I38" s="4" t="s">
        <v>1011</v>
      </c>
      <c r="J38" s="4" t="s">
        <v>1012</v>
      </c>
      <c r="K38" s="8" t="str">
        <f t="shared" si="0"/>
        <v>Sosial</v>
      </c>
      <c r="L38" s="4" t="str">
        <f t="shared" si="1"/>
        <v>Sektoral</v>
      </c>
      <c r="M38" s="4" t="s">
        <v>1013</v>
      </c>
      <c r="N38" s="4" t="s">
        <v>838</v>
      </c>
      <c r="O38" s="4"/>
    </row>
    <row r="39" spans="1:15" x14ac:dyDescent="0.35">
      <c r="A39" s="3" t="s">
        <v>1014</v>
      </c>
      <c r="B39" s="4" t="s">
        <v>1015</v>
      </c>
      <c r="C39" s="4" t="s">
        <v>1016</v>
      </c>
      <c r="D39" s="4" t="s">
        <v>751</v>
      </c>
      <c r="E39" s="4" t="s">
        <v>1017</v>
      </c>
      <c r="F39" s="4" t="s">
        <v>14</v>
      </c>
      <c r="G39" s="4" t="s">
        <v>14</v>
      </c>
      <c r="H39" s="4" t="s">
        <v>49</v>
      </c>
      <c r="I39" s="4" t="s">
        <v>1018</v>
      </c>
      <c r="J39" s="4" t="s">
        <v>1019</v>
      </c>
      <c r="K39" s="8" t="str">
        <f t="shared" si="0"/>
        <v>Distribusi</v>
      </c>
      <c r="L39" s="4" t="str">
        <f t="shared" si="1"/>
        <v>produksi</v>
      </c>
      <c r="M39" s="4" t="s">
        <v>1020</v>
      </c>
      <c r="N39" s="4"/>
      <c r="O39" s="4"/>
    </row>
    <row r="40" spans="1:15" x14ac:dyDescent="0.35">
      <c r="A40" s="3" t="s">
        <v>1021</v>
      </c>
      <c r="B40" s="4" t="s">
        <v>1022</v>
      </c>
      <c r="C40" s="4" t="s">
        <v>1023</v>
      </c>
      <c r="D40" s="4" t="s">
        <v>751</v>
      </c>
      <c r="E40" s="4" t="s">
        <v>1024</v>
      </c>
      <c r="F40" s="4" t="s">
        <v>29</v>
      </c>
      <c r="G40" s="4" t="s">
        <v>20</v>
      </c>
      <c r="H40" s="4" t="s">
        <v>33</v>
      </c>
      <c r="I40" s="4" t="s">
        <v>1025</v>
      </c>
      <c r="J40" s="4" t="s">
        <v>1026</v>
      </c>
      <c r="K40" s="8" t="str">
        <f t="shared" si="0"/>
        <v>Distribusi</v>
      </c>
      <c r="L40" s="4" t="str">
        <f t="shared" si="1"/>
        <v>Produksi</v>
      </c>
      <c r="M40" s="4" t="s">
        <v>1027</v>
      </c>
      <c r="N40" s="4" t="s">
        <v>816</v>
      </c>
      <c r="O40" s="4"/>
    </row>
    <row r="41" spans="1:15" x14ac:dyDescent="0.35">
      <c r="A41" s="3" t="s">
        <v>1028</v>
      </c>
      <c r="B41" s="4" t="s">
        <v>1029</v>
      </c>
      <c r="C41" s="4" t="s">
        <v>1030</v>
      </c>
      <c r="D41" s="4" t="s">
        <v>751</v>
      </c>
      <c r="E41" s="4" t="s">
        <v>1031</v>
      </c>
      <c r="F41" s="4" t="s">
        <v>14</v>
      </c>
      <c r="G41" s="4" t="s">
        <v>16</v>
      </c>
      <c r="H41" s="4" t="s">
        <v>20</v>
      </c>
      <c r="I41" s="4" t="s">
        <v>1032</v>
      </c>
      <c r="J41" s="4" t="s">
        <v>754</v>
      </c>
      <c r="K41" s="8" t="str">
        <f t="shared" si="0"/>
        <v>Distribusi</v>
      </c>
      <c r="L41" s="4" t="str">
        <f t="shared" si="1"/>
        <v>Sosial</v>
      </c>
      <c r="M41" s="4" t="s">
        <v>1033</v>
      </c>
      <c r="N41" s="4" t="s">
        <v>756</v>
      </c>
      <c r="O41" s="4"/>
    </row>
    <row r="42" spans="1:15" x14ac:dyDescent="0.35">
      <c r="A42" s="3" t="s">
        <v>1034</v>
      </c>
      <c r="B42" s="4" t="s">
        <v>1035</v>
      </c>
      <c r="C42" s="4" t="s">
        <v>1036</v>
      </c>
      <c r="D42" s="4" t="s">
        <v>751</v>
      </c>
      <c r="E42" s="4" t="s">
        <v>1037</v>
      </c>
      <c r="F42" s="4" t="s">
        <v>29</v>
      </c>
      <c r="G42" s="4" t="s">
        <v>14</v>
      </c>
      <c r="H42" s="4" t="s">
        <v>49</v>
      </c>
      <c r="I42" s="4" t="s">
        <v>1038</v>
      </c>
      <c r="J42" s="4" t="s">
        <v>1039</v>
      </c>
      <c r="K42" s="8" t="str">
        <f t="shared" si="0"/>
        <v>Sosial</v>
      </c>
      <c r="L42" s="4" t="str">
        <f t="shared" si="1"/>
        <v>Humas</v>
      </c>
      <c r="M42" s="4" t="s">
        <v>1040</v>
      </c>
      <c r="N42" s="4" t="s">
        <v>773</v>
      </c>
      <c r="O42" s="4"/>
    </row>
    <row r="43" spans="1:15" x14ac:dyDescent="0.35">
      <c r="A43" s="3" t="s">
        <v>1041</v>
      </c>
      <c r="B43" s="4" t="s">
        <v>1042</v>
      </c>
      <c r="C43" s="4" t="s">
        <v>1043</v>
      </c>
      <c r="D43" s="4" t="s">
        <v>751</v>
      </c>
      <c r="E43" s="4" t="s">
        <v>1044</v>
      </c>
      <c r="F43" s="4" t="s">
        <v>263</v>
      </c>
      <c r="G43" s="4" t="s">
        <v>263</v>
      </c>
      <c r="H43" s="4" t="s">
        <v>14</v>
      </c>
      <c r="I43" s="4" t="s">
        <v>1045</v>
      </c>
      <c r="J43" s="4" t="s">
        <v>1046</v>
      </c>
      <c r="K43" s="8" t="str">
        <f t="shared" si="0"/>
        <v>produksi</v>
      </c>
      <c r="L43" s="4" t="str">
        <f t="shared" si="1"/>
        <v>distribusi</v>
      </c>
      <c r="M43" s="4" t="s">
        <v>1047</v>
      </c>
      <c r="N43" s="4"/>
      <c r="O43" s="4"/>
    </row>
    <row r="44" spans="1:15" x14ac:dyDescent="0.35">
      <c r="A44" s="3" t="s">
        <v>1048</v>
      </c>
      <c r="B44" s="4" t="s">
        <v>1049</v>
      </c>
      <c r="C44" s="4" t="s">
        <v>1050</v>
      </c>
      <c r="D44" s="4" t="s">
        <v>751</v>
      </c>
      <c r="E44" s="4" t="s">
        <v>1051</v>
      </c>
      <c r="F44" s="4" t="s">
        <v>29</v>
      </c>
      <c r="G44" s="4" t="s">
        <v>263</v>
      </c>
      <c r="H44" s="4" t="s">
        <v>263</v>
      </c>
      <c r="I44" s="4" t="s">
        <v>1052</v>
      </c>
      <c r="J44" s="4" t="s">
        <v>754</v>
      </c>
      <c r="K44" s="8" t="str">
        <f t="shared" si="0"/>
        <v>Distribusi</v>
      </c>
      <c r="L44" s="4" t="str">
        <f t="shared" si="1"/>
        <v>Sosial</v>
      </c>
      <c r="M44" s="4" t="s">
        <v>1053</v>
      </c>
      <c r="N44" s="4" t="s">
        <v>838</v>
      </c>
      <c r="O44" s="4"/>
    </row>
    <row r="45" spans="1:15" x14ac:dyDescent="0.35">
      <c r="A45" s="3" t="s">
        <v>1054</v>
      </c>
      <c r="B45" s="4" t="s">
        <v>1055</v>
      </c>
      <c r="C45" s="4" t="s">
        <v>1056</v>
      </c>
      <c r="D45" s="4" t="s">
        <v>751</v>
      </c>
      <c r="E45" s="4" t="s">
        <v>1057</v>
      </c>
      <c r="F45" s="4" t="s">
        <v>29</v>
      </c>
      <c r="G45" s="4" t="s">
        <v>16</v>
      </c>
      <c r="H45" s="4" t="s">
        <v>49</v>
      </c>
      <c r="I45" s="4" t="s">
        <v>1058</v>
      </c>
      <c r="J45" s="4" t="s">
        <v>1059</v>
      </c>
      <c r="K45" s="8" t="str">
        <f t="shared" si="0"/>
        <v>Neraca</v>
      </c>
      <c r="L45" s="4" t="str">
        <f t="shared" si="1"/>
        <v>Arsiparis</v>
      </c>
      <c r="M45" s="4" t="s">
        <v>1060</v>
      </c>
      <c r="N45" s="4" t="s">
        <v>816</v>
      </c>
      <c r="O45" s="4"/>
    </row>
    <row r="46" spans="1:15" x14ac:dyDescent="0.35">
      <c r="A46" s="3" t="s">
        <v>1061</v>
      </c>
      <c r="B46" s="4" t="s">
        <v>1062</v>
      </c>
      <c r="C46" s="4" t="s">
        <v>1063</v>
      </c>
      <c r="D46" s="4" t="s">
        <v>751</v>
      </c>
      <c r="E46" s="4" t="s">
        <v>1064</v>
      </c>
      <c r="F46" s="4" t="s">
        <v>14</v>
      </c>
      <c r="G46" s="4" t="s">
        <v>29</v>
      </c>
      <c r="H46" s="4" t="s">
        <v>33</v>
      </c>
      <c r="I46" s="4" t="s">
        <v>1065</v>
      </c>
      <c r="J46" s="4" t="s">
        <v>754</v>
      </c>
      <c r="K46" s="8" t="str">
        <f t="shared" si="0"/>
        <v>Distribusi</v>
      </c>
      <c r="L46" s="4" t="str">
        <f t="shared" si="1"/>
        <v>Sosial</v>
      </c>
      <c r="M46" s="4" t="s">
        <v>1066</v>
      </c>
      <c r="N46" s="4"/>
      <c r="O46" s="4"/>
    </row>
    <row r="47" spans="1:15" x14ac:dyDescent="0.35">
      <c r="A47" s="3" t="s">
        <v>1067</v>
      </c>
      <c r="B47" s="4" t="s">
        <v>1068</v>
      </c>
      <c r="C47" s="4" t="s">
        <v>1069</v>
      </c>
      <c r="D47" s="4" t="s">
        <v>751</v>
      </c>
      <c r="E47" s="4" t="s">
        <v>1070</v>
      </c>
      <c r="F47" s="4" t="s">
        <v>14</v>
      </c>
      <c r="G47" s="4" t="s">
        <v>14</v>
      </c>
      <c r="H47" s="4" t="s">
        <v>29</v>
      </c>
      <c r="I47" s="4" t="s">
        <v>1071</v>
      </c>
      <c r="J47" s="4" t="s">
        <v>1072</v>
      </c>
      <c r="K47" s="8" t="str">
        <f t="shared" si="0"/>
        <v>Distribusi</v>
      </c>
      <c r="L47" s="4" t="str">
        <f t="shared" si="1"/>
        <v>IPDS</v>
      </c>
      <c r="M47" s="4" t="s">
        <v>1073</v>
      </c>
      <c r="N47" s="4" t="s">
        <v>838</v>
      </c>
      <c r="O47" s="4"/>
    </row>
    <row r="48" spans="1:15" x14ac:dyDescent="0.35">
      <c r="A48" s="3" t="s">
        <v>1074</v>
      </c>
      <c r="B48" s="4" t="s">
        <v>1075</v>
      </c>
      <c r="C48" s="4" t="s">
        <v>1076</v>
      </c>
      <c r="D48" s="4" t="s">
        <v>751</v>
      </c>
      <c r="E48" s="4" t="s">
        <v>1077</v>
      </c>
      <c r="F48" s="4" t="s">
        <v>263</v>
      </c>
      <c r="G48" s="4" t="s">
        <v>14</v>
      </c>
      <c r="H48" s="4" t="s">
        <v>29</v>
      </c>
      <c r="I48" s="4" t="s">
        <v>1078</v>
      </c>
      <c r="J48" s="4" t="s">
        <v>1079</v>
      </c>
      <c r="K48" s="8" t="str">
        <f t="shared" si="0"/>
        <v>Produksi</v>
      </c>
      <c r="L48" s="4" t="str">
        <f t="shared" si="1"/>
        <v>Tidak Memilih</v>
      </c>
      <c r="M48" s="4" t="s">
        <v>1080</v>
      </c>
      <c r="N48" s="4" t="s">
        <v>838</v>
      </c>
      <c r="O48" s="4"/>
    </row>
    <row r="49" spans="1:15" x14ac:dyDescent="0.35">
      <c r="A49" s="3" t="s">
        <v>1081</v>
      </c>
      <c r="B49" s="4" t="s">
        <v>1082</v>
      </c>
      <c r="C49" s="4" t="s">
        <v>1083</v>
      </c>
      <c r="D49" s="4" t="s">
        <v>751</v>
      </c>
      <c r="E49" s="4" t="s">
        <v>1084</v>
      </c>
      <c r="F49" s="4" t="s">
        <v>14</v>
      </c>
      <c r="G49" s="4" t="s">
        <v>29</v>
      </c>
      <c r="H49" s="4" t="s">
        <v>16</v>
      </c>
      <c r="I49" s="4" t="s">
        <v>1085</v>
      </c>
      <c r="J49" s="4" t="s">
        <v>1086</v>
      </c>
      <c r="K49" s="8" t="str">
        <f t="shared" si="0"/>
        <v>Distribusi</v>
      </c>
      <c r="L49" s="4" t="str">
        <f t="shared" si="1"/>
        <v xml:space="preserve"> IPDS</v>
      </c>
      <c r="M49" s="4" t="s">
        <v>1087</v>
      </c>
      <c r="N49" s="4" t="s">
        <v>838</v>
      </c>
      <c r="O49" s="4"/>
    </row>
    <row r="50" spans="1:15" x14ac:dyDescent="0.35">
      <c r="A50" s="3" t="s">
        <v>1088</v>
      </c>
      <c r="B50" s="4" t="s">
        <v>1089</v>
      </c>
      <c r="C50" s="4" t="s">
        <v>1090</v>
      </c>
      <c r="D50" s="4" t="s">
        <v>751</v>
      </c>
      <c r="E50" s="4" t="s">
        <v>1091</v>
      </c>
      <c r="F50" s="4" t="s">
        <v>20</v>
      </c>
      <c r="G50" s="4" t="s">
        <v>20</v>
      </c>
      <c r="H50" s="4" t="s">
        <v>20</v>
      </c>
      <c r="I50" s="4" t="s">
        <v>1092</v>
      </c>
      <c r="J50" s="4" t="s">
        <v>1093</v>
      </c>
      <c r="K50" s="8" t="str">
        <f t="shared" si="0"/>
        <v>IT</v>
      </c>
      <c r="L50" s="4" t="str">
        <f t="shared" si="1"/>
        <v>Sosial</v>
      </c>
      <c r="M50" s="4" t="s">
        <v>1094</v>
      </c>
      <c r="N50" s="4" t="s">
        <v>838</v>
      </c>
      <c r="O50" s="4"/>
    </row>
    <row r="51" spans="1:15" x14ac:dyDescent="0.35">
      <c r="A51" s="3" t="s">
        <v>1095</v>
      </c>
      <c r="B51" s="4" t="s">
        <v>1096</v>
      </c>
      <c r="C51" s="4" t="s">
        <v>1097</v>
      </c>
      <c r="D51" s="4" t="s">
        <v>751</v>
      </c>
      <c r="E51" s="4" t="s">
        <v>1098</v>
      </c>
      <c r="F51" s="4" t="s">
        <v>14</v>
      </c>
      <c r="G51" s="4" t="s">
        <v>16</v>
      </c>
      <c r="H51" s="4" t="s">
        <v>20</v>
      </c>
      <c r="I51" s="4" t="s">
        <v>1099</v>
      </c>
      <c r="J51" s="4" t="s">
        <v>851</v>
      </c>
      <c r="K51" s="8" t="str">
        <f t="shared" si="0"/>
        <v>Sosial</v>
      </c>
      <c r="L51" s="4" t="str">
        <f t="shared" si="1"/>
        <v>Distribusi</v>
      </c>
      <c r="M51" s="4" t="s">
        <v>1100</v>
      </c>
      <c r="N51" s="4" t="s">
        <v>838</v>
      </c>
      <c r="O51" s="4"/>
    </row>
    <row r="52" spans="1:15" x14ac:dyDescent="0.35">
      <c r="A52" s="3" t="s">
        <v>1101</v>
      </c>
      <c r="B52" s="4" t="s">
        <v>1102</v>
      </c>
      <c r="C52" s="4" t="s">
        <v>1103</v>
      </c>
      <c r="D52" s="4" t="s">
        <v>751</v>
      </c>
      <c r="E52" s="4" t="s">
        <v>1104</v>
      </c>
      <c r="F52" s="4" t="s">
        <v>33</v>
      </c>
      <c r="G52" s="4" t="s">
        <v>14</v>
      </c>
      <c r="H52" s="4" t="s">
        <v>33</v>
      </c>
      <c r="I52" s="4" t="s">
        <v>1105</v>
      </c>
      <c r="J52" s="4" t="s">
        <v>829</v>
      </c>
      <c r="K52" s="8" t="str">
        <f t="shared" si="0"/>
        <v>Produksi</v>
      </c>
      <c r="L52" s="4" t="str">
        <f t="shared" si="1"/>
        <v>Distribusi</v>
      </c>
      <c r="M52" s="4" t="s">
        <v>1106</v>
      </c>
      <c r="N52" s="4" t="s">
        <v>867</v>
      </c>
      <c r="O52" s="4"/>
    </row>
    <row r="53" spans="1:15" x14ac:dyDescent="0.35">
      <c r="A53" s="3" t="s">
        <v>1107</v>
      </c>
      <c r="B53" s="4" t="s">
        <v>1108</v>
      </c>
      <c r="C53" s="4" t="s">
        <v>1109</v>
      </c>
      <c r="D53" s="4" t="s">
        <v>768</v>
      </c>
      <c r="E53" s="4" t="s">
        <v>1110</v>
      </c>
      <c r="F53" s="4" t="s">
        <v>29</v>
      </c>
      <c r="G53" s="4" t="s">
        <v>49</v>
      </c>
      <c r="H53" s="4" t="s">
        <v>14</v>
      </c>
      <c r="I53" s="4" t="s">
        <v>1111</v>
      </c>
      <c r="J53" s="4" t="s">
        <v>1112</v>
      </c>
      <c r="K53" s="8" t="str">
        <f t="shared" si="0"/>
        <v>Tidak Memilih</v>
      </c>
      <c r="L53" s="4" t="str">
        <f t="shared" si="1"/>
        <v>Tidak Memilih</v>
      </c>
      <c r="M53" s="4" t="s">
        <v>1113</v>
      </c>
      <c r="N53" s="4" t="s">
        <v>838</v>
      </c>
      <c r="O53" s="4"/>
    </row>
    <row r="54" spans="1:15" x14ac:dyDescent="0.35">
      <c r="A54" s="3" t="s">
        <v>1114</v>
      </c>
      <c r="B54" s="4" t="s">
        <v>1115</v>
      </c>
      <c r="C54" s="4" t="s">
        <v>1116</v>
      </c>
      <c r="D54" s="4" t="s">
        <v>751</v>
      </c>
      <c r="E54" s="4" t="s">
        <v>1117</v>
      </c>
      <c r="F54" s="4" t="s">
        <v>49</v>
      </c>
      <c r="G54" s="4" t="s">
        <v>49</v>
      </c>
      <c r="H54" s="4" t="s">
        <v>49</v>
      </c>
      <c r="I54" s="4" t="s">
        <v>1118</v>
      </c>
      <c r="J54" s="4" t="s">
        <v>754</v>
      </c>
      <c r="K54" s="8" t="str">
        <f t="shared" si="0"/>
        <v>Distribusi</v>
      </c>
      <c r="L54" s="4" t="str">
        <f t="shared" si="1"/>
        <v>Sosial</v>
      </c>
      <c r="M54" s="4" t="s">
        <v>1119</v>
      </c>
      <c r="N54" s="4" t="s">
        <v>838</v>
      </c>
      <c r="O54" s="4"/>
    </row>
    <row r="55" spans="1:15" x14ac:dyDescent="0.35">
      <c r="A55" s="3" t="s">
        <v>1120</v>
      </c>
      <c r="B55" s="4" t="s">
        <v>1121</v>
      </c>
      <c r="C55" s="4" t="s">
        <v>1122</v>
      </c>
      <c r="D55" s="4" t="s">
        <v>751</v>
      </c>
      <c r="E55" s="4" t="s">
        <v>1123</v>
      </c>
      <c r="F55" s="4" t="s">
        <v>16</v>
      </c>
      <c r="G55" s="4" t="s">
        <v>14</v>
      </c>
      <c r="H55" s="4" t="s">
        <v>20</v>
      </c>
      <c r="I55" s="4" t="s">
        <v>1124</v>
      </c>
      <c r="J55" s="4" t="s">
        <v>1125</v>
      </c>
      <c r="K55" s="8" t="str">
        <f t="shared" si="0"/>
        <v>Humas</v>
      </c>
      <c r="L55" s="4" t="str">
        <f t="shared" si="1"/>
        <v>IPDS</v>
      </c>
      <c r="M55" s="4" t="s">
        <v>1126</v>
      </c>
      <c r="N55" s="4" t="s">
        <v>773</v>
      </c>
      <c r="O55" s="4"/>
    </row>
    <row r="56" spans="1:15" x14ac:dyDescent="0.35">
      <c r="A56" s="3" t="s">
        <v>1127</v>
      </c>
      <c r="B56" s="4" t="s">
        <v>1128</v>
      </c>
      <c r="C56" s="4" t="s">
        <v>1129</v>
      </c>
      <c r="D56" s="4" t="s">
        <v>751</v>
      </c>
      <c r="E56" s="4" t="s">
        <v>1130</v>
      </c>
      <c r="F56" s="4" t="s">
        <v>16</v>
      </c>
      <c r="G56" s="4" t="s">
        <v>29</v>
      </c>
      <c r="H56" s="4" t="s">
        <v>14</v>
      </c>
      <c r="I56" s="4" t="s">
        <v>1131</v>
      </c>
      <c r="J56" s="4" t="s">
        <v>1132</v>
      </c>
      <c r="K56" s="8" t="str">
        <f t="shared" si="0"/>
        <v>Produksi</v>
      </c>
      <c r="L56" s="4" t="str">
        <f t="shared" si="1"/>
        <v>Sosial</v>
      </c>
      <c r="M56" s="4" t="s">
        <v>1133</v>
      </c>
      <c r="N56" s="4" t="s">
        <v>838</v>
      </c>
      <c r="O56" s="4"/>
    </row>
    <row r="57" spans="1:15" x14ac:dyDescent="0.35">
      <c r="A57" s="3" t="s">
        <v>1134</v>
      </c>
      <c r="B57" s="4" t="s">
        <v>1135</v>
      </c>
      <c r="C57" s="4" t="s">
        <v>1136</v>
      </c>
      <c r="D57" s="4" t="s">
        <v>751</v>
      </c>
      <c r="E57" s="4" t="s">
        <v>1137</v>
      </c>
      <c r="F57" s="4" t="s">
        <v>20</v>
      </c>
      <c r="G57" s="4" t="s">
        <v>20</v>
      </c>
      <c r="H57" s="4" t="s">
        <v>16</v>
      </c>
      <c r="I57" s="4" t="s">
        <v>1138</v>
      </c>
      <c r="J57" s="4" t="s">
        <v>1139</v>
      </c>
      <c r="K57" s="8" t="str">
        <f t="shared" si="0"/>
        <v>Sosial</v>
      </c>
      <c r="L57" s="4" t="str">
        <f t="shared" si="1"/>
        <v>Produksi</v>
      </c>
      <c r="M57" s="4" t="s">
        <v>1140</v>
      </c>
      <c r="N57" s="4" t="s">
        <v>773</v>
      </c>
      <c r="O57" s="4"/>
    </row>
    <row r="58" spans="1:15" x14ac:dyDescent="0.35">
      <c r="A58" s="3" t="s">
        <v>1141</v>
      </c>
      <c r="B58" s="4" t="s">
        <v>1142</v>
      </c>
      <c r="C58" s="4" t="s">
        <v>1143</v>
      </c>
      <c r="D58" s="4" t="s">
        <v>751</v>
      </c>
      <c r="E58" s="4" t="s">
        <v>1144</v>
      </c>
      <c r="F58" s="4" t="s">
        <v>16</v>
      </c>
      <c r="G58" s="4" t="s">
        <v>20</v>
      </c>
      <c r="H58" s="4" t="s">
        <v>29</v>
      </c>
      <c r="I58" s="4" t="s">
        <v>1145</v>
      </c>
      <c r="J58" s="4" t="s">
        <v>970</v>
      </c>
      <c r="K58" s="8" t="str">
        <f t="shared" si="0"/>
        <v>Neraca</v>
      </c>
      <c r="L58" s="4" t="str">
        <f t="shared" si="1"/>
        <v>Humas</v>
      </c>
      <c r="M58" s="4" t="s">
        <v>1146</v>
      </c>
      <c r="N58" s="4"/>
      <c r="O58" s="4"/>
    </row>
    <row r="59" spans="1:15" x14ac:dyDescent="0.35">
      <c r="A59" s="3" t="s">
        <v>1147</v>
      </c>
      <c r="B59" s="4" t="s">
        <v>1148</v>
      </c>
      <c r="C59" s="4" t="s">
        <v>1149</v>
      </c>
      <c r="D59" s="4" t="s">
        <v>751</v>
      </c>
      <c r="E59" s="4" t="s">
        <v>1150</v>
      </c>
      <c r="F59" s="4" t="s">
        <v>16</v>
      </c>
      <c r="G59" s="4" t="s">
        <v>20</v>
      </c>
      <c r="H59" s="4" t="s">
        <v>29</v>
      </c>
      <c r="I59" s="4" t="s">
        <v>1151</v>
      </c>
      <c r="J59" s="4" t="s">
        <v>1152</v>
      </c>
      <c r="K59" s="8" t="str">
        <f t="shared" si="0"/>
        <v>Sosial</v>
      </c>
      <c r="L59" s="4" t="str">
        <f t="shared" si="1"/>
        <v>Neraca</v>
      </c>
      <c r="M59" s="4" t="s">
        <v>1153</v>
      </c>
      <c r="N59" s="4" t="s">
        <v>773</v>
      </c>
      <c r="O59" s="4"/>
    </row>
    <row r="60" spans="1:15" x14ac:dyDescent="0.35">
      <c r="A60" s="3" t="s">
        <v>1154</v>
      </c>
      <c r="B60" s="4" t="s">
        <v>1155</v>
      </c>
      <c r="C60" s="4" t="s">
        <v>1156</v>
      </c>
      <c r="D60" s="4" t="s">
        <v>751</v>
      </c>
      <c r="E60" s="4" t="s">
        <v>1157</v>
      </c>
      <c r="F60" s="4" t="s">
        <v>14</v>
      </c>
      <c r="G60" s="4" t="s">
        <v>29</v>
      </c>
      <c r="H60" s="4" t="s">
        <v>16</v>
      </c>
      <c r="I60" s="4" t="s">
        <v>1158</v>
      </c>
      <c r="J60" s="4" t="s">
        <v>1159</v>
      </c>
      <c r="K60" s="8" t="str">
        <f t="shared" si="0"/>
        <v>Tim keuangan</v>
      </c>
      <c r="L60" s="4" t="str">
        <f t="shared" si="1"/>
        <v>Binagram</v>
      </c>
      <c r="M60" s="4" t="s">
        <v>1160</v>
      </c>
      <c r="N60" s="4" t="s">
        <v>831</v>
      </c>
      <c r="O60" s="4"/>
    </row>
    <row r="61" spans="1:15" x14ac:dyDescent="0.35">
      <c r="A61" s="3" t="s">
        <v>1161</v>
      </c>
      <c r="B61" s="4" t="s">
        <v>1162</v>
      </c>
      <c r="C61" s="4" t="s">
        <v>1163</v>
      </c>
      <c r="D61" s="4" t="s">
        <v>751</v>
      </c>
      <c r="E61" s="4" t="s">
        <v>1164</v>
      </c>
      <c r="F61" s="4" t="s">
        <v>29</v>
      </c>
      <c r="G61" s="4" t="s">
        <v>16</v>
      </c>
      <c r="H61" s="4" t="s">
        <v>330</v>
      </c>
      <c r="I61" s="4" t="s">
        <v>1165</v>
      </c>
      <c r="J61" s="4" t="s">
        <v>1166</v>
      </c>
      <c r="K61" s="8" t="str">
        <f t="shared" si="0"/>
        <v>produksi</v>
      </c>
      <c r="L61" s="4" t="str">
        <f t="shared" si="1"/>
        <v>sosial</v>
      </c>
      <c r="M61" s="4" t="s">
        <v>1167</v>
      </c>
      <c r="N61" s="4" t="s">
        <v>867</v>
      </c>
      <c r="O61" s="4"/>
    </row>
    <row r="62" spans="1:15" x14ac:dyDescent="0.35">
      <c r="A62" s="3" t="s">
        <v>1168</v>
      </c>
      <c r="B62" s="4" t="s">
        <v>1169</v>
      </c>
      <c r="C62" s="4" t="s">
        <v>1170</v>
      </c>
      <c r="D62" s="4" t="s">
        <v>751</v>
      </c>
      <c r="E62" s="4" t="s">
        <v>1171</v>
      </c>
      <c r="F62" s="4" t="s">
        <v>20</v>
      </c>
      <c r="G62" s="4" t="s">
        <v>20</v>
      </c>
      <c r="H62" s="4" t="s">
        <v>16</v>
      </c>
      <c r="I62" s="4" t="s">
        <v>1172</v>
      </c>
      <c r="J62" s="4" t="s">
        <v>1173</v>
      </c>
      <c r="K62" s="8" t="str">
        <f t="shared" si="0"/>
        <v>Sosial</v>
      </c>
      <c r="L62" s="4" t="str">
        <f t="shared" si="1"/>
        <v>Diseminasi</v>
      </c>
      <c r="M62" s="4" t="s">
        <v>1174</v>
      </c>
      <c r="N62" s="4" t="s">
        <v>773</v>
      </c>
      <c r="O62" s="4"/>
    </row>
    <row r="63" spans="1:15" x14ac:dyDescent="0.35">
      <c r="A63" s="3" t="s">
        <v>1175</v>
      </c>
      <c r="B63" s="4" t="s">
        <v>1176</v>
      </c>
      <c r="C63" s="4" t="s">
        <v>1177</v>
      </c>
      <c r="D63" s="4" t="s">
        <v>751</v>
      </c>
      <c r="E63" s="4" t="s">
        <v>1178</v>
      </c>
      <c r="F63" s="4" t="s">
        <v>14</v>
      </c>
      <c r="G63" s="4" t="s">
        <v>29</v>
      </c>
      <c r="H63" s="4" t="s">
        <v>20</v>
      </c>
      <c r="I63" s="4" t="s">
        <v>1179</v>
      </c>
      <c r="J63" s="4" t="s">
        <v>1180</v>
      </c>
      <c r="K63" s="8" t="str">
        <f t="shared" si="0"/>
        <v>Humas</v>
      </c>
      <c r="L63" s="4" t="str">
        <f t="shared" si="1"/>
        <v>Sosial</v>
      </c>
      <c r="M63" s="4" t="s">
        <v>1181</v>
      </c>
      <c r="N63" s="4" t="s">
        <v>773</v>
      </c>
      <c r="O63" s="4"/>
    </row>
    <row r="64" spans="1:15" x14ac:dyDescent="0.35">
      <c r="A64" s="3" t="s">
        <v>1182</v>
      </c>
      <c r="B64" s="4" t="s">
        <v>1183</v>
      </c>
      <c r="C64" s="4" t="s">
        <v>1184</v>
      </c>
      <c r="D64" s="4" t="s">
        <v>751</v>
      </c>
      <c r="E64" s="4" t="s">
        <v>1185</v>
      </c>
      <c r="F64" s="4" t="s">
        <v>29</v>
      </c>
      <c r="G64" s="4" t="s">
        <v>20</v>
      </c>
      <c r="H64" s="4" t="s">
        <v>16</v>
      </c>
      <c r="I64" s="4" t="s">
        <v>1186</v>
      </c>
      <c r="J64" s="4" t="s">
        <v>1187</v>
      </c>
      <c r="K64" s="8" t="str">
        <f t="shared" si="0"/>
        <v>Pengolahan</v>
      </c>
      <c r="L64" s="4" t="str">
        <f t="shared" si="1"/>
        <v>Diseminasi</v>
      </c>
      <c r="M64" s="4" t="s">
        <v>1188</v>
      </c>
      <c r="N64" s="4" t="s">
        <v>875</v>
      </c>
      <c r="O64" s="4"/>
    </row>
    <row r="65" spans="1:15" x14ac:dyDescent="0.35">
      <c r="A65" s="3" t="s">
        <v>1189</v>
      </c>
      <c r="B65" s="4" t="s">
        <v>1190</v>
      </c>
      <c r="C65" s="4" t="s">
        <v>1191</v>
      </c>
      <c r="D65" s="4" t="s">
        <v>751</v>
      </c>
      <c r="E65" s="4" t="s">
        <v>1192</v>
      </c>
      <c r="F65" s="4" t="s">
        <v>14</v>
      </c>
      <c r="G65" s="4" t="s">
        <v>16</v>
      </c>
      <c r="H65" s="4" t="s">
        <v>29</v>
      </c>
      <c r="I65" s="4" t="s">
        <v>1193</v>
      </c>
      <c r="J65" s="4" t="s">
        <v>1194</v>
      </c>
      <c r="K65" s="8" t="str">
        <f t="shared" si="0"/>
        <v>IT</v>
      </c>
      <c r="L65" s="4" t="str">
        <f t="shared" si="1"/>
        <v>MR</v>
      </c>
      <c r="M65" s="4" t="s">
        <v>1195</v>
      </c>
      <c r="N65" s="4" t="s">
        <v>773</v>
      </c>
      <c r="O65" s="4"/>
    </row>
    <row r="66" spans="1:15" x14ac:dyDescent="0.35">
      <c r="A66" s="3" t="s">
        <v>1196</v>
      </c>
      <c r="B66" s="4" t="s">
        <v>1197</v>
      </c>
      <c r="C66" s="4" t="s">
        <v>1198</v>
      </c>
      <c r="D66" s="4" t="s">
        <v>751</v>
      </c>
      <c r="E66" s="4" t="s">
        <v>1199</v>
      </c>
      <c r="F66" s="4" t="s">
        <v>33</v>
      </c>
      <c r="G66" s="4" t="s">
        <v>14</v>
      </c>
      <c r="H66" s="4" t="s">
        <v>29</v>
      </c>
      <c r="I66" s="4" t="s">
        <v>1200</v>
      </c>
      <c r="J66" s="4" t="s">
        <v>1180</v>
      </c>
      <c r="K66" s="8" t="str">
        <f t="shared" ref="K66:K129" si="2">LEFT(J66,FIND("/",J66)-1)</f>
        <v>Humas</v>
      </c>
      <c r="L66" s="4" t="str">
        <f t="shared" ref="L66:L129" si="3">RIGHT(J66,LEN(J66)-FIND("/",J66))</f>
        <v>Sosial</v>
      </c>
      <c r="M66" s="4" t="s">
        <v>1201</v>
      </c>
      <c r="N66" s="4" t="s">
        <v>838</v>
      </c>
      <c r="O66" s="4"/>
    </row>
    <row r="67" spans="1:15" x14ac:dyDescent="0.35">
      <c r="A67" s="3" t="s">
        <v>1202</v>
      </c>
      <c r="B67" s="4" t="s">
        <v>1203</v>
      </c>
      <c r="C67" s="4" t="s">
        <v>1204</v>
      </c>
      <c r="D67" s="4" t="s">
        <v>751</v>
      </c>
      <c r="E67" s="4" t="s">
        <v>1205</v>
      </c>
      <c r="F67" s="4" t="s">
        <v>16</v>
      </c>
      <c r="G67" s="4" t="s">
        <v>14</v>
      </c>
      <c r="H67" s="4" t="s">
        <v>20</v>
      </c>
      <c r="I67" s="4" t="s">
        <v>1206</v>
      </c>
      <c r="J67" s="4" t="s">
        <v>1207</v>
      </c>
      <c r="K67" s="8" t="str">
        <f t="shared" si="2"/>
        <v>Neraca</v>
      </c>
      <c r="L67" s="4" t="str">
        <f t="shared" si="3"/>
        <v xml:space="preserve"> Humas</v>
      </c>
      <c r="M67" s="4" t="s">
        <v>1208</v>
      </c>
      <c r="N67" s="4"/>
      <c r="O67" s="4"/>
    </row>
    <row r="68" spans="1:15" x14ac:dyDescent="0.35">
      <c r="A68" s="3" t="s">
        <v>1209</v>
      </c>
      <c r="B68" s="4" t="s">
        <v>1210</v>
      </c>
      <c r="C68" s="4" t="s">
        <v>1211</v>
      </c>
      <c r="D68" s="4" t="s">
        <v>751</v>
      </c>
      <c r="E68" s="4" t="s">
        <v>1212</v>
      </c>
      <c r="F68" s="4" t="s">
        <v>14</v>
      </c>
      <c r="G68" s="4" t="s">
        <v>16</v>
      </c>
      <c r="H68" s="4" t="s">
        <v>29</v>
      </c>
      <c r="I68" s="4" t="s">
        <v>1213</v>
      </c>
      <c r="J68" s="4" t="s">
        <v>829</v>
      </c>
      <c r="K68" s="8" t="str">
        <f t="shared" si="2"/>
        <v>Produksi</v>
      </c>
      <c r="L68" s="4" t="str">
        <f t="shared" si="3"/>
        <v>Distribusi</v>
      </c>
      <c r="M68" s="4" t="s">
        <v>1214</v>
      </c>
      <c r="N68" s="4" t="s">
        <v>773</v>
      </c>
      <c r="O68" s="4"/>
    </row>
    <row r="69" spans="1:15" x14ac:dyDescent="0.35">
      <c r="A69" s="3" t="s">
        <v>1215</v>
      </c>
      <c r="B69" s="4" t="s">
        <v>1216</v>
      </c>
      <c r="C69" s="4" t="s">
        <v>1217</v>
      </c>
      <c r="D69" s="4" t="s">
        <v>751</v>
      </c>
      <c r="E69" s="4" t="s">
        <v>1218</v>
      </c>
      <c r="F69" s="4" t="s">
        <v>33</v>
      </c>
      <c r="G69" s="4" t="s">
        <v>14</v>
      </c>
      <c r="H69" s="4" t="s">
        <v>29</v>
      </c>
      <c r="I69" s="4" t="s">
        <v>1219</v>
      </c>
      <c r="J69" s="4" t="s">
        <v>1132</v>
      </c>
      <c r="K69" s="8" t="str">
        <f t="shared" si="2"/>
        <v>Produksi</v>
      </c>
      <c r="L69" s="4" t="str">
        <f t="shared" si="3"/>
        <v>Sosial</v>
      </c>
      <c r="M69" s="4" t="s">
        <v>1220</v>
      </c>
      <c r="N69" s="4" t="s">
        <v>992</v>
      </c>
      <c r="O69" s="4"/>
    </row>
    <row r="70" spans="1:15" x14ac:dyDescent="0.35">
      <c r="A70" s="3" t="s">
        <v>1221</v>
      </c>
      <c r="B70" s="4" t="s">
        <v>1222</v>
      </c>
      <c r="C70" s="4" t="s">
        <v>1223</v>
      </c>
      <c r="D70" s="4" t="s">
        <v>751</v>
      </c>
      <c r="E70" s="4" t="s">
        <v>1224</v>
      </c>
      <c r="F70" s="4" t="s">
        <v>33</v>
      </c>
      <c r="G70" s="4" t="s">
        <v>14</v>
      </c>
      <c r="H70" s="4" t="s">
        <v>16</v>
      </c>
      <c r="I70" s="4" t="s">
        <v>1225</v>
      </c>
      <c r="J70" s="4" t="s">
        <v>970</v>
      </c>
      <c r="K70" s="8" t="str">
        <f t="shared" si="2"/>
        <v>Neraca</v>
      </c>
      <c r="L70" s="4" t="str">
        <f t="shared" si="3"/>
        <v>Humas</v>
      </c>
      <c r="M70" s="4" t="s">
        <v>1226</v>
      </c>
      <c r="N70" s="4" t="s">
        <v>838</v>
      </c>
      <c r="O70" s="4"/>
    </row>
    <row r="71" spans="1:15" x14ac:dyDescent="0.35">
      <c r="A71" s="3" t="s">
        <v>1227</v>
      </c>
      <c r="B71" s="4" t="s">
        <v>1228</v>
      </c>
      <c r="C71" s="4" t="s">
        <v>1229</v>
      </c>
      <c r="D71" s="4" t="s">
        <v>768</v>
      </c>
      <c r="E71" s="4" t="s">
        <v>1230</v>
      </c>
      <c r="F71" s="4" t="s">
        <v>29</v>
      </c>
      <c r="G71" s="4" t="s">
        <v>29</v>
      </c>
      <c r="H71" s="4" t="s">
        <v>318</v>
      </c>
      <c r="I71" s="4" t="s">
        <v>1231</v>
      </c>
      <c r="J71" s="4" t="s">
        <v>1232</v>
      </c>
      <c r="K71" s="8" t="str">
        <f t="shared" si="2"/>
        <v>Neraca</v>
      </c>
      <c r="L71" s="4" t="str">
        <f t="shared" si="3"/>
        <v>Distribusi</v>
      </c>
      <c r="M71" s="4" t="s">
        <v>1233</v>
      </c>
      <c r="N71" s="4" t="s">
        <v>838</v>
      </c>
      <c r="O71" s="4"/>
    </row>
    <row r="72" spans="1:15" x14ac:dyDescent="0.35">
      <c r="A72" s="3" t="s">
        <v>1234</v>
      </c>
      <c r="B72" s="4" t="s">
        <v>1235</v>
      </c>
      <c r="C72" s="4" t="s">
        <v>1236</v>
      </c>
      <c r="D72" s="4" t="s">
        <v>751</v>
      </c>
      <c r="E72" s="4" t="s">
        <v>1237</v>
      </c>
      <c r="F72" s="4" t="s">
        <v>318</v>
      </c>
      <c r="G72" s="4" t="s">
        <v>29</v>
      </c>
      <c r="H72" s="4" t="s">
        <v>49</v>
      </c>
      <c r="I72" s="4" t="s">
        <v>1238</v>
      </c>
      <c r="J72" s="4" t="s">
        <v>1232</v>
      </c>
      <c r="K72" s="8" t="str">
        <f t="shared" si="2"/>
        <v>Neraca</v>
      </c>
      <c r="L72" s="4" t="str">
        <f t="shared" si="3"/>
        <v>Distribusi</v>
      </c>
      <c r="M72" s="4" t="s">
        <v>1239</v>
      </c>
      <c r="N72" s="4" t="s">
        <v>867</v>
      </c>
      <c r="O72" s="4"/>
    </row>
    <row r="73" spans="1:15" x14ac:dyDescent="0.35">
      <c r="A73" s="3" t="s">
        <v>1240</v>
      </c>
      <c r="B73" s="4" t="s">
        <v>1241</v>
      </c>
      <c r="C73" s="4" t="s">
        <v>1242</v>
      </c>
      <c r="D73" s="4" t="s">
        <v>751</v>
      </c>
      <c r="E73" s="4" t="s">
        <v>1243</v>
      </c>
      <c r="F73" s="4" t="s">
        <v>33</v>
      </c>
      <c r="G73" s="4" t="s">
        <v>14</v>
      </c>
      <c r="H73" s="4" t="s">
        <v>29</v>
      </c>
      <c r="I73" s="4" t="s">
        <v>1244</v>
      </c>
      <c r="J73" s="4" t="s">
        <v>1132</v>
      </c>
      <c r="K73" s="8" t="str">
        <f t="shared" si="2"/>
        <v>Produksi</v>
      </c>
      <c r="L73" s="4" t="str">
        <f t="shared" si="3"/>
        <v>Sosial</v>
      </c>
      <c r="M73" s="4" t="s">
        <v>1245</v>
      </c>
      <c r="N73" s="4" t="s">
        <v>929</v>
      </c>
      <c r="O73" s="4"/>
    </row>
    <row r="74" spans="1:15" x14ac:dyDescent="0.35">
      <c r="A74" s="3" t="s">
        <v>1246</v>
      </c>
      <c r="B74" s="4" t="s">
        <v>1247</v>
      </c>
      <c r="C74" s="4" t="s">
        <v>1248</v>
      </c>
      <c r="D74" s="4" t="s">
        <v>768</v>
      </c>
      <c r="E74" s="4" t="s">
        <v>1249</v>
      </c>
      <c r="F74" s="4" t="s">
        <v>20</v>
      </c>
      <c r="G74" s="4" t="s">
        <v>16</v>
      </c>
      <c r="H74" s="4" t="s">
        <v>14</v>
      </c>
      <c r="I74" s="4" t="s">
        <v>1250</v>
      </c>
      <c r="J74" s="4" t="s">
        <v>858</v>
      </c>
      <c r="K74" s="8" t="str">
        <f t="shared" si="2"/>
        <v>Sosial</v>
      </c>
      <c r="L74" s="4" t="str">
        <f t="shared" si="3"/>
        <v>Keuangan</v>
      </c>
      <c r="M74" s="4" t="s">
        <v>1251</v>
      </c>
      <c r="N74" s="4" t="s">
        <v>867</v>
      </c>
      <c r="O74" s="4"/>
    </row>
    <row r="75" spans="1:15" x14ac:dyDescent="0.35">
      <c r="A75" s="3" t="s">
        <v>1252</v>
      </c>
      <c r="B75" s="4" t="s">
        <v>1253</v>
      </c>
      <c r="C75" s="4" t="s">
        <v>1254</v>
      </c>
      <c r="D75" s="4" t="s">
        <v>751</v>
      </c>
      <c r="E75" s="4" t="s">
        <v>1255</v>
      </c>
      <c r="F75" s="4" t="s">
        <v>20</v>
      </c>
      <c r="G75" s="4" t="s">
        <v>20</v>
      </c>
      <c r="H75" s="4" t="s">
        <v>20</v>
      </c>
      <c r="I75" s="4" t="s">
        <v>1256</v>
      </c>
      <c r="J75" s="4" t="s">
        <v>1257</v>
      </c>
      <c r="K75" s="8" t="str">
        <f t="shared" si="2"/>
        <v>Keuangan</v>
      </c>
      <c r="L75" s="4" t="str">
        <f t="shared" si="3"/>
        <v>Humas</v>
      </c>
      <c r="M75" s="4" t="s">
        <v>1258</v>
      </c>
      <c r="N75" s="4" t="s">
        <v>867</v>
      </c>
      <c r="O75" s="4"/>
    </row>
    <row r="76" spans="1:15" x14ac:dyDescent="0.35">
      <c r="A76" s="3" t="s">
        <v>1259</v>
      </c>
      <c r="B76" s="4" t="s">
        <v>1260</v>
      </c>
      <c r="C76" s="4" t="s">
        <v>1261</v>
      </c>
      <c r="D76" s="4" t="s">
        <v>751</v>
      </c>
      <c r="E76" s="4" t="s">
        <v>1262</v>
      </c>
      <c r="F76" s="4" t="s">
        <v>50</v>
      </c>
      <c r="G76" s="4" t="s">
        <v>33</v>
      </c>
      <c r="H76" s="4" t="s">
        <v>14</v>
      </c>
      <c r="I76" s="4" t="s">
        <v>1263</v>
      </c>
      <c r="J76" s="4" t="s">
        <v>851</v>
      </c>
      <c r="K76" s="8" t="str">
        <f t="shared" si="2"/>
        <v>Sosial</v>
      </c>
      <c r="L76" s="4" t="str">
        <f t="shared" si="3"/>
        <v>Distribusi</v>
      </c>
      <c r="M76" s="4" t="s">
        <v>1264</v>
      </c>
      <c r="N76" s="4" t="s">
        <v>838</v>
      </c>
      <c r="O76" s="4"/>
    </row>
    <row r="77" spans="1:15" x14ac:dyDescent="0.35">
      <c r="A77" s="3" t="s">
        <v>1265</v>
      </c>
      <c r="B77" s="4" t="s">
        <v>1266</v>
      </c>
      <c r="C77" s="4" t="s">
        <v>1267</v>
      </c>
      <c r="D77" s="4" t="s">
        <v>751</v>
      </c>
      <c r="E77" s="4" t="s">
        <v>1268</v>
      </c>
      <c r="F77" s="4" t="s">
        <v>14</v>
      </c>
      <c r="G77" s="4" t="s">
        <v>16</v>
      </c>
      <c r="H77" s="4" t="s">
        <v>20</v>
      </c>
      <c r="I77" s="4" t="s">
        <v>1269</v>
      </c>
      <c r="J77" s="4" t="s">
        <v>851</v>
      </c>
      <c r="K77" s="8" t="str">
        <f t="shared" si="2"/>
        <v>Sosial</v>
      </c>
      <c r="L77" s="4" t="str">
        <f t="shared" si="3"/>
        <v>Distribusi</v>
      </c>
      <c r="M77" s="4" t="s">
        <v>1270</v>
      </c>
      <c r="N77" s="4" t="s">
        <v>773</v>
      </c>
      <c r="O77" s="4"/>
    </row>
    <row r="78" spans="1:15" x14ac:dyDescent="0.35">
      <c r="A78" s="3" t="s">
        <v>1271</v>
      </c>
      <c r="B78" s="4" t="s">
        <v>1272</v>
      </c>
      <c r="C78" s="4" t="s">
        <v>1273</v>
      </c>
      <c r="D78" s="4" t="s">
        <v>751</v>
      </c>
      <c r="E78" s="4" t="s">
        <v>1274</v>
      </c>
      <c r="F78" s="4" t="s">
        <v>14</v>
      </c>
      <c r="G78" s="4" t="s">
        <v>29</v>
      </c>
      <c r="H78" s="4" t="s">
        <v>16</v>
      </c>
      <c r="I78" s="4" t="s">
        <v>1275</v>
      </c>
      <c r="J78" s="4" t="s">
        <v>1039</v>
      </c>
      <c r="K78" s="8" t="str">
        <f t="shared" si="2"/>
        <v>Sosial</v>
      </c>
      <c r="L78" s="4" t="str">
        <f t="shared" si="3"/>
        <v>Humas</v>
      </c>
      <c r="M78" s="4" t="s">
        <v>1276</v>
      </c>
      <c r="N78" s="4"/>
      <c r="O78" s="4"/>
    </row>
    <row r="79" spans="1:15" x14ac:dyDescent="0.35">
      <c r="A79" s="3" t="s">
        <v>1277</v>
      </c>
      <c r="B79" s="4" t="s">
        <v>1278</v>
      </c>
      <c r="C79" s="4" t="s">
        <v>1279</v>
      </c>
      <c r="D79" s="4" t="s">
        <v>751</v>
      </c>
      <c r="E79" s="4" t="s">
        <v>1280</v>
      </c>
      <c r="F79" s="4" t="s">
        <v>29</v>
      </c>
      <c r="G79" s="4" t="s">
        <v>29</v>
      </c>
      <c r="H79" s="4" t="s">
        <v>318</v>
      </c>
      <c r="I79" s="4" t="s">
        <v>1281</v>
      </c>
      <c r="J79" s="4" t="s">
        <v>1282</v>
      </c>
      <c r="K79" s="8" t="str">
        <f t="shared" si="2"/>
        <v>Distribusi</v>
      </c>
      <c r="L79" s="4" t="str">
        <f>RIGHT(J79,LEN(J79)-FIND("/",J79))</f>
        <v>Umum</v>
      </c>
      <c r="M79" s="4" t="s">
        <v>1283</v>
      </c>
      <c r="N79" s="4" t="s">
        <v>867</v>
      </c>
      <c r="O79" s="4"/>
    </row>
    <row r="80" spans="1:15" x14ac:dyDescent="0.35">
      <c r="A80" s="3" t="s">
        <v>1284</v>
      </c>
      <c r="B80" s="4" t="s">
        <v>1285</v>
      </c>
      <c r="C80" s="4" t="s">
        <v>1286</v>
      </c>
      <c r="D80" s="4" t="s">
        <v>751</v>
      </c>
      <c r="E80" s="4" t="s">
        <v>1287</v>
      </c>
      <c r="F80" s="4" t="s">
        <v>16</v>
      </c>
      <c r="G80" s="4" t="s">
        <v>20</v>
      </c>
      <c r="H80" s="4" t="s">
        <v>263</v>
      </c>
      <c r="I80" s="4" t="s">
        <v>1288</v>
      </c>
      <c r="J80" s="4" t="s">
        <v>1289</v>
      </c>
      <c r="K80" s="8" t="str">
        <f t="shared" si="2"/>
        <v>SDM</v>
      </c>
      <c r="L80" s="4" t="str">
        <f>RIGHT(J80,LEN(J80)-FIND("/",J80))</f>
        <v>Keuangan</v>
      </c>
      <c r="M80" s="4" t="s">
        <v>1290</v>
      </c>
      <c r="N80" s="4" t="s">
        <v>867</v>
      </c>
      <c r="O80" s="4"/>
    </row>
    <row r="81" spans="1:15" x14ac:dyDescent="0.35">
      <c r="A81" s="3" t="s">
        <v>1291</v>
      </c>
      <c r="B81" s="4" t="s">
        <v>1292</v>
      </c>
      <c r="C81" s="4" t="s">
        <v>1293</v>
      </c>
      <c r="D81" s="4" t="s">
        <v>751</v>
      </c>
      <c r="E81" s="4" t="s">
        <v>1294</v>
      </c>
      <c r="F81" s="4" t="s">
        <v>14</v>
      </c>
      <c r="G81" s="4" t="s">
        <v>29</v>
      </c>
      <c r="H81" s="4" t="s">
        <v>33</v>
      </c>
      <c r="I81" s="4" t="s">
        <v>1295</v>
      </c>
      <c r="J81" s="4" t="s">
        <v>1296</v>
      </c>
      <c r="K81" s="8" t="str">
        <f t="shared" si="2"/>
        <v>Diseminasi</v>
      </c>
      <c r="L81" s="4" t="str">
        <f t="shared" si="3"/>
        <v>Sektoral</v>
      </c>
      <c r="M81" s="4" t="s">
        <v>1297</v>
      </c>
      <c r="N81" s="4" t="s">
        <v>875</v>
      </c>
      <c r="O81" s="4"/>
    </row>
    <row r="82" spans="1:15" x14ac:dyDescent="0.35">
      <c r="A82" s="3" t="s">
        <v>1298</v>
      </c>
      <c r="B82" s="4" t="s">
        <v>1299</v>
      </c>
      <c r="C82" s="4" t="s">
        <v>1300</v>
      </c>
      <c r="D82" s="4" t="s">
        <v>751</v>
      </c>
      <c r="E82" s="4" t="s">
        <v>1301</v>
      </c>
      <c r="F82" s="4" t="s">
        <v>14</v>
      </c>
      <c r="G82" s="4" t="s">
        <v>67</v>
      </c>
      <c r="H82" s="4" t="s">
        <v>29</v>
      </c>
      <c r="I82" s="4" t="s">
        <v>1302</v>
      </c>
      <c r="J82" s="4" t="s">
        <v>793</v>
      </c>
      <c r="K82" s="8" t="str">
        <f t="shared" si="2"/>
        <v>Sosial</v>
      </c>
      <c r="L82" s="4" t="str">
        <f t="shared" si="3"/>
        <v>Nerwilis</v>
      </c>
      <c r="M82" s="4" t="s">
        <v>1303</v>
      </c>
      <c r="N82" s="4" t="s">
        <v>838</v>
      </c>
      <c r="O82" s="4"/>
    </row>
    <row r="83" spans="1:15" x14ac:dyDescent="0.35">
      <c r="A83" s="3" t="s">
        <v>1304</v>
      </c>
      <c r="B83" s="4" t="s">
        <v>1305</v>
      </c>
      <c r="C83" s="4" t="s">
        <v>1306</v>
      </c>
      <c r="D83" s="4" t="s">
        <v>751</v>
      </c>
      <c r="E83" s="4" t="s">
        <v>1307</v>
      </c>
      <c r="F83" s="4" t="s">
        <v>14</v>
      </c>
      <c r="G83" s="4" t="s">
        <v>16</v>
      </c>
      <c r="H83" s="4" t="s">
        <v>29</v>
      </c>
      <c r="I83" s="4" t="s">
        <v>1308</v>
      </c>
      <c r="J83" s="4" t="s">
        <v>1309</v>
      </c>
      <c r="K83" s="8" t="str">
        <f t="shared" si="2"/>
        <v>PPSDS</v>
      </c>
      <c r="L83" s="4" t="str">
        <f t="shared" si="3"/>
        <v>Keuangan</v>
      </c>
      <c r="M83" s="4" t="s">
        <v>1307</v>
      </c>
      <c r="N83" s="4" t="s">
        <v>875</v>
      </c>
      <c r="O83" s="4"/>
    </row>
    <row r="84" spans="1:15" x14ac:dyDescent="0.35">
      <c r="A84" s="3" t="s">
        <v>1310</v>
      </c>
      <c r="B84" s="4" t="s">
        <v>1311</v>
      </c>
      <c r="C84" s="4" t="s">
        <v>1312</v>
      </c>
      <c r="D84" s="4" t="s">
        <v>751</v>
      </c>
      <c r="E84" s="4" t="s">
        <v>1313</v>
      </c>
      <c r="F84" s="4" t="s">
        <v>29</v>
      </c>
      <c r="G84" s="4" t="s">
        <v>14</v>
      </c>
      <c r="H84" s="4" t="s">
        <v>20</v>
      </c>
      <c r="I84" s="4" t="s">
        <v>1314</v>
      </c>
      <c r="J84" s="4" t="s">
        <v>754</v>
      </c>
      <c r="K84" s="8" t="str">
        <f t="shared" si="2"/>
        <v>Distribusi</v>
      </c>
      <c r="L84" s="4" t="str">
        <f t="shared" si="3"/>
        <v>Sosial</v>
      </c>
      <c r="M84" s="4" t="s">
        <v>1315</v>
      </c>
      <c r="N84" s="4" t="s">
        <v>922</v>
      </c>
      <c r="O84" s="4"/>
    </row>
    <row r="85" spans="1:15" x14ac:dyDescent="0.35">
      <c r="A85" s="3" t="s">
        <v>1316</v>
      </c>
      <c r="B85" s="4" t="s">
        <v>1317</v>
      </c>
      <c r="C85" s="4" t="s">
        <v>1318</v>
      </c>
      <c r="D85" s="4" t="s">
        <v>751</v>
      </c>
      <c r="E85" s="4" t="s">
        <v>1319</v>
      </c>
      <c r="F85" s="4" t="s">
        <v>14</v>
      </c>
      <c r="G85" s="4" t="s">
        <v>14</v>
      </c>
      <c r="H85" s="4" t="s">
        <v>14</v>
      </c>
      <c r="I85" s="4" t="s">
        <v>1320</v>
      </c>
      <c r="J85" s="4" t="s">
        <v>1321</v>
      </c>
      <c r="K85" s="8" t="str">
        <f t="shared" si="2"/>
        <v>produksi</v>
      </c>
      <c r="L85" s="4" t="str">
        <f t="shared" si="3"/>
        <v>Tidak Memilih</v>
      </c>
      <c r="M85" s="4" t="s">
        <v>149</v>
      </c>
      <c r="N85" s="4" t="s">
        <v>838</v>
      </c>
      <c r="O85" s="4"/>
    </row>
    <row r="86" spans="1:15" x14ac:dyDescent="0.35">
      <c r="A86" s="3" t="s">
        <v>1322</v>
      </c>
      <c r="B86" s="4" t="s">
        <v>1323</v>
      </c>
      <c r="C86" s="4" t="s">
        <v>1324</v>
      </c>
      <c r="D86" s="4" t="s">
        <v>751</v>
      </c>
      <c r="E86" s="4" t="s">
        <v>1325</v>
      </c>
      <c r="F86" s="4" t="s">
        <v>14</v>
      </c>
      <c r="G86" s="4" t="s">
        <v>14</v>
      </c>
      <c r="H86" s="4" t="s">
        <v>14</v>
      </c>
      <c r="I86" s="4" t="s">
        <v>1326</v>
      </c>
      <c r="J86" s="4" t="s">
        <v>1327</v>
      </c>
      <c r="K86" s="8" t="str">
        <f t="shared" si="2"/>
        <v>Arsiparis</v>
      </c>
      <c r="L86" s="4" t="str">
        <f t="shared" si="3"/>
        <v>SDM</v>
      </c>
      <c r="M86" s="4" t="s">
        <v>1328</v>
      </c>
      <c r="N86" s="4" t="s">
        <v>922</v>
      </c>
      <c r="O86" s="4"/>
    </row>
    <row r="87" spans="1:15" x14ac:dyDescent="0.35">
      <c r="A87" s="3" t="s">
        <v>1329</v>
      </c>
      <c r="B87" s="4" t="s">
        <v>1330</v>
      </c>
      <c r="C87" s="4" t="s">
        <v>1331</v>
      </c>
      <c r="D87" s="4" t="s">
        <v>751</v>
      </c>
      <c r="E87" s="4" t="s">
        <v>1332</v>
      </c>
      <c r="F87" s="4" t="s">
        <v>14</v>
      </c>
      <c r="G87" s="4" t="s">
        <v>14</v>
      </c>
      <c r="H87" s="4" t="s">
        <v>16</v>
      </c>
      <c r="I87" s="4" t="s">
        <v>1333</v>
      </c>
      <c r="J87" s="4" t="s">
        <v>1334</v>
      </c>
      <c r="K87" s="8" t="str">
        <f t="shared" si="2"/>
        <v>PTID</v>
      </c>
      <c r="L87" s="4" t="str">
        <f t="shared" si="3"/>
        <v>Humas</v>
      </c>
      <c r="M87" s="4" t="s">
        <v>1335</v>
      </c>
      <c r="N87" s="4" t="s">
        <v>816</v>
      </c>
      <c r="O87" s="4"/>
    </row>
    <row r="88" spans="1:15" x14ac:dyDescent="0.35">
      <c r="A88" s="3" t="s">
        <v>1336</v>
      </c>
      <c r="B88" s="4" t="s">
        <v>1337</v>
      </c>
      <c r="C88" s="4" t="s">
        <v>1338</v>
      </c>
      <c r="D88" s="4" t="s">
        <v>751</v>
      </c>
      <c r="E88" s="4" t="s">
        <v>1339</v>
      </c>
      <c r="F88" s="4" t="s">
        <v>14</v>
      </c>
      <c r="G88" s="4" t="s">
        <v>29</v>
      </c>
      <c r="H88" s="4" t="s">
        <v>33</v>
      </c>
      <c r="I88" s="4" t="s">
        <v>1340</v>
      </c>
      <c r="J88" s="4" t="s">
        <v>1341</v>
      </c>
      <c r="K88" s="8" t="str">
        <f t="shared" si="2"/>
        <v>Tim Umum</v>
      </c>
      <c r="L88" s="4" t="str">
        <f t="shared" si="3"/>
        <v>BMN</v>
      </c>
      <c r="M88" s="4" t="s">
        <v>1342</v>
      </c>
      <c r="N88" s="4" t="s">
        <v>867</v>
      </c>
      <c r="O88" s="4"/>
    </row>
    <row r="89" spans="1:15" x14ac:dyDescent="0.35">
      <c r="A89" s="3" t="s">
        <v>1343</v>
      </c>
      <c r="B89" s="4" t="s">
        <v>1344</v>
      </c>
      <c r="C89" s="4" t="s">
        <v>1345</v>
      </c>
      <c r="D89" s="4" t="s">
        <v>751</v>
      </c>
      <c r="E89" s="4" t="s">
        <v>1346</v>
      </c>
      <c r="F89" s="4" t="s">
        <v>14</v>
      </c>
      <c r="G89" s="4" t="s">
        <v>16</v>
      </c>
      <c r="H89" s="4" t="s">
        <v>20</v>
      </c>
      <c r="I89" s="4" t="s">
        <v>1347</v>
      </c>
      <c r="J89" s="4" t="s">
        <v>1139</v>
      </c>
      <c r="K89" s="8" t="str">
        <f t="shared" si="2"/>
        <v>Sosial</v>
      </c>
      <c r="L89" s="4" t="str">
        <f t="shared" si="3"/>
        <v>Produksi</v>
      </c>
      <c r="M89" s="4" t="s">
        <v>1348</v>
      </c>
      <c r="N89" s="4" t="s">
        <v>764</v>
      </c>
      <c r="O89" s="4"/>
    </row>
    <row r="90" spans="1:15" x14ac:dyDescent="0.35">
      <c r="A90" s="3" t="s">
        <v>1349</v>
      </c>
      <c r="B90" s="4" t="s">
        <v>1350</v>
      </c>
      <c r="C90" s="4" t="s">
        <v>1351</v>
      </c>
      <c r="D90" s="4" t="s">
        <v>768</v>
      </c>
      <c r="E90" s="4" t="s">
        <v>1352</v>
      </c>
      <c r="F90" s="4" t="s">
        <v>49</v>
      </c>
      <c r="G90" s="4" t="s">
        <v>29</v>
      </c>
      <c r="H90" s="4" t="s">
        <v>263</v>
      </c>
      <c r="I90" s="4" t="s">
        <v>1353</v>
      </c>
      <c r="J90" s="4" t="s">
        <v>1354</v>
      </c>
      <c r="K90" s="8" t="str">
        <f t="shared" si="2"/>
        <v>keuangan</v>
      </c>
      <c r="L90" s="4" t="str">
        <f t="shared" si="3"/>
        <v>Sakip</v>
      </c>
      <c r="M90" s="4" t="s">
        <v>1355</v>
      </c>
      <c r="N90" s="4" t="s">
        <v>867</v>
      </c>
      <c r="O90" s="4"/>
    </row>
    <row r="91" spans="1:15" x14ac:dyDescent="0.35">
      <c r="A91" s="3" t="s">
        <v>1356</v>
      </c>
      <c r="B91" s="4" t="s">
        <v>1357</v>
      </c>
      <c r="C91" s="4" t="s">
        <v>1358</v>
      </c>
      <c r="D91" s="4" t="s">
        <v>751</v>
      </c>
      <c r="E91" s="4" t="s">
        <v>1359</v>
      </c>
      <c r="F91" s="4" t="s">
        <v>14</v>
      </c>
      <c r="G91" s="4" t="s">
        <v>20</v>
      </c>
      <c r="H91" s="4" t="s">
        <v>16</v>
      </c>
      <c r="I91" s="4" t="s">
        <v>1360</v>
      </c>
      <c r="J91" s="4" t="s">
        <v>1361</v>
      </c>
      <c r="K91" s="8" t="str">
        <f t="shared" si="2"/>
        <v>IPDS</v>
      </c>
      <c r="L91" s="4" t="str">
        <f t="shared" si="3"/>
        <v>Distribusi</v>
      </c>
      <c r="M91" s="4" t="s">
        <v>1362</v>
      </c>
      <c r="N91" s="4" t="s">
        <v>922</v>
      </c>
      <c r="O91" s="4"/>
    </row>
    <row r="92" spans="1:15" x14ac:dyDescent="0.35">
      <c r="A92" s="3" t="s">
        <v>1363</v>
      </c>
      <c r="B92" s="4" t="s">
        <v>1364</v>
      </c>
      <c r="C92" s="4" t="s">
        <v>1365</v>
      </c>
      <c r="D92" s="4" t="s">
        <v>751</v>
      </c>
      <c r="E92" s="4" t="s">
        <v>1366</v>
      </c>
      <c r="F92" s="4" t="s">
        <v>263</v>
      </c>
      <c r="G92" s="4" t="s">
        <v>14</v>
      </c>
      <c r="H92" s="4" t="s">
        <v>29</v>
      </c>
      <c r="I92" s="4" t="s">
        <v>1367</v>
      </c>
      <c r="J92" s="4" t="s">
        <v>1368</v>
      </c>
      <c r="K92" s="8" t="str">
        <f t="shared" si="2"/>
        <v>Tim Distribusi</v>
      </c>
      <c r="L92" s="4" t="str">
        <f t="shared" si="3"/>
        <v>Tidak Memilih</v>
      </c>
      <c r="M92" s="4" t="s">
        <v>1369</v>
      </c>
      <c r="N92" s="4" t="s">
        <v>867</v>
      </c>
      <c r="O92" s="4"/>
    </row>
    <row r="93" spans="1:15" x14ac:dyDescent="0.35">
      <c r="A93" s="3" t="s">
        <v>1370</v>
      </c>
      <c r="B93" s="4" t="s">
        <v>1371</v>
      </c>
      <c r="C93" s="4" t="s">
        <v>1372</v>
      </c>
      <c r="D93" s="4" t="s">
        <v>751</v>
      </c>
      <c r="E93" s="4" t="s">
        <v>1373</v>
      </c>
      <c r="F93" s="4" t="s">
        <v>29</v>
      </c>
      <c r="G93" s="4" t="s">
        <v>29</v>
      </c>
      <c r="H93" s="4" t="s">
        <v>29</v>
      </c>
      <c r="I93" s="4" t="s">
        <v>1374</v>
      </c>
      <c r="J93" s="4" t="s">
        <v>1375</v>
      </c>
      <c r="K93" s="8" t="str">
        <f t="shared" si="2"/>
        <v>Bagian Umum</v>
      </c>
      <c r="L93" s="4" t="str">
        <f t="shared" si="3"/>
        <v>Humas</v>
      </c>
      <c r="M93" s="4" t="s">
        <v>1376</v>
      </c>
      <c r="N93" s="4" t="s">
        <v>816</v>
      </c>
      <c r="O93" s="4"/>
    </row>
    <row r="94" spans="1:15" x14ac:dyDescent="0.35">
      <c r="A94" s="3" t="s">
        <v>1377</v>
      </c>
      <c r="B94" s="4" t="s">
        <v>1378</v>
      </c>
      <c r="C94" s="4" t="s">
        <v>1379</v>
      </c>
      <c r="D94" s="4" t="s">
        <v>751</v>
      </c>
      <c r="E94" s="4" t="s">
        <v>1380</v>
      </c>
      <c r="F94" s="4" t="s">
        <v>182</v>
      </c>
      <c r="G94" s="4" t="s">
        <v>182</v>
      </c>
      <c r="H94" s="4" t="s">
        <v>182</v>
      </c>
      <c r="I94" s="4" t="s">
        <v>1381</v>
      </c>
      <c r="J94" s="4" t="s">
        <v>1382</v>
      </c>
      <c r="K94" s="8" t="str">
        <f t="shared" si="2"/>
        <v>distribusi</v>
      </c>
      <c r="L94" s="4" t="str">
        <f t="shared" si="3"/>
        <v>umum</v>
      </c>
      <c r="M94" s="4" t="s">
        <v>1383</v>
      </c>
      <c r="N94" s="4" t="s">
        <v>875</v>
      </c>
      <c r="O94" s="4"/>
    </row>
    <row r="95" spans="1:15" x14ac:dyDescent="0.35">
      <c r="A95" s="3" t="s">
        <v>1384</v>
      </c>
      <c r="B95" s="4" t="s">
        <v>1385</v>
      </c>
      <c r="C95" s="4" t="s">
        <v>1386</v>
      </c>
      <c r="D95" s="4" t="s">
        <v>751</v>
      </c>
      <c r="E95" s="4" t="s">
        <v>1387</v>
      </c>
      <c r="F95" s="4" t="s">
        <v>29</v>
      </c>
      <c r="G95" s="4" t="s">
        <v>29</v>
      </c>
      <c r="H95" s="4" t="s">
        <v>20</v>
      </c>
      <c r="I95" s="4" t="s">
        <v>1388</v>
      </c>
      <c r="J95" s="4" t="s">
        <v>1389</v>
      </c>
      <c r="K95" s="8" t="str">
        <f t="shared" si="2"/>
        <v>TIM Sosial</v>
      </c>
      <c r="L95" s="4" t="str">
        <f t="shared" si="3"/>
        <v>Tim Produksi</v>
      </c>
      <c r="M95" s="4" t="s">
        <v>1390</v>
      </c>
      <c r="N95" s="4" t="s">
        <v>1391</v>
      </c>
      <c r="O95" s="4"/>
    </row>
    <row r="96" spans="1:15" x14ac:dyDescent="0.35">
      <c r="A96" s="3" t="s">
        <v>1392</v>
      </c>
      <c r="B96" s="4" t="s">
        <v>1393</v>
      </c>
      <c r="C96" s="4" t="s">
        <v>1394</v>
      </c>
      <c r="D96" s="4" t="s">
        <v>751</v>
      </c>
      <c r="E96" s="4" t="s">
        <v>1395</v>
      </c>
      <c r="F96" s="4" t="s">
        <v>14</v>
      </c>
      <c r="G96" s="4" t="s">
        <v>16</v>
      </c>
      <c r="H96" s="4" t="s">
        <v>20</v>
      </c>
      <c r="I96" s="4" t="s">
        <v>1396</v>
      </c>
      <c r="J96" s="4" t="s">
        <v>1397</v>
      </c>
      <c r="K96" s="8" t="str">
        <f t="shared" si="2"/>
        <v>PPSD</v>
      </c>
      <c r="L96" s="4" t="str">
        <f t="shared" si="3"/>
        <v>Distribusi</v>
      </c>
      <c r="M96" s="4" t="s">
        <v>1398</v>
      </c>
      <c r="N96" s="4" t="s">
        <v>838</v>
      </c>
      <c r="O96" s="4"/>
    </row>
    <row r="97" spans="1:15" x14ac:dyDescent="0.35">
      <c r="A97" s="3" t="s">
        <v>1399</v>
      </c>
      <c r="B97" s="4" t="s">
        <v>1400</v>
      </c>
      <c r="C97" s="4" t="s">
        <v>1401</v>
      </c>
      <c r="D97" s="4" t="s">
        <v>751</v>
      </c>
      <c r="E97" s="4" t="s">
        <v>1402</v>
      </c>
      <c r="F97" s="4" t="s">
        <v>14</v>
      </c>
      <c r="G97" s="4" t="s">
        <v>14</v>
      </c>
      <c r="H97" s="4" t="s">
        <v>14</v>
      </c>
      <c r="I97" s="4" t="s">
        <v>1403</v>
      </c>
      <c r="J97" s="4" t="s">
        <v>1404</v>
      </c>
      <c r="K97" s="8" t="str">
        <f t="shared" si="2"/>
        <v>distribusi</v>
      </c>
      <c r="L97" s="4" t="str">
        <f t="shared" si="3"/>
        <v>neraca</v>
      </c>
      <c r="M97" s="4" t="s">
        <v>1405</v>
      </c>
      <c r="N97" s="4" t="s">
        <v>838</v>
      </c>
      <c r="O97" s="4"/>
    </row>
    <row r="98" spans="1:15" x14ac:dyDescent="0.35">
      <c r="A98" s="3" t="s">
        <v>1406</v>
      </c>
      <c r="B98" s="4" t="s">
        <v>1407</v>
      </c>
      <c r="C98" s="4" t="s">
        <v>1408</v>
      </c>
      <c r="D98" s="4" t="s">
        <v>751</v>
      </c>
      <c r="E98" s="4" t="s">
        <v>1409</v>
      </c>
      <c r="F98" s="4" t="s">
        <v>14</v>
      </c>
      <c r="G98" s="4" t="s">
        <v>16</v>
      </c>
      <c r="H98" s="4" t="s">
        <v>20</v>
      </c>
      <c r="I98" s="4" t="s">
        <v>1410</v>
      </c>
      <c r="J98" s="4" t="s">
        <v>1411</v>
      </c>
      <c r="K98" s="8" t="str">
        <f t="shared" si="2"/>
        <v>PBJ</v>
      </c>
      <c r="L98" s="4" t="str">
        <f t="shared" si="3"/>
        <v>Anggaran</v>
      </c>
      <c r="M98" s="4" t="s">
        <v>1412</v>
      </c>
      <c r="N98" s="4" t="s">
        <v>764</v>
      </c>
      <c r="O98" s="4"/>
    </row>
    <row r="99" spans="1:15" x14ac:dyDescent="0.35">
      <c r="A99" s="3" t="s">
        <v>1413</v>
      </c>
      <c r="B99" s="4" t="s">
        <v>1414</v>
      </c>
      <c r="C99" s="4" t="s">
        <v>1415</v>
      </c>
      <c r="D99" s="4" t="s">
        <v>751</v>
      </c>
      <c r="E99" s="4" t="s">
        <v>1416</v>
      </c>
      <c r="F99" s="4" t="s">
        <v>14</v>
      </c>
      <c r="G99" s="4" t="s">
        <v>29</v>
      </c>
      <c r="H99" s="4" t="s">
        <v>20</v>
      </c>
      <c r="I99" s="4" t="s">
        <v>1417</v>
      </c>
      <c r="J99" s="4" t="s">
        <v>1418</v>
      </c>
      <c r="K99" s="8" t="str">
        <f t="shared" si="2"/>
        <v>Sosial</v>
      </c>
      <c r="L99" s="4" t="str">
        <f t="shared" si="3"/>
        <v>Anggaran</v>
      </c>
      <c r="M99" s="4" t="s">
        <v>1419</v>
      </c>
      <c r="N99" s="4" t="s">
        <v>764</v>
      </c>
      <c r="O99" s="4"/>
    </row>
    <row r="100" spans="1:15" x14ac:dyDescent="0.35">
      <c r="A100" s="3" t="s">
        <v>1420</v>
      </c>
      <c r="B100" s="4" t="s">
        <v>1421</v>
      </c>
      <c r="C100" s="4" t="s">
        <v>1422</v>
      </c>
      <c r="D100" s="4" t="s">
        <v>751</v>
      </c>
      <c r="E100" s="4" t="s">
        <v>1423</v>
      </c>
      <c r="F100" s="4" t="s">
        <v>14</v>
      </c>
      <c r="G100" s="4" t="s">
        <v>16</v>
      </c>
      <c r="H100" s="4" t="s">
        <v>49</v>
      </c>
      <c r="I100" s="4" t="s">
        <v>1424</v>
      </c>
      <c r="J100" s="4" t="s">
        <v>1046</v>
      </c>
      <c r="K100" s="8" t="str">
        <f t="shared" si="2"/>
        <v>produksi</v>
      </c>
      <c r="L100" s="4" t="str">
        <f t="shared" si="3"/>
        <v>distribusi</v>
      </c>
      <c r="M100" s="4" t="s">
        <v>1425</v>
      </c>
      <c r="N100" s="4" t="s">
        <v>764</v>
      </c>
      <c r="O100" s="4"/>
    </row>
    <row r="101" spans="1:15" x14ac:dyDescent="0.35">
      <c r="A101" s="3" t="s">
        <v>1426</v>
      </c>
      <c r="B101" s="4" t="s">
        <v>1427</v>
      </c>
      <c r="C101" s="4" t="s">
        <v>1428</v>
      </c>
      <c r="D101" s="4" t="s">
        <v>751</v>
      </c>
      <c r="E101" s="4" t="s">
        <v>1429</v>
      </c>
      <c r="F101" s="4" t="s">
        <v>14</v>
      </c>
      <c r="G101" s="4" t="s">
        <v>14</v>
      </c>
      <c r="H101" s="4" t="s">
        <v>29</v>
      </c>
      <c r="I101" s="4" t="s">
        <v>1430</v>
      </c>
      <c r="J101" s="4" t="s">
        <v>1431</v>
      </c>
      <c r="K101" s="8" t="str">
        <f t="shared" si="2"/>
        <v>produksi</v>
      </c>
      <c r="L101" s="4" t="str">
        <f t="shared" si="3"/>
        <v>keuangan</v>
      </c>
      <c r="M101" s="4" t="s">
        <v>1432</v>
      </c>
      <c r="N101" s="4" t="s">
        <v>867</v>
      </c>
      <c r="O101" s="4"/>
    </row>
    <row r="102" spans="1:15" x14ac:dyDescent="0.35">
      <c r="A102" s="3" t="s">
        <v>1433</v>
      </c>
      <c r="B102" s="4" t="s">
        <v>1434</v>
      </c>
      <c r="C102" s="4" t="s">
        <v>1435</v>
      </c>
      <c r="D102" s="4" t="s">
        <v>751</v>
      </c>
      <c r="E102" s="4" t="s">
        <v>1436</v>
      </c>
      <c r="F102" s="4" t="s">
        <v>50</v>
      </c>
      <c r="G102" s="4" t="s">
        <v>50</v>
      </c>
      <c r="H102" s="4" t="s">
        <v>49</v>
      </c>
      <c r="I102" s="4" t="s">
        <v>1437</v>
      </c>
      <c r="J102" s="4" t="s">
        <v>1438</v>
      </c>
      <c r="K102" s="8" t="str">
        <f t="shared" si="2"/>
        <v>sosial</v>
      </c>
      <c r="L102" s="4" t="str">
        <f t="shared" si="3"/>
        <v>distribusi</v>
      </c>
      <c r="M102" s="4" t="s">
        <v>1439</v>
      </c>
      <c r="N102" s="4" t="s">
        <v>875</v>
      </c>
      <c r="O102" s="4"/>
    </row>
    <row r="103" spans="1:15" x14ac:dyDescent="0.35">
      <c r="A103" s="3" t="s">
        <v>1440</v>
      </c>
      <c r="B103" s="4" t="s">
        <v>1441</v>
      </c>
      <c r="C103" s="4" t="s">
        <v>1442</v>
      </c>
      <c r="D103" s="4" t="s">
        <v>751</v>
      </c>
      <c r="E103" s="4" t="s">
        <v>1443</v>
      </c>
      <c r="F103" s="4" t="s">
        <v>14</v>
      </c>
      <c r="G103" s="4" t="s">
        <v>16</v>
      </c>
      <c r="H103" s="4" t="s">
        <v>20</v>
      </c>
      <c r="I103" s="4" t="s">
        <v>1444</v>
      </c>
      <c r="J103" s="4" t="s">
        <v>1445</v>
      </c>
      <c r="K103" s="8" t="str">
        <f t="shared" si="2"/>
        <v>Keuangan</v>
      </c>
      <c r="L103" s="4" t="str">
        <f t="shared" si="3"/>
        <v>PST</v>
      </c>
      <c r="M103" s="4" t="s">
        <v>1446</v>
      </c>
      <c r="N103" s="4" t="s">
        <v>816</v>
      </c>
      <c r="O103" s="4"/>
    </row>
    <row r="104" spans="1:15" x14ac:dyDescent="0.35">
      <c r="A104" s="3" t="s">
        <v>1447</v>
      </c>
      <c r="B104" s="4" t="s">
        <v>1448</v>
      </c>
      <c r="C104" s="4" t="s">
        <v>1449</v>
      </c>
      <c r="D104" s="4" t="s">
        <v>751</v>
      </c>
      <c r="E104" s="4" t="s">
        <v>1450</v>
      </c>
      <c r="F104" s="4" t="s">
        <v>274</v>
      </c>
      <c r="G104" s="4" t="s">
        <v>274</v>
      </c>
      <c r="H104" s="4" t="s">
        <v>274</v>
      </c>
      <c r="I104" s="4" t="s">
        <v>1451</v>
      </c>
      <c r="J104" s="4" t="s">
        <v>1132</v>
      </c>
      <c r="K104" s="8" t="str">
        <f t="shared" si="2"/>
        <v>Produksi</v>
      </c>
      <c r="L104" s="4" t="str">
        <f t="shared" si="3"/>
        <v>Sosial</v>
      </c>
      <c r="M104" s="4" t="s">
        <v>1452</v>
      </c>
      <c r="N104" s="4" t="s">
        <v>773</v>
      </c>
      <c r="O104" s="4"/>
    </row>
    <row r="105" spans="1:15" x14ac:dyDescent="0.35">
      <c r="A105" s="3" t="s">
        <v>1453</v>
      </c>
      <c r="B105" s="4" t="s">
        <v>1454</v>
      </c>
      <c r="C105" s="4" t="s">
        <v>1455</v>
      </c>
      <c r="D105" s="4" t="s">
        <v>751</v>
      </c>
      <c r="E105" s="4" t="s">
        <v>1456</v>
      </c>
      <c r="F105" s="4" t="s">
        <v>50</v>
      </c>
      <c r="G105" s="4" t="s">
        <v>49</v>
      </c>
      <c r="H105" s="4" t="s">
        <v>14</v>
      </c>
      <c r="I105" s="4" t="s">
        <v>1457</v>
      </c>
      <c r="J105" s="4" t="s">
        <v>1458</v>
      </c>
      <c r="K105" s="8" t="str">
        <f t="shared" si="2"/>
        <v>Nerwilis</v>
      </c>
      <c r="L105" s="4" t="str">
        <f t="shared" si="3"/>
        <v>Sosial</v>
      </c>
      <c r="M105" s="4" t="s">
        <v>1459</v>
      </c>
      <c r="N105" s="4" t="s">
        <v>816</v>
      </c>
      <c r="O105" s="4"/>
    </row>
    <row r="106" spans="1:15" x14ac:dyDescent="0.35">
      <c r="A106" s="3" t="s">
        <v>1460</v>
      </c>
      <c r="B106" s="4" t="s">
        <v>1461</v>
      </c>
      <c r="C106" s="4" t="s">
        <v>1462</v>
      </c>
      <c r="D106" s="4" t="s">
        <v>751</v>
      </c>
      <c r="E106" s="4" t="s">
        <v>1463</v>
      </c>
      <c r="F106" s="4" t="s">
        <v>14</v>
      </c>
      <c r="G106" s="4" t="s">
        <v>29</v>
      </c>
      <c r="H106" s="4" t="s">
        <v>20</v>
      </c>
      <c r="I106" s="4" t="s">
        <v>1464</v>
      </c>
      <c r="J106" s="4" t="s">
        <v>1465</v>
      </c>
      <c r="K106" s="8" t="str">
        <f t="shared" si="2"/>
        <v>Neraca</v>
      </c>
      <c r="L106" s="4" t="str">
        <f t="shared" si="3"/>
        <v>Produksi</v>
      </c>
      <c r="M106" s="4" t="s">
        <v>1466</v>
      </c>
      <c r="N106" s="4" t="s">
        <v>831</v>
      </c>
      <c r="O106" s="4"/>
    </row>
    <row r="107" spans="1:15" x14ac:dyDescent="0.35">
      <c r="A107" s="3" t="s">
        <v>1467</v>
      </c>
      <c r="B107" s="4" t="s">
        <v>1468</v>
      </c>
      <c r="C107" s="4" t="s">
        <v>1469</v>
      </c>
      <c r="D107" s="4" t="s">
        <v>751</v>
      </c>
      <c r="E107" s="4" t="s">
        <v>1470</v>
      </c>
      <c r="F107" s="4" t="s">
        <v>14</v>
      </c>
      <c r="G107" s="4" t="s">
        <v>16</v>
      </c>
      <c r="H107" s="4" t="s">
        <v>50</v>
      </c>
      <c r="I107" s="4" t="s">
        <v>1471</v>
      </c>
      <c r="J107" s="4" t="s">
        <v>1472</v>
      </c>
      <c r="K107" s="8" t="str">
        <f t="shared" si="2"/>
        <v xml:space="preserve">Kepegawaian </v>
      </c>
      <c r="L107" s="4" t="str">
        <f t="shared" si="3"/>
        <v xml:space="preserve"> Arsiparis</v>
      </c>
      <c r="M107" s="4" t="s">
        <v>1473</v>
      </c>
      <c r="N107" s="4" t="s">
        <v>929</v>
      </c>
      <c r="O107" s="4"/>
    </row>
    <row r="108" spans="1:15" x14ac:dyDescent="0.35">
      <c r="A108" s="3" t="s">
        <v>1474</v>
      </c>
      <c r="B108" s="4" t="s">
        <v>1475</v>
      </c>
      <c r="C108" s="4" t="s">
        <v>1476</v>
      </c>
      <c r="D108" s="4" t="s">
        <v>751</v>
      </c>
      <c r="E108" s="4" t="s">
        <v>1477</v>
      </c>
      <c r="F108" s="4" t="s">
        <v>14</v>
      </c>
      <c r="G108" s="4" t="s">
        <v>49</v>
      </c>
      <c r="H108" s="4" t="s">
        <v>16</v>
      </c>
      <c r="I108" s="4" t="s">
        <v>1478</v>
      </c>
      <c r="J108" s="4" t="s">
        <v>1180</v>
      </c>
      <c r="K108" s="8" t="str">
        <f t="shared" si="2"/>
        <v>Humas</v>
      </c>
      <c r="L108" s="4" t="str">
        <f t="shared" si="3"/>
        <v>Sosial</v>
      </c>
      <c r="M108" s="4" t="s">
        <v>1479</v>
      </c>
      <c r="N108" s="4" t="s">
        <v>816</v>
      </c>
      <c r="O108" s="4"/>
    </row>
    <row r="109" spans="1:15" x14ac:dyDescent="0.35">
      <c r="A109" s="3" t="s">
        <v>1480</v>
      </c>
      <c r="B109" s="4" t="s">
        <v>1481</v>
      </c>
      <c r="C109" s="4" t="s">
        <v>1482</v>
      </c>
      <c r="D109" s="4" t="s">
        <v>751</v>
      </c>
      <c r="E109" s="4" t="s">
        <v>1483</v>
      </c>
      <c r="F109" s="4" t="s">
        <v>14</v>
      </c>
      <c r="G109" s="4" t="s">
        <v>14</v>
      </c>
      <c r="H109" s="4" t="s">
        <v>14</v>
      </c>
      <c r="I109" s="4" t="s">
        <v>1484</v>
      </c>
      <c r="J109" s="4" t="s">
        <v>1485</v>
      </c>
      <c r="K109" s="8" t="str">
        <f t="shared" si="2"/>
        <v>Umum</v>
      </c>
      <c r="L109" s="4" t="str">
        <f t="shared" si="3"/>
        <v>IPDS</v>
      </c>
      <c r="M109" s="4" t="s">
        <v>1486</v>
      </c>
      <c r="N109" s="4" t="s">
        <v>922</v>
      </c>
      <c r="O109" s="4"/>
    </row>
    <row r="110" spans="1:15" x14ac:dyDescent="0.35">
      <c r="A110" s="3" t="s">
        <v>1487</v>
      </c>
      <c r="B110" s="4" t="s">
        <v>1488</v>
      </c>
      <c r="C110" s="4" t="s">
        <v>1489</v>
      </c>
      <c r="D110" s="4" t="s">
        <v>751</v>
      </c>
      <c r="E110" s="4" t="s">
        <v>1490</v>
      </c>
      <c r="F110" s="4" t="s">
        <v>29</v>
      </c>
      <c r="G110" s="4" t="s">
        <v>20</v>
      </c>
      <c r="H110" s="4" t="s">
        <v>14</v>
      </c>
      <c r="I110" s="4" t="s">
        <v>1491</v>
      </c>
      <c r="J110" s="4" t="s">
        <v>1485</v>
      </c>
      <c r="K110" s="8" t="str">
        <f t="shared" si="2"/>
        <v>Umum</v>
      </c>
      <c r="L110" s="4" t="str">
        <f t="shared" si="3"/>
        <v>IPDS</v>
      </c>
      <c r="M110" s="4" t="s">
        <v>1492</v>
      </c>
      <c r="N110" s="4" t="s">
        <v>838</v>
      </c>
      <c r="O110" s="4"/>
    </row>
    <row r="111" spans="1:15" x14ac:dyDescent="0.35">
      <c r="A111" s="3" t="s">
        <v>1493</v>
      </c>
      <c r="B111" s="4" t="s">
        <v>1494</v>
      </c>
      <c r="C111" s="4" t="s">
        <v>1495</v>
      </c>
      <c r="D111" s="4" t="s">
        <v>751</v>
      </c>
      <c r="E111" s="4" t="s">
        <v>1496</v>
      </c>
      <c r="F111" s="4" t="s">
        <v>14</v>
      </c>
      <c r="G111" s="4" t="s">
        <v>29</v>
      </c>
      <c r="H111" s="4" t="s">
        <v>20</v>
      </c>
      <c r="I111" s="4" t="s">
        <v>1497</v>
      </c>
      <c r="J111" s="4" t="s">
        <v>1232</v>
      </c>
      <c r="K111" s="8" t="str">
        <f t="shared" si="2"/>
        <v>Neraca</v>
      </c>
      <c r="L111" s="4" t="str">
        <f t="shared" si="3"/>
        <v>Distribusi</v>
      </c>
      <c r="M111" s="4" t="s">
        <v>1498</v>
      </c>
      <c r="N111" s="4" t="s">
        <v>875</v>
      </c>
      <c r="O111" s="4"/>
    </row>
    <row r="112" spans="1:15" x14ac:dyDescent="0.35">
      <c r="A112" s="3" t="s">
        <v>1499</v>
      </c>
      <c r="B112" s="4" t="s">
        <v>1500</v>
      </c>
      <c r="C112" s="4" t="s">
        <v>1501</v>
      </c>
      <c r="D112" s="4" t="s">
        <v>751</v>
      </c>
      <c r="E112" s="4" t="s">
        <v>1502</v>
      </c>
      <c r="F112" s="4" t="s">
        <v>14</v>
      </c>
      <c r="G112" s="4" t="s">
        <v>14</v>
      </c>
      <c r="H112" s="4"/>
      <c r="I112" s="4" t="s">
        <v>1113</v>
      </c>
      <c r="J112" s="4" t="s">
        <v>1503</v>
      </c>
      <c r="K112" s="8" t="str">
        <f t="shared" si="2"/>
        <v>Sosial</v>
      </c>
      <c r="L112" s="4" t="str">
        <f t="shared" si="3"/>
        <v>Umum</v>
      </c>
      <c r="M112" s="4" t="s">
        <v>1504</v>
      </c>
      <c r="N112" s="4" t="s">
        <v>867</v>
      </c>
      <c r="O112" s="4"/>
    </row>
    <row r="113" spans="1:15" x14ac:dyDescent="0.35">
      <c r="A113" s="3" t="s">
        <v>1505</v>
      </c>
      <c r="B113" s="4" t="s">
        <v>1506</v>
      </c>
      <c r="C113" s="4" t="s">
        <v>1507</v>
      </c>
      <c r="D113" s="4" t="s">
        <v>751</v>
      </c>
      <c r="E113" s="4" t="s">
        <v>1508</v>
      </c>
      <c r="F113" s="4" t="s">
        <v>14</v>
      </c>
      <c r="G113" s="4" t="s">
        <v>49</v>
      </c>
      <c r="H113" s="4" t="s">
        <v>50</v>
      </c>
      <c r="I113" s="4" t="s">
        <v>1509</v>
      </c>
      <c r="J113" s="4" t="s">
        <v>1139</v>
      </c>
      <c r="K113" s="8" t="str">
        <f t="shared" si="2"/>
        <v>Sosial</v>
      </c>
      <c r="L113" s="4" t="str">
        <f t="shared" si="3"/>
        <v>Produksi</v>
      </c>
      <c r="M113" s="4" t="s">
        <v>1510</v>
      </c>
      <c r="N113" s="4" t="s">
        <v>816</v>
      </c>
      <c r="O113" s="4"/>
    </row>
    <row r="114" spans="1:15" x14ac:dyDescent="0.35">
      <c r="A114" s="3" t="s">
        <v>1511</v>
      </c>
      <c r="B114" s="4" t="s">
        <v>1512</v>
      </c>
      <c r="C114" s="4" t="s">
        <v>1513</v>
      </c>
      <c r="D114" s="4" t="s">
        <v>751</v>
      </c>
      <c r="E114" s="4" t="s">
        <v>1514</v>
      </c>
      <c r="F114" s="4" t="s">
        <v>14</v>
      </c>
      <c r="G114" s="4" t="s">
        <v>16</v>
      </c>
      <c r="H114" s="4" t="s">
        <v>20</v>
      </c>
      <c r="I114" s="4" t="s">
        <v>1515</v>
      </c>
      <c r="J114" s="4" t="s">
        <v>754</v>
      </c>
      <c r="K114" s="8" t="str">
        <f t="shared" si="2"/>
        <v>Distribusi</v>
      </c>
      <c r="L114" s="4" t="str">
        <f t="shared" si="3"/>
        <v>Sosial</v>
      </c>
      <c r="M114" s="4" t="s">
        <v>1516</v>
      </c>
      <c r="N114" s="4" t="s">
        <v>816</v>
      </c>
      <c r="O114" s="4"/>
    </row>
    <row r="115" spans="1:15" x14ac:dyDescent="0.35">
      <c r="A115" s="3" t="s">
        <v>1517</v>
      </c>
      <c r="B115" s="4" t="s">
        <v>1518</v>
      </c>
      <c r="C115" s="4" t="s">
        <v>1519</v>
      </c>
      <c r="D115" s="4" t="s">
        <v>768</v>
      </c>
      <c r="E115" s="4" t="s">
        <v>1520</v>
      </c>
      <c r="F115" s="4" t="s">
        <v>14</v>
      </c>
      <c r="G115" s="4" t="s">
        <v>33</v>
      </c>
      <c r="H115" s="4" t="s">
        <v>29</v>
      </c>
      <c r="I115" s="4" t="s">
        <v>1521</v>
      </c>
      <c r="J115" s="4" t="s">
        <v>1112</v>
      </c>
      <c r="K115" s="8" t="str">
        <f t="shared" si="2"/>
        <v>Tidak Memilih</v>
      </c>
      <c r="L115" s="4" t="str">
        <f t="shared" si="3"/>
        <v>Tidak Memilih</v>
      </c>
      <c r="M115" s="4"/>
      <c r="N115" s="4"/>
      <c r="O115" s="4"/>
    </row>
    <row r="116" spans="1:15" x14ac:dyDescent="0.35">
      <c r="A116" s="3" t="s">
        <v>1522</v>
      </c>
      <c r="B116" s="4" t="s">
        <v>1523</v>
      </c>
      <c r="C116" s="4" t="s">
        <v>1524</v>
      </c>
      <c r="D116" s="4" t="s">
        <v>751</v>
      </c>
      <c r="E116" s="4" t="s">
        <v>1525</v>
      </c>
      <c r="F116" s="4" t="s">
        <v>14</v>
      </c>
      <c r="G116" s="4" t="s">
        <v>29</v>
      </c>
      <c r="H116" s="4" t="s">
        <v>16</v>
      </c>
      <c r="I116" s="4" t="s">
        <v>1526</v>
      </c>
      <c r="J116" s="4" t="s">
        <v>1527</v>
      </c>
      <c r="K116" s="8" t="str">
        <f t="shared" si="2"/>
        <v>Sosial</v>
      </c>
      <c r="L116" s="4" t="str">
        <f t="shared" si="3"/>
        <v>distribusi</v>
      </c>
      <c r="M116" s="4" t="s">
        <v>1528</v>
      </c>
      <c r="N116" s="4" t="s">
        <v>867</v>
      </c>
      <c r="O116" s="4"/>
    </row>
    <row r="117" spans="1:15" x14ac:dyDescent="0.35">
      <c r="A117" s="3" t="s">
        <v>1529</v>
      </c>
      <c r="B117" s="4" t="s">
        <v>1530</v>
      </c>
      <c r="C117" s="4" t="s">
        <v>1531</v>
      </c>
      <c r="D117" s="4" t="s">
        <v>768</v>
      </c>
      <c r="E117" s="4" t="s">
        <v>1532</v>
      </c>
      <c r="F117" s="4" t="s">
        <v>50</v>
      </c>
      <c r="G117" s="4" t="s">
        <v>14</v>
      </c>
      <c r="H117" s="4" t="s">
        <v>29</v>
      </c>
      <c r="I117" s="4" t="s">
        <v>1533</v>
      </c>
      <c r="J117" s="4" t="s">
        <v>1534</v>
      </c>
      <c r="K117" s="8" t="str">
        <f t="shared" si="2"/>
        <v>Sosial</v>
      </c>
      <c r="L117" s="4" t="str">
        <f t="shared" si="3"/>
        <v>PSS</v>
      </c>
      <c r="M117" s="4" t="s">
        <v>1535</v>
      </c>
      <c r="N117" s="4" t="s">
        <v>838</v>
      </c>
      <c r="O117" s="4"/>
    </row>
    <row r="118" spans="1:15" x14ac:dyDescent="0.35">
      <c r="A118" s="3" t="s">
        <v>1536</v>
      </c>
      <c r="B118" s="4" t="s">
        <v>1537</v>
      </c>
      <c r="C118" s="4" t="s">
        <v>1538</v>
      </c>
      <c r="D118" s="4" t="s">
        <v>751</v>
      </c>
      <c r="E118" s="4" t="s">
        <v>1539</v>
      </c>
      <c r="F118" s="4" t="s">
        <v>14</v>
      </c>
      <c r="G118" s="4" t="s">
        <v>29</v>
      </c>
      <c r="H118" s="4" t="s">
        <v>20</v>
      </c>
      <c r="I118" s="4" t="s">
        <v>1540</v>
      </c>
      <c r="J118" s="4" t="s">
        <v>970</v>
      </c>
      <c r="K118" s="8" t="str">
        <f t="shared" si="2"/>
        <v>Neraca</v>
      </c>
      <c r="L118" s="4" t="str">
        <f t="shared" si="3"/>
        <v>Humas</v>
      </c>
      <c r="M118" s="4" t="s">
        <v>1541</v>
      </c>
      <c r="N118" s="4" t="s">
        <v>875</v>
      </c>
      <c r="O118" s="4"/>
    </row>
    <row r="119" spans="1:15" x14ac:dyDescent="0.35">
      <c r="A119" s="3" t="s">
        <v>1542</v>
      </c>
      <c r="B119" s="4" t="s">
        <v>381</v>
      </c>
      <c r="C119" s="4" t="s">
        <v>1543</v>
      </c>
      <c r="D119" s="4" t="s">
        <v>751</v>
      </c>
      <c r="E119" s="4" t="s">
        <v>1544</v>
      </c>
      <c r="F119" s="4" t="s">
        <v>29</v>
      </c>
      <c r="G119" s="4" t="s">
        <v>49</v>
      </c>
      <c r="H119" s="4" t="s">
        <v>318</v>
      </c>
      <c r="I119" s="4" t="s">
        <v>1545</v>
      </c>
      <c r="J119" s="4" t="s">
        <v>829</v>
      </c>
      <c r="K119" s="8" t="str">
        <f t="shared" si="2"/>
        <v>Produksi</v>
      </c>
      <c r="L119" s="4" t="str">
        <f t="shared" si="3"/>
        <v>Distribusi</v>
      </c>
      <c r="M119" s="4" t="s">
        <v>1546</v>
      </c>
      <c r="N119" s="4" t="s">
        <v>838</v>
      </c>
      <c r="O119" s="4"/>
    </row>
    <row r="120" spans="1:15" x14ac:dyDescent="0.35">
      <c r="A120" s="3" t="s">
        <v>1547</v>
      </c>
      <c r="B120" s="4" t="s">
        <v>1548</v>
      </c>
      <c r="C120" s="4" t="s">
        <v>1549</v>
      </c>
      <c r="D120" s="4" t="s">
        <v>751</v>
      </c>
      <c r="E120" s="4" t="s">
        <v>1550</v>
      </c>
      <c r="F120" s="4" t="s">
        <v>318</v>
      </c>
      <c r="G120" s="4" t="s">
        <v>318</v>
      </c>
      <c r="H120" s="4"/>
      <c r="I120" s="4" t="s">
        <v>1551</v>
      </c>
      <c r="J120" s="4" t="s">
        <v>1132</v>
      </c>
      <c r="K120" s="8" t="str">
        <f t="shared" si="2"/>
        <v>Produksi</v>
      </c>
      <c r="L120" s="4" t="str">
        <f t="shared" si="3"/>
        <v>Sosial</v>
      </c>
      <c r="M120" s="4" t="s">
        <v>1552</v>
      </c>
      <c r="N120" s="4"/>
      <c r="O120" s="4"/>
    </row>
    <row r="121" spans="1:15" x14ac:dyDescent="0.35">
      <c r="A121" s="3" t="s">
        <v>1553</v>
      </c>
      <c r="B121" s="4" t="s">
        <v>1554</v>
      </c>
      <c r="C121" s="4" t="s">
        <v>1555</v>
      </c>
      <c r="D121" s="4" t="s">
        <v>751</v>
      </c>
      <c r="E121" s="4" t="s">
        <v>1556</v>
      </c>
      <c r="F121" s="4" t="s">
        <v>33</v>
      </c>
      <c r="G121" s="4" t="s">
        <v>14</v>
      </c>
      <c r="H121" s="4" t="s">
        <v>20</v>
      </c>
      <c r="I121" s="4" t="s">
        <v>1557</v>
      </c>
      <c r="J121" s="4" t="s">
        <v>1558</v>
      </c>
      <c r="K121" s="8" t="str">
        <f t="shared" si="2"/>
        <v>IPDS</v>
      </c>
      <c r="L121" s="4" t="str">
        <f t="shared" si="3"/>
        <v>Nerwilis</v>
      </c>
      <c r="M121" s="4" t="s">
        <v>1559</v>
      </c>
      <c r="N121" s="4" t="s">
        <v>773</v>
      </c>
      <c r="O121" s="4"/>
    </row>
    <row r="122" spans="1:15" x14ac:dyDescent="0.35">
      <c r="A122" s="3" t="s">
        <v>1560</v>
      </c>
      <c r="B122" s="4" t="s">
        <v>1561</v>
      </c>
      <c r="C122" s="4" t="s">
        <v>1562</v>
      </c>
      <c r="D122" s="4" t="s">
        <v>751</v>
      </c>
      <c r="E122" s="4" t="s">
        <v>1563</v>
      </c>
      <c r="F122" s="4" t="s">
        <v>33</v>
      </c>
      <c r="G122" s="4" t="s">
        <v>33</v>
      </c>
      <c r="H122" s="4" t="s">
        <v>33</v>
      </c>
      <c r="I122" s="4" t="s">
        <v>1564</v>
      </c>
      <c r="J122" s="4" t="s">
        <v>1232</v>
      </c>
      <c r="K122" s="8" t="str">
        <f t="shared" si="2"/>
        <v>Neraca</v>
      </c>
      <c r="L122" s="4" t="str">
        <f t="shared" si="3"/>
        <v>Distribusi</v>
      </c>
      <c r="M122" s="4" t="s">
        <v>1565</v>
      </c>
      <c r="N122" s="4" t="s">
        <v>838</v>
      </c>
      <c r="O122" s="4"/>
    </row>
    <row r="123" spans="1:15" x14ac:dyDescent="0.35">
      <c r="A123" s="3" t="s">
        <v>1566</v>
      </c>
      <c r="B123" s="4" t="s">
        <v>1567</v>
      </c>
      <c r="C123" s="4" t="s">
        <v>1568</v>
      </c>
      <c r="D123" s="4" t="s">
        <v>751</v>
      </c>
      <c r="E123" s="4" t="s">
        <v>1569</v>
      </c>
      <c r="F123" s="4" t="s">
        <v>29</v>
      </c>
      <c r="G123" s="4" t="s">
        <v>255</v>
      </c>
      <c r="H123" s="4" t="s">
        <v>255</v>
      </c>
      <c r="I123" s="4" t="s">
        <v>1570</v>
      </c>
      <c r="J123" s="4" t="s">
        <v>1571</v>
      </c>
      <c r="K123" s="8" t="str">
        <f t="shared" si="2"/>
        <v>HUMAS</v>
      </c>
      <c r="L123" s="4" t="str">
        <f t="shared" si="3"/>
        <v>IPDS</v>
      </c>
      <c r="M123" s="4" t="s">
        <v>1572</v>
      </c>
      <c r="N123" s="4" t="s">
        <v>867</v>
      </c>
      <c r="O123" s="4"/>
    </row>
    <row r="124" spans="1:15" x14ac:dyDescent="0.35">
      <c r="A124" s="3" t="s">
        <v>1573</v>
      </c>
      <c r="B124" s="4" t="s">
        <v>1574</v>
      </c>
      <c r="C124" s="4" t="s">
        <v>1575</v>
      </c>
      <c r="D124" s="4" t="s">
        <v>751</v>
      </c>
      <c r="E124" s="4" t="s">
        <v>1576</v>
      </c>
      <c r="F124" s="4" t="s">
        <v>14</v>
      </c>
      <c r="G124" s="4" t="s">
        <v>16</v>
      </c>
      <c r="H124" s="4" t="s">
        <v>20</v>
      </c>
      <c r="I124" s="4" t="s">
        <v>1577</v>
      </c>
      <c r="J124" s="4" t="s">
        <v>1578</v>
      </c>
      <c r="K124" s="8" t="str">
        <f t="shared" si="2"/>
        <v>Produksi</v>
      </c>
      <c r="L124" s="4" t="str">
        <f t="shared" si="3"/>
        <v xml:space="preserve"> IPD</v>
      </c>
      <c r="M124" s="4" t="s">
        <v>1579</v>
      </c>
      <c r="N124" s="4" t="s">
        <v>838</v>
      </c>
      <c r="O124" s="4"/>
    </row>
    <row r="125" spans="1:15" x14ac:dyDescent="0.35">
      <c r="A125" s="3" t="s">
        <v>1580</v>
      </c>
      <c r="B125" s="4" t="s">
        <v>1581</v>
      </c>
      <c r="C125" s="4" t="s">
        <v>1582</v>
      </c>
      <c r="D125" s="4" t="s">
        <v>751</v>
      </c>
      <c r="E125" s="4" t="s">
        <v>1583</v>
      </c>
      <c r="F125" s="4" t="s">
        <v>16</v>
      </c>
      <c r="G125" s="4" t="s">
        <v>20</v>
      </c>
      <c r="H125" s="4" t="s">
        <v>49</v>
      </c>
      <c r="I125" s="4" t="s">
        <v>1584</v>
      </c>
      <c r="J125" s="4" t="s">
        <v>1585</v>
      </c>
      <c r="K125" s="8" t="str">
        <f t="shared" si="2"/>
        <v>Keuangan</v>
      </c>
      <c r="L125" s="4" t="str">
        <f t="shared" si="3"/>
        <v>PBJ</v>
      </c>
      <c r="M125" s="4" t="s">
        <v>1586</v>
      </c>
      <c r="N125" s="4" t="s">
        <v>867</v>
      </c>
      <c r="O125" s="4"/>
    </row>
    <row r="126" spans="1:15" x14ac:dyDescent="0.35">
      <c r="A126" s="3" t="s">
        <v>1587</v>
      </c>
      <c r="B126" s="4" t="s">
        <v>1588</v>
      </c>
      <c r="C126" s="4" t="s">
        <v>1589</v>
      </c>
      <c r="D126" s="4" t="s">
        <v>751</v>
      </c>
      <c r="E126" s="4" t="s">
        <v>1590</v>
      </c>
      <c r="F126" s="4" t="s">
        <v>20</v>
      </c>
      <c r="G126" s="4" t="s">
        <v>16</v>
      </c>
      <c r="H126" s="4" t="s">
        <v>14</v>
      </c>
      <c r="I126" s="4" t="s">
        <v>1591</v>
      </c>
      <c r="J126" s="4" t="s">
        <v>1592</v>
      </c>
      <c r="K126" s="8" t="str">
        <f t="shared" si="2"/>
        <v xml:space="preserve">Produksi </v>
      </c>
      <c r="L126" s="4" t="str">
        <f t="shared" si="3"/>
        <v xml:space="preserve"> Pengolahan</v>
      </c>
      <c r="M126" s="4" t="s">
        <v>1593</v>
      </c>
      <c r="N126" s="4" t="s">
        <v>816</v>
      </c>
      <c r="O126" s="4"/>
    </row>
    <row r="127" spans="1:15" x14ac:dyDescent="0.35">
      <c r="A127" s="3" t="s">
        <v>1594</v>
      </c>
      <c r="B127" s="4" t="s">
        <v>1595</v>
      </c>
      <c r="C127" s="4" t="s">
        <v>1596</v>
      </c>
      <c r="D127" s="4" t="s">
        <v>751</v>
      </c>
      <c r="E127" s="4" t="s">
        <v>1597</v>
      </c>
      <c r="F127" s="4" t="s">
        <v>14</v>
      </c>
      <c r="G127" s="4" t="s">
        <v>16</v>
      </c>
      <c r="H127" s="4" t="s">
        <v>20</v>
      </c>
      <c r="I127" s="4" t="s">
        <v>1598</v>
      </c>
      <c r="J127" s="4" t="s">
        <v>829</v>
      </c>
      <c r="K127" s="8" t="str">
        <f t="shared" si="2"/>
        <v>Produksi</v>
      </c>
      <c r="L127" s="4" t="str">
        <f t="shared" si="3"/>
        <v>Distribusi</v>
      </c>
      <c r="M127" s="4" t="s">
        <v>1599</v>
      </c>
      <c r="N127" s="4" t="s">
        <v>773</v>
      </c>
      <c r="O127" s="4"/>
    </row>
    <row r="128" spans="1:15" x14ac:dyDescent="0.35">
      <c r="A128" s="3" t="s">
        <v>1600</v>
      </c>
      <c r="B128" s="4" t="s">
        <v>1601</v>
      </c>
      <c r="C128" s="4" t="s">
        <v>1602</v>
      </c>
      <c r="D128" s="4" t="s">
        <v>768</v>
      </c>
      <c r="E128" s="4" t="s">
        <v>1603</v>
      </c>
      <c r="F128" s="4" t="s">
        <v>20</v>
      </c>
      <c r="G128" s="4" t="s">
        <v>15</v>
      </c>
      <c r="H128" s="4" t="s">
        <v>182</v>
      </c>
      <c r="I128" s="4" t="s">
        <v>1604</v>
      </c>
      <c r="J128" s="4" t="s">
        <v>1605</v>
      </c>
      <c r="K128" s="8" t="str">
        <f t="shared" si="2"/>
        <v xml:space="preserve">Sosial </v>
      </c>
      <c r="L128" s="4" t="str">
        <f t="shared" si="3"/>
        <v xml:space="preserve"> Humas</v>
      </c>
      <c r="M128" s="4" t="s">
        <v>1606</v>
      </c>
      <c r="N128" s="4" t="s">
        <v>756</v>
      </c>
      <c r="O128" s="4"/>
    </row>
    <row r="129" spans="1:15" x14ac:dyDescent="0.35">
      <c r="A129" s="3" t="s">
        <v>1607</v>
      </c>
      <c r="B129" s="4" t="s">
        <v>1608</v>
      </c>
      <c r="C129" s="4" t="s">
        <v>1609</v>
      </c>
      <c r="D129" s="4" t="s">
        <v>751</v>
      </c>
      <c r="E129" s="4" t="s">
        <v>1610</v>
      </c>
      <c r="F129" s="4" t="s">
        <v>14</v>
      </c>
      <c r="G129" s="4" t="s">
        <v>29</v>
      </c>
      <c r="H129" s="4" t="s">
        <v>16</v>
      </c>
      <c r="I129" s="4" t="s">
        <v>1611</v>
      </c>
      <c r="J129" s="4" t="s">
        <v>1612</v>
      </c>
      <c r="K129" s="8" t="str">
        <f t="shared" si="2"/>
        <v>Produksi</v>
      </c>
      <c r="L129" s="4" t="str">
        <f t="shared" si="3"/>
        <v>PSS</v>
      </c>
      <c r="M129" s="4" t="s">
        <v>1613</v>
      </c>
      <c r="N129" s="4" t="s">
        <v>838</v>
      </c>
      <c r="O129" s="4"/>
    </row>
    <row r="130" spans="1:15" x14ac:dyDescent="0.35">
      <c r="A130" s="3" t="s">
        <v>1614</v>
      </c>
      <c r="B130" s="4" t="s">
        <v>1615</v>
      </c>
      <c r="C130" s="4" t="s">
        <v>1616</v>
      </c>
      <c r="D130" s="4" t="s">
        <v>751</v>
      </c>
      <c r="E130" s="4" t="s">
        <v>1617</v>
      </c>
      <c r="F130" s="4" t="s">
        <v>14</v>
      </c>
      <c r="G130" s="4" t="s">
        <v>29</v>
      </c>
      <c r="H130" s="4" t="s">
        <v>16</v>
      </c>
      <c r="I130" s="4" t="s">
        <v>1618</v>
      </c>
      <c r="J130" s="4" t="s">
        <v>1619</v>
      </c>
      <c r="K130" s="8" t="str">
        <f t="shared" ref="K130:K193" si="4">LEFT(J130,FIND("/",J130)-1)</f>
        <v>Neraca</v>
      </c>
      <c r="L130" s="4" t="str">
        <f t="shared" ref="L130:L193" si="5">RIGHT(J130,LEN(J130)-FIND("/",J130))</f>
        <v>IPDS</v>
      </c>
      <c r="M130" s="4" t="s">
        <v>1620</v>
      </c>
      <c r="N130" s="4" t="s">
        <v>773</v>
      </c>
      <c r="O130" s="4"/>
    </row>
    <row r="131" spans="1:15" x14ac:dyDescent="0.35">
      <c r="A131" s="3" t="s">
        <v>1621</v>
      </c>
      <c r="B131" s="4" t="s">
        <v>1622</v>
      </c>
      <c r="C131" s="4" t="s">
        <v>1623</v>
      </c>
      <c r="D131" s="4" t="s">
        <v>751</v>
      </c>
      <c r="E131" s="4" t="s">
        <v>1624</v>
      </c>
      <c r="F131" s="4" t="s">
        <v>20</v>
      </c>
      <c r="G131" s="4" t="s">
        <v>14</v>
      </c>
      <c r="H131" s="4" t="s">
        <v>29</v>
      </c>
      <c r="I131" s="4" t="s">
        <v>1625</v>
      </c>
      <c r="J131" s="4" t="s">
        <v>851</v>
      </c>
      <c r="K131" s="8" t="str">
        <f t="shared" si="4"/>
        <v>Sosial</v>
      </c>
      <c r="L131" s="4" t="str">
        <f t="shared" si="5"/>
        <v>Distribusi</v>
      </c>
      <c r="M131" s="4" t="s">
        <v>1626</v>
      </c>
      <c r="N131" s="4" t="s">
        <v>764</v>
      </c>
      <c r="O131" s="4"/>
    </row>
    <row r="132" spans="1:15" x14ac:dyDescent="0.35">
      <c r="A132" s="3" t="s">
        <v>1627</v>
      </c>
      <c r="B132" s="4" t="s">
        <v>1628</v>
      </c>
      <c r="C132" s="4" t="s">
        <v>1629</v>
      </c>
      <c r="D132" s="4" t="s">
        <v>768</v>
      </c>
      <c r="E132" s="4" t="s">
        <v>1630</v>
      </c>
      <c r="F132" s="4" t="s">
        <v>33</v>
      </c>
      <c r="G132" s="4" t="s">
        <v>50</v>
      </c>
      <c r="H132" s="4" t="s">
        <v>67</v>
      </c>
      <c r="I132" s="4" t="s">
        <v>1631</v>
      </c>
      <c r="J132" s="4" t="s">
        <v>1632</v>
      </c>
      <c r="K132" s="8" t="str">
        <f t="shared" si="4"/>
        <v>tidak ada</v>
      </c>
      <c r="L132" s="4" t="str">
        <f t="shared" si="5"/>
        <v>Tidak Memilih</v>
      </c>
      <c r="M132" s="4" t="s">
        <v>1633</v>
      </c>
      <c r="N132" s="4"/>
      <c r="O132" s="4"/>
    </row>
    <row r="133" spans="1:15" x14ac:dyDescent="0.35">
      <c r="A133" s="3" t="s">
        <v>1634</v>
      </c>
      <c r="B133" s="4" t="s">
        <v>1635</v>
      </c>
      <c r="C133" s="4" t="s">
        <v>1636</v>
      </c>
      <c r="D133" s="4" t="s">
        <v>751</v>
      </c>
      <c r="E133" s="4" t="s">
        <v>1637</v>
      </c>
      <c r="F133" s="4" t="s">
        <v>14</v>
      </c>
      <c r="G133" s="4" t="s">
        <v>16</v>
      </c>
      <c r="H133" s="4" t="s">
        <v>29</v>
      </c>
      <c r="I133" s="4" t="s">
        <v>1638</v>
      </c>
      <c r="J133" s="4" t="s">
        <v>1072</v>
      </c>
      <c r="K133" s="8" t="str">
        <f t="shared" si="4"/>
        <v>Distribusi</v>
      </c>
      <c r="L133" s="4" t="str">
        <f t="shared" si="5"/>
        <v>IPDS</v>
      </c>
      <c r="M133" s="4" t="s">
        <v>1639</v>
      </c>
      <c r="N133" s="4" t="s">
        <v>929</v>
      </c>
      <c r="O133" s="4"/>
    </row>
    <row r="134" spans="1:15" x14ac:dyDescent="0.35">
      <c r="A134" s="3" t="s">
        <v>1640</v>
      </c>
      <c r="B134" s="4" t="s">
        <v>1641</v>
      </c>
      <c r="C134" s="4" t="s">
        <v>1642</v>
      </c>
      <c r="D134" s="4" t="s">
        <v>751</v>
      </c>
      <c r="E134" s="4" t="s">
        <v>1643</v>
      </c>
      <c r="F134" s="4" t="s">
        <v>33</v>
      </c>
      <c r="G134" s="4" t="s">
        <v>33</v>
      </c>
      <c r="H134" s="4" t="s">
        <v>20</v>
      </c>
      <c r="I134" s="4" t="s">
        <v>1644</v>
      </c>
      <c r="J134" s="4" t="s">
        <v>1645</v>
      </c>
      <c r="K134" s="8" t="str">
        <f t="shared" si="4"/>
        <v>Diseminasi</v>
      </c>
      <c r="L134" s="4" t="str">
        <f t="shared" si="5"/>
        <v>TI</v>
      </c>
      <c r="M134" s="4" t="s">
        <v>1646</v>
      </c>
      <c r="N134" s="4" t="s">
        <v>922</v>
      </c>
      <c r="O134" s="4"/>
    </row>
    <row r="135" spans="1:15" x14ac:dyDescent="0.35">
      <c r="A135" s="3" t="s">
        <v>1647</v>
      </c>
      <c r="B135" s="4" t="s">
        <v>1648</v>
      </c>
      <c r="C135" s="4" t="s">
        <v>1649</v>
      </c>
      <c r="D135" s="4" t="s">
        <v>751</v>
      </c>
      <c r="E135" s="4" t="s">
        <v>1650</v>
      </c>
      <c r="F135" s="4" t="s">
        <v>29</v>
      </c>
      <c r="G135" s="4" t="s">
        <v>29</v>
      </c>
      <c r="H135" s="4" t="s">
        <v>14</v>
      </c>
      <c r="I135" s="4" t="s">
        <v>1651</v>
      </c>
      <c r="J135" s="4" t="s">
        <v>900</v>
      </c>
      <c r="K135" s="8" t="str">
        <f t="shared" si="4"/>
        <v>Produksi</v>
      </c>
      <c r="L135" s="4" t="str">
        <f t="shared" si="5"/>
        <v>IPDS</v>
      </c>
      <c r="M135" s="4" t="s">
        <v>1652</v>
      </c>
      <c r="N135" s="4" t="s">
        <v>773</v>
      </c>
      <c r="O135" s="4"/>
    </row>
    <row r="136" spans="1:15" x14ac:dyDescent="0.35">
      <c r="A136" s="3" t="s">
        <v>1653</v>
      </c>
      <c r="B136" s="4" t="s">
        <v>1654</v>
      </c>
      <c r="C136" s="4" t="s">
        <v>1655</v>
      </c>
      <c r="D136" s="4" t="s">
        <v>751</v>
      </c>
      <c r="E136" s="4" t="s">
        <v>1656</v>
      </c>
      <c r="F136" s="4" t="s">
        <v>29</v>
      </c>
      <c r="G136" s="4" t="s">
        <v>29</v>
      </c>
      <c r="H136" s="4" t="s">
        <v>14</v>
      </c>
      <c r="I136" s="4" t="s">
        <v>1657</v>
      </c>
      <c r="J136" s="4" t="s">
        <v>1026</v>
      </c>
      <c r="K136" s="8" t="str">
        <f t="shared" si="4"/>
        <v>Distribusi</v>
      </c>
      <c r="L136" s="4" t="str">
        <f t="shared" si="5"/>
        <v>Produksi</v>
      </c>
      <c r="M136" s="4" t="s">
        <v>1658</v>
      </c>
      <c r="N136" s="4" t="s">
        <v>816</v>
      </c>
      <c r="O136" s="4"/>
    </row>
    <row r="137" spans="1:15" x14ac:dyDescent="0.35">
      <c r="A137" s="3" t="s">
        <v>1659</v>
      </c>
      <c r="B137" s="4" t="s">
        <v>1660</v>
      </c>
      <c r="C137" s="4" t="s">
        <v>1661</v>
      </c>
      <c r="D137" s="4" t="s">
        <v>751</v>
      </c>
      <c r="E137" s="4" t="s">
        <v>1662</v>
      </c>
      <c r="F137" s="4" t="s">
        <v>14</v>
      </c>
      <c r="G137" s="4" t="s">
        <v>16</v>
      </c>
      <c r="H137" s="4" t="s">
        <v>29</v>
      </c>
      <c r="I137" s="4" t="s">
        <v>1663</v>
      </c>
      <c r="J137" s="4" t="s">
        <v>1664</v>
      </c>
      <c r="K137" s="8" t="str">
        <f t="shared" si="4"/>
        <v>Nerwilis</v>
      </c>
      <c r="L137" s="4" t="str">
        <f t="shared" si="5"/>
        <v>Distribusi</v>
      </c>
      <c r="M137" s="4" t="s">
        <v>1665</v>
      </c>
      <c r="N137" s="4" t="s">
        <v>867</v>
      </c>
      <c r="O137" s="4"/>
    </row>
    <row r="138" spans="1:15" x14ac:dyDescent="0.35">
      <c r="A138" s="3" t="s">
        <v>1666</v>
      </c>
      <c r="B138" s="4" t="s">
        <v>1667</v>
      </c>
      <c r="C138" s="4" t="s">
        <v>1668</v>
      </c>
      <c r="D138" s="4" t="s">
        <v>768</v>
      </c>
      <c r="E138" s="4" t="s">
        <v>1669</v>
      </c>
      <c r="F138" s="4" t="s">
        <v>274</v>
      </c>
      <c r="G138" s="4" t="s">
        <v>50</v>
      </c>
      <c r="H138" s="4" t="s">
        <v>255</v>
      </c>
      <c r="I138" s="4" t="s">
        <v>1670</v>
      </c>
      <c r="J138" s="4" t="s">
        <v>851</v>
      </c>
      <c r="K138" s="8" t="str">
        <f t="shared" si="4"/>
        <v>Sosial</v>
      </c>
      <c r="L138" s="4" t="str">
        <f t="shared" si="5"/>
        <v>Distribusi</v>
      </c>
      <c r="M138" s="4" t="s">
        <v>1671</v>
      </c>
      <c r="N138" s="4" t="s">
        <v>867</v>
      </c>
      <c r="O138" s="4"/>
    </row>
    <row r="139" spans="1:15" x14ac:dyDescent="0.35">
      <c r="A139" s="3" t="s">
        <v>1672</v>
      </c>
      <c r="B139" s="4" t="s">
        <v>1673</v>
      </c>
      <c r="C139" s="4" t="s">
        <v>1674</v>
      </c>
      <c r="D139" s="4" t="s">
        <v>751</v>
      </c>
      <c r="E139" s="4" t="s">
        <v>1675</v>
      </c>
      <c r="F139" s="4" t="s">
        <v>14</v>
      </c>
      <c r="G139" s="4" t="s">
        <v>29</v>
      </c>
      <c r="H139" s="4" t="s">
        <v>16</v>
      </c>
      <c r="I139" s="4" t="s">
        <v>1676</v>
      </c>
      <c r="J139" s="4" t="s">
        <v>754</v>
      </c>
      <c r="K139" s="8" t="str">
        <f t="shared" si="4"/>
        <v>Distribusi</v>
      </c>
      <c r="L139" s="4" t="str">
        <f t="shared" si="5"/>
        <v>Sosial</v>
      </c>
      <c r="M139" s="4" t="s">
        <v>1677</v>
      </c>
      <c r="N139" s="4" t="s">
        <v>867</v>
      </c>
      <c r="O139" s="4"/>
    </row>
    <row r="140" spans="1:15" x14ac:dyDescent="0.35">
      <c r="A140" s="3" t="s">
        <v>1678</v>
      </c>
      <c r="B140" s="4" t="s">
        <v>1679</v>
      </c>
      <c r="C140" s="4" t="s">
        <v>1680</v>
      </c>
      <c r="D140" s="4" t="s">
        <v>751</v>
      </c>
      <c r="E140" s="4" t="s">
        <v>1681</v>
      </c>
      <c r="F140" s="4" t="s">
        <v>14</v>
      </c>
      <c r="G140" s="4" t="s">
        <v>16</v>
      </c>
      <c r="H140" s="4" t="s">
        <v>20</v>
      </c>
      <c r="I140" s="4" t="s">
        <v>1682</v>
      </c>
      <c r="J140" s="4" t="s">
        <v>1282</v>
      </c>
      <c r="K140" s="8" t="str">
        <f t="shared" si="4"/>
        <v>Distribusi</v>
      </c>
      <c r="L140" s="4" t="str">
        <f t="shared" si="5"/>
        <v>Umum</v>
      </c>
      <c r="M140" s="4" t="s">
        <v>1683</v>
      </c>
      <c r="N140" s="4" t="s">
        <v>867</v>
      </c>
      <c r="O140" s="4"/>
    </row>
    <row r="141" spans="1:15" x14ac:dyDescent="0.35">
      <c r="A141" s="3" t="s">
        <v>1684</v>
      </c>
      <c r="B141" s="4" t="s">
        <v>1685</v>
      </c>
      <c r="C141" s="4" t="s">
        <v>1686</v>
      </c>
      <c r="D141" s="4" t="s">
        <v>751</v>
      </c>
      <c r="E141" s="4" t="s">
        <v>1687</v>
      </c>
      <c r="F141" s="4" t="s">
        <v>14</v>
      </c>
      <c r="G141" s="4" t="s">
        <v>29</v>
      </c>
      <c r="H141" s="4" t="s">
        <v>20</v>
      </c>
      <c r="I141" s="4" t="s">
        <v>1688</v>
      </c>
      <c r="J141" s="4" t="s">
        <v>829</v>
      </c>
      <c r="K141" s="8" t="str">
        <f t="shared" si="4"/>
        <v>Produksi</v>
      </c>
      <c r="L141" s="4" t="str">
        <f t="shared" si="5"/>
        <v>Distribusi</v>
      </c>
      <c r="M141" s="4" t="s">
        <v>1689</v>
      </c>
      <c r="N141" s="4"/>
      <c r="O141" s="4"/>
    </row>
    <row r="142" spans="1:15" x14ac:dyDescent="0.35">
      <c r="A142" s="3" t="s">
        <v>1690</v>
      </c>
      <c r="B142" s="4" t="s">
        <v>1691</v>
      </c>
      <c r="C142" s="4" t="s">
        <v>1692</v>
      </c>
      <c r="D142" s="4" t="s">
        <v>751</v>
      </c>
      <c r="E142" s="4" t="s">
        <v>1693</v>
      </c>
      <c r="F142" s="4" t="s">
        <v>14</v>
      </c>
      <c r="G142" s="4" t="s">
        <v>20</v>
      </c>
      <c r="H142" s="4" t="s">
        <v>16</v>
      </c>
      <c r="I142" s="4" t="s">
        <v>1694</v>
      </c>
      <c r="J142" s="4" t="s">
        <v>1695</v>
      </c>
      <c r="K142" s="8" t="str">
        <f t="shared" si="4"/>
        <v>Keuangan</v>
      </c>
      <c r="L142" s="4" t="str">
        <f t="shared" si="5"/>
        <v>SDM</v>
      </c>
      <c r="M142" s="4" t="s">
        <v>1696</v>
      </c>
      <c r="N142" s="4" t="s">
        <v>831</v>
      </c>
      <c r="O142" s="4"/>
    </row>
    <row r="143" spans="1:15" x14ac:dyDescent="0.35">
      <c r="A143" s="3" t="s">
        <v>1697</v>
      </c>
      <c r="B143" s="4" t="s">
        <v>1698</v>
      </c>
      <c r="C143" s="4" t="s">
        <v>1699</v>
      </c>
      <c r="D143" s="4" t="s">
        <v>768</v>
      </c>
      <c r="E143" s="4" t="s">
        <v>1700</v>
      </c>
      <c r="F143" s="4" t="s">
        <v>14</v>
      </c>
      <c r="G143" s="4" t="s">
        <v>29</v>
      </c>
      <c r="H143" s="4" t="s">
        <v>16</v>
      </c>
      <c r="I143" s="4" t="s">
        <v>1701</v>
      </c>
      <c r="J143" s="4" t="s">
        <v>1132</v>
      </c>
      <c r="K143" s="8" t="str">
        <f t="shared" si="4"/>
        <v>Produksi</v>
      </c>
      <c r="L143" s="4" t="str">
        <f t="shared" si="5"/>
        <v>Sosial</v>
      </c>
      <c r="M143" s="4" t="s">
        <v>1702</v>
      </c>
      <c r="N143" s="4" t="s">
        <v>867</v>
      </c>
      <c r="O143" s="4"/>
    </row>
    <row r="144" spans="1:15" x14ac:dyDescent="0.35">
      <c r="A144" s="3" t="s">
        <v>1703</v>
      </c>
      <c r="B144" s="4" t="s">
        <v>1704</v>
      </c>
      <c r="C144" s="4" t="s">
        <v>1705</v>
      </c>
      <c r="D144" s="4" t="s">
        <v>768</v>
      </c>
      <c r="E144" s="4" t="s">
        <v>1706</v>
      </c>
      <c r="F144" s="4" t="s">
        <v>20</v>
      </c>
      <c r="G144" s="4" t="s">
        <v>49</v>
      </c>
      <c r="H144" s="4" t="s">
        <v>330</v>
      </c>
      <c r="I144" s="4" t="s">
        <v>1707</v>
      </c>
      <c r="J144" s="4" t="s">
        <v>1708</v>
      </c>
      <c r="K144" s="8" t="str">
        <f t="shared" si="4"/>
        <v>Umum</v>
      </c>
      <c r="L144" s="4" t="str">
        <f t="shared" si="5"/>
        <v>Keuangan</v>
      </c>
      <c r="M144" s="4" t="s">
        <v>1709</v>
      </c>
      <c r="N144" s="4" t="s">
        <v>831</v>
      </c>
      <c r="O144" s="4"/>
    </row>
    <row r="145" spans="1:15" x14ac:dyDescent="0.35">
      <c r="A145" s="3" t="s">
        <v>1710</v>
      </c>
      <c r="B145" s="4" t="s">
        <v>1711</v>
      </c>
      <c r="C145" s="4" t="s">
        <v>1712</v>
      </c>
      <c r="D145" s="4" t="s">
        <v>751</v>
      </c>
      <c r="E145" s="4" t="s">
        <v>1713</v>
      </c>
      <c r="F145" s="4" t="s">
        <v>330</v>
      </c>
      <c r="G145" s="4" t="s">
        <v>330</v>
      </c>
      <c r="H145" s="4" t="s">
        <v>318</v>
      </c>
      <c r="I145" s="4" t="s">
        <v>1714</v>
      </c>
      <c r="J145" s="4" t="s">
        <v>1715</v>
      </c>
      <c r="K145" s="8" t="str">
        <f t="shared" si="4"/>
        <v>Distribusi</v>
      </c>
      <c r="L145" s="4" t="str">
        <f t="shared" si="5"/>
        <v>Nerwilis</v>
      </c>
      <c r="M145" s="4" t="s">
        <v>1716</v>
      </c>
      <c r="N145" s="4" t="s">
        <v>838</v>
      </c>
      <c r="O145" s="4"/>
    </row>
    <row r="146" spans="1:15" x14ac:dyDescent="0.35">
      <c r="A146" s="3" t="s">
        <v>1717</v>
      </c>
      <c r="B146" s="4" t="s">
        <v>1718</v>
      </c>
      <c r="C146" s="4" t="s">
        <v>1719</v>
      </c>
      <c r="D146" s="4" t="s">
        <v>751</v>
      </c>
      <c r="E146" s="4" t="s">
        <v>1720</v>
      </c>
      <c r="F146" s="4" t="s">
        <v>29</v>
      </c>
      <c r="G146" s="4" t="s">
        <v>14</v>
      </c>
      <c r="H146" s="4" t="s">
        <v>16</v>
      </c>
      <c r="I146" s="4" t="s">
        <v>1721</v>
      </c>
      <c r="J146" s="4" t="s">
        <v>1722</v>
      </c>
      <c r="K146" s="8" t="str">
        <f t="shared" si="4"/>
        <v>Produksi</v>
      </c>
      <c r="L146" s="4" t="str">
        <f t="shared" si="5"/>
        <v>Neraca</v>
      </c>
      <c r="M146" s="4" t="s">
        <v>1723</v>
      </c>
      <c r="N146" s="4" t="s">
        <v>867</v>
      </c>
      <c r="O146" s="4"/>
    </row>
    <row r="147" spans="1:15" x14ac:dyDescent="0.35">
      <c r="A147" s="3" t="s">
        <v>1724</v>
      </c>
      <c r="B147" s="4" t="s">
        <v>1725</v>
      </c>
      <c r="C147" s="4" t="s">
        <v>1726</v>
      </c>
      <c r="D147" s="4" t="s">
        <v>751</v>
      </c>
      <c r="E147" s="4" t="s">
        <v>1727</v>
      </c>
      <c r="F147" s="4" t="s">
        <v>67</v>
      </c>
      <c r="G147" s="4" t="s">
        <v>67</v>
      </c>
      <c r="H147" s="4" t="s">
        <v>29</v>
      </c>
      <c r="I147" s="4" t="s">
        <v>1728</v>
      </c>
      <c r="J147" s="4" t="s">
        <v>1729</v>
      </c>
      <c r="K147" s="8" t="str">
        <f t="shared" si="4"/>
        <v>neraca</v>
      </c>
      <c r="L147" s="4" t="str">
        <f t="shared" si="5"/>
        <v>ipds</v>
      </c>
      <c r="M147" s="4" t="s">
        <v>1730</v>
      </c>
      <c r="N147" s="4" t="s">
        <v>838</v>
      </c>
      <c r="O147" s="4"/>
    </row>
    <row r="148" spans="1:15" x14ac:dyDescent="0.35">
      <c r="A148" s="3" t="s">
        <v>1731</v>
      </c>
      <c r="B148" s="4" t="s">
        <v>1732</v>
      </c>
      <c r="C148" s="4" t="s">
        <v>1733</v>
      </c>
      <c r="D148" s="4" t="s">
        <v>751</v>
      </c>
      <c r="E148" s="4" t="s">
        <v>1734</v>
      </c>
      <c r="F148" s="4" t="s">
        <v>50</v>
      </c>
      <c r="G148" s="4" t="s">
        <v>14</v>
      </c>
      <c r="H148" s="4" t="s">
        <v>29</v>
      </c>
      <c r="I148" s="4" t="s">
        <v>1735</v>
      </c>
      <c r="J148" s="4" t="s">
        <v>1736</v>
      </c>
      <c r="K148" s="8" t="str">
        <f t="shared" si="4"/>
        <v>Umum</v>
      </c>
      <c r="L148" s="4" t="str">
        <f t="shared" si="5"/>
        <v>Humas</v>
      </c>
      <c r="M148" s="4" t="s">
        <v>1737</v>
      </c>
      <c r="N148" s="4" t="s">
        <v>764</v>
      </c>
      <c r="O148" s="4"/>
    </row>
    <row r="149" spans="1:15" x14ac:dyDescent="0.35">
      <c r="A149" s="3" t="s">
        <v>1738</v>
      </c>
      <c r="B149" s="4" t="s">
        <v>1739</v>
      </c>
      <c r="C149" s="4" t="s">
        <v>1740</v>
      </c>
      <c r="D149" s="4" t="s">
        <v>751</v>
      </c>
      <c r="E149" s="4" t="s">
        <v>1741</v>
      </c>
      <c r="F149" s="4" t="s">
        <v>14</v>
      </c>
      <c r="G149" s="4" t="s">
        <v>16</v>
      </c>
      <c r="H149" s="4" t="s">
        <v>20</v>
      </c>
      <c r="I149" s="4" t="s">
        <v>1742</v>
      </c>
      <c r="J149" s="4" t="s">
        <v>1743</v>
      </c>
      <c r="K149" s="8" t="str">
        <f t="shared" si="4"/>
        <v>Humas</v>
      </c>
      <c r="L149" s="4" t="str">
        <f t="shared" si="5"/>
        <v>Kepegawaian</v>
      </c>
      <c r="M149" s="4" t="s">
        <v>1744</v>
      </c>
      <c r="N149" s="4" t="s">
        <v>929</v>
      </c>
      <c r="O149" s="4"/>
    </row>
    <row r="150" spans="1:15" x14ac:dyDescent="0.35">
      <c r="A150" s="3" t="s">
        <v>1745</v>
      </c>
      <c r="B150" s="4" t="s">
        <v>1746</v>
      </c>
      <c r="C150" s="4" t="s">
        <v>1747</v>
      </c>
      <c r="D150" s="4" t="s">
        <v>768</v>
      </c>
      <c r="E150" s="4" t="s">
        <v>1748</v>
      </c>
      <c r="F150" s="4" t="s">
        <v>29</v>
      </c>
      <c r="G150" s="4" t="s">
        <v>49</v>
      </c>
      <c r="H150" s="4" t="s">
        <v>14</v>
      </c>
      <c r="I150" s="4" t="s">
        <v>1749</v>
      </c>
      <c r="J150" s="4" t="s">
        <v>1232</v>
      </c>
      <c r="K150" s="8" t="str">
        <f t="shared" si="4"/>
        <v>Neraca</v>
      </c>
      <c r="L150" s="4" t="str">
        <f t="shared" si="5"/>
        <v>Distribusi</v>
      </c>
      <c r="M150" s="4" t="s">
        <v>1750</v>
      </c>
      <c r="N150" s="4" t="s">
        <v>867</v>
      </c>
      <c r="O150" s="4"/>
    </row>
    <row r="151" spans="1:15" x14ac:dyDescent="0.35">
      <c r="A151" s="3" t="s">
        <v>1751</v>
      </c>
      <c r="B151" s="4" t="s">
        <v>1752</v>
      </c>
      <c r="C151" s="4" t="s">
        <v>1753</v>
      </c>
      <c r="D151" s="4" t="s">
        <v>751</v>
      </c>
      <c r="E151" s="4" t="s">
        <v>1754</v>
      </c>
      <c r="F151" s="4" t="s">
        <v>15</v>
      </c>
      <c r="G151" s="4" t="s">
        <v>20</v>
      </c>
      <c r="H151" s="4" t="s">
        <v>16</v>
      </c>
      <c r="I151" s="4" t="s">
        <v>1755</v>
      </c>
      <c r="J151" s="4" t="s">
        <v>1756</v>
      </c>
      <c r="K151" s="8" t="str">
        <f t="shared" si="4"/>
        <v>Produksi</v>
      </c>
      <c r="L151" s="4" t="str">
        <f t="shared" si="5"/>
        <v xml:space="preserve"> Distribusi</v>
      </c>
      <c r="M151" s="4" t="s">
        <v>1757</v>
      </c>
      <c r="N151" s="4" t="s">
        <v>929</v>
      </c>
      <c r="O151" s="4"/>
    </row>
    <row r="152" spans="1:15" x14ac:dyDescent="0.35">
      <c r="A152" s="3" t="s">
        <v>1758</v>
      </c>
      <c r="B152" s="4" t="s">
        <v>1759</v>
      </c>
      <c r="C152" s="4" t="s">
        <v>1760</v>
      </c>
      <c r="D152" s="4" t="s">
        <v>751</v>
      </c>
      <c r="E152" s="4" t="s">
        <v>1761</v>
      </c>
      <c r="F152" s="4" t="s">
        <v>14</v>
      </c>
      <c r="G152" s="4" t="s">
        <v>29</v>
      </c>
      <c r="H152" s="4" t="s">
        <v>49</v>
      </c>
      <c r="I152" s="4" t="s">
        <v>1762</v>
      </c>
      <c r="J152" s="4" t="s">
        <v>1763</v>
      </c>
      <c r="K152" s="8" t="str">
        <f t="shared" si="4"/>
        <v>Humas</v>
      </c>
      <c r="L152" s="4" t="str">
        <f t="shared" si="5"/>
        <v>Pengolahan</v>
      </c>
      <c r="M152" s="4" t="s">
        <v>1764</v>
      </c>
      <c r="N152" s="4" t="s">
        <v>875</v>
      </c>
      <c r="O152" s="4"/>
    </row>
    <row r="153" spans="1:15" x14ac:dyDescent="0.35">
      <c r="A153" s="3" t="s">
        <v>1765</v>
      </c>
      <c r="B153" s="4" t="s">
        <v>1766</v>
      </c>
      <c r="C153" s="4" t="s">
        <v>1767</v>
      </c>
      <c r="D153" s="4" t="s">
        <v>751</v>
      </c>
      <c r="E153" s="4" t="s">
        <v>1768</v>
      </c>
      <c r="F153" s="4" t="s">
        <v>50</v>
      </c>
      <c r="G153" s="4" t="s">
        <v>14</v>
      </c>
      <c r="H153" s="4" t="s">
        <v>29</v>
      </c>
      <c r="I153" s="4" t="s">
        <v>1769</v>
      </c>
      <c r="J153" s="4" t="s">
        <v>851</v>
      </c>
      <c r="K153" s="8" t="str">
        <f t="shared" si="4"/>
        <v>Sosial</v>
      </c>
      <c r="L153" s="4" t="str">
        <f t="shared" si="5"/>
        <v>Distribusi</v>
      </c>
      <c r="M153" s="4" t="s">
        <v>1770</v>
      </c>
      <c r="N153" s="4" t="s">
        <v>773</v>
      </c>
      <c r="O153" s="4"/>
    </row>
    <row r="154" spans="1:15" x14ac:dyDescent="0.35">
      <c r="A154" s="3" t="s">
        <v>1771</v>
      </c>
      <c r="B154" s="4" t="s">
        <v>1772</v>
      </c>
      <c r="C154" s="4" t="s">
        <v>1773</v>
      </c>
      <c r="D154" s="4" t="s">
        <v>751</v>
      </c>
      <c r="E154" s="4" t="s">
        <v>1774</v>
      </c>
      <c r="F154" s="4" t="s">
        <v>29</v>
      </c>
      <c r="G154" s="4" t="s">
        <v>49</v>
      </c>
      <c r="H154" s="4" t="s">
        <v>318</v>
      </c>
      <c r="I154" s="4" t="s">
        <v>1775</v>
      </c>
      <c r="J154" s="4" t="s">
        <v>1776</v>
      </c>
      <c r="K154" s="8" t="str">
        <f t="shared" si="4"/>
        <v>Nerwilis</v>
      </c>
      <c r="L154" s="4" t="str">
        <f t="shared" si="5"/>
        <v>IPDS</v>
      </c>
      <c r="M154" s="4" t="s">
        <v>1777</v>
      </c>
      <c r="N154" s="4" t="s">
        <v>773</v>
      </c>
      <c r="O154" s="4"/>
    </row>
    <row r="155" spans="1:15" x14ac:dyDescent="0.35">
      <c r="A155" s="3" t="s">
        <v>1778</v>
      </c>
      <c r="B155" s="4" t="s">
        <v>1779</v>
      </c>
      <c r="C155" s="4" t="s">
        <v>1780</v>
      </c>
      <c r="D155" s="4" t="s">
        <v>751</v>
      </c>
      <c r="E155" s="4" t="s">
        <v>1781</v>
      </c>
      <c r="F155" s="4" t="s">
        <v>14</v>
      </c>
      <c r="G155" s="4" t="s">
        <v>20</v>
      </c>
      <c r="H155" s="4" t="s">
        <v>29</v>
      </c>
      <c r="I155" s="4" t="s">
        <v>1782</v>
      </c>
      <c r="J155" s="4" t="s">
        <v>1783</v>
      </c>
      <c r="K155" s="8" t="str">
        <f t="shared" si="4"/>
        <v>Sektoral</v>
      </c>
      <c r="L155" s="4" t="str">
        <f t="shared" si="5"/>
        <v>IPDS</v>
      </c>
      <c r="M155" s="4" t="s">
        <v>1784</v>
      </c>
      <c r="N155" s="4" t="s">
        <v>867</v>
      </c>
      <c r="O155" s="4"/>
    </row>
    <row r="156" spans="1:15" x14ac:dyDescent="0.35">
      <c r="A156" s="3" t="s">
        <v>1785</v>
      </c>
      <c r="B156" s="4" t="s">
        <v>1786</v>
      </c>
      <c r="C156" s="4" t="s">
        <v>1787</v>
      </c>
      <c r="D156" s="4" t="s">
        <v>751</v>
      </c>
      <c r="E156" s="4" t="s">
        <v>1788</v>
      </c>
      <c r="F156" s="4" t="s">
        <v>14</v>
      </c>
      <c r="G156" s="4" t="s">
        <v>14</v>
      </c>
      <c r="H156" s="4" t="s">
        <v>29</v>
      </c>
      <c r="I156" s="4" t="s">
        <v>1789</v>
      </c>
      <c r="J156" s="4" t="s">
        <v>1039</v>
      </c>
      <c r="K156" s="8" t="str">
        <f t="shared" si="4"/>
        <v>Sosial</v>
      </c>
      <c r="L156" s="4" t="str">
        <f t="shared" si="5"/>
        <v>Humas</v>
      </c>
      <c r="M156" s="4" t="s">
        <v>1790</v>
      </c>
      <c r="N156" s="4" t="s">
        <v>1391</v>
      </c>
      <c r="O156" s="4"/>
    </row>
    <row r="157" spans="1:15" x14ac:dyDescent="0.35">
      <c r="A157" s="3" t="s">
        <v>1791</v>
      </c>
      <c r="B157" s="4" t="s">
        <v>1792</v>
      </c>
      <c r="C157" s="4" t="s">
        <v>1793</v>
      </c>
      <c r="D157" s="4" t="s">
        <v>751</v>
      </c>
      <c r="E157" s="4" t="s">
        <v>1794</v>
      </c>
      <c r="F157" s="4" t="s">
        <v>14</v>
      </c>
      <c r="G157" s="4" t="s">
        <v>20</v>
      </c>
      <c r="H157" s="4" t="s">
        <v>16</v>
      </c>
      <c r="I157" s="4" t="s">
        <v>1795</v>
      </c>
      <c r="J157" s="4" t="s">
        <v>1796</v>
      </c>
      <c r="K157" s="8" t="str">
        <f t="shared" si="4"/>
        <v xml:space="preserve">Distribusi </v>
      </c>
      <c r="L157" s="4" t="str">
        <f t="shared" si="5"/>
        <v xml:space="preserve"> Kasubag Umum</v>
      </c>
      <c r="M157" s="4" t="s">
        <v>1797</v>
      </c>
      <c r="N157" s="4" t="s">
        <v>992</v>
      </c>
      <c r="O157" s="4"/>
    </row>
    <row r="158" spans="1:15" x14ac:dyDescent="0.35">
      <c r="A158" s="3" t="s">
        <v>1798</v>
      </c>
      <c r="B158" s="4" t="s">
        <v>1799</v>
      </c>
      <c r="C158" s="4" t="s">
        <v>1800</v>
      </c>
      <c r="D158" s="4" t="s">
        <v>751</v>
      </c>
      <c r="E158" s="4" t="s">
        <v>1801</v>
      </c>
      <c r="F158" s="4" t="s">
        <v>14</v>
      </c>
      <c r="G158" s="4" t="s">
        <v>29</v>
      </c>
      <c r="H158" s="4" t="s">
        <v>50</v>
      </c>
      <c r="I158" s="4" t="s">
        <v>1802</v>
      </c>
      <c r="J158" s="4" t="s">
        <v>1152</v>
      </c>
      <c r="K158" s="8" t="str">
        <f t="shared" si="4"/>
        <v>Sosial</v>
      </c>
      <c r="L158" s="4" t="str">
        <f t="shared" si="5"/>
        <v>Neraca</v>
      </c>
      <c r="M158" s="4" t="s">
        <v>1803</v>
      </c>
      <c r="N158" s="4" t="s">
        <v>764</v>
      </c>
      <c r="O158" s="4"/>
    </row>
    <row r="159" spans="1:15" x14ac:dyDescent="0.35">
      <c r="A159" s="3" t="s">
        <v>1804</v>
      </c>
      <c r="B159" s="4" t="s">
        <v>1805</v>
      </c>
      <c r="C159" s="4" t="s">
        <v>1806</v>
      </c>
      <c r="D159" s="4" t="s">
        <v>751</v>
      </c>
      <c r="E159" s="4" t="s">
        <v>1807</v>
      </c>
      <c r="F159" s="4" t="s">
        <v>16</v>
      </c>
      <c r="G159" s="4" t="s">
        <v>20</v>
      </c>
      <c r="H159" s="4" t="s">
        <v>29</v>
      </c>
      <c r="I159" s="4" t="s">
        <v>1808</v>
      </c>
      <c r="J159" s="4" t="s">
        <v>1809</v>
      </c>
      <c r="K159" s="8" t="str">
        <f t="shared" si="4"/>
        <v>Keuangan</v>
      </c>
      <c r="L159" s="4" t="str">
        <f t="shared" si="5"/>
        <v>Perencanaan</v>
      </c>
      <c r="M159" s="4" t="s">
        <v>1810</v>
      </c>
      <c r="N159" s="4" t="s">
        <v>867</v>
      </c>
      <c r="O159" s="4"/>
    </row>
    <row r="160" spans="1:15" x14ac:dyDescent="0.35">
      <c r="A160" s="3" t="s">
        <v>1811</v>
      </c>
      <c r="B160" s="4" t="s">
        <v>1812</v>
      </c>
      <c r="C160" s="4" t="s">
        <v>1813</v>
      </c>
      <c r="D160" s="4" t="s">
        <v>768</v>
      </c>
      <c r="E160" s="4" t="s">
        <v>1814</v>
      </c>
      <c r="F160" s="4" t="s">
        <v>14</v>
      </c>
      <c r="G160" s="4" t="s">
        <v>67</v>
      </c>
      <c r="H160" s="4" t="s">
        <v>16</v>
      </c>
      <c r="I160" s="4" t="s">
        <v>1815</v>
      </c>
      <c r="J160" s="4" t="s">
        <v>1816</v>
      </c>
      <c r="K160" s="8" t="str">
        <f t="shared" si="4"/>
        <v>Kasubag</v>
      </c>
      <c r="L160" s="4" t="str">
        <f t="shared" si="5"/>
        <v>Distribusi</v>
      </c>
      <c r="M160" s="4" t="s">
        <v>1817</v>
      </c>
      <c r="N160" s="4" t="s">
        <v>867</v>
      </c>
      <c r="O160" s="4"/>
    </row>
    <row r="161" spans="1:15" x14ac:dyDescent="0.35">
      <c r="A161" s="3" t="s">
        <v>1818</v>
      </c>
      <c r="B161" s="4" t="s">
        <v>1819</v>
      </c>
      <c r="C161" s="4" t="s">
        <v>1820</v>
      </c>
      <c r="D161" s="4" t="s">
        <v>768</v>
      </c>
      <c r="E161" s="4" t="s">
        <v>1821</v>
      </c>
      <c r="F161" s="4" t="s">
        <v>14</v>
      </c>
      <c r="G161" s="4" t="s">
        <v>29</v>
      </c>
      <c r="H161" s="4" t="s">
        <v>263</v>
      </c>
      <c r="I161" s="4" t="s">
        <v>1822</v>
      </c>
      <c r="J161" s="4" t="s">
        <v>1736</v>
      </c>
      <c r="K161" s="8" t="str">
        <f t="shared" si="4"/>
        <v>Umum</v>
      </c>
      <c r="L161" s="4" t="str">
        <f t="shared" si="5"/>
        <v>Humas</v>
      </c>
      <c r="M161" s="4" t="s">
        <v>1823</v>
      </c>
      <c r="N161" s="4" t="s">
        <v>867</v>
      </c>
      <c r="O161" s="4"/>
    </row>
    <row r="162" spans="1:15" x14ac:dyDescent="0.35">
      <c r="A162" s="3" t="s">
        <v>1824</v>
      </c>
      <c r="B162" s="4" t="s">
        <v>1825</v>
      </c>
      <c r="C162" s="4" t="s">
        <v>1826</v>
      </c>
      <c r="D162" s="4" t="s">
        <v>768</v>
      </c>
      <c r="E162" s="4" t="s">
        <v>1827</v>
      </c>
      <c r="F162" s="4" t="s">
        <v>14</v>
      </c>
      <c r="G162" s="4" t="s">
        <v>29</v>
      </c>
      <c r="H162" s="4" t="s">
        <v>20</v>
      </c>
      <c r="I162" s="4" t="s">
        <v>1828</v>
      </c>
      <c r="J162" s="4" t="s">
        <v>858</v>
      </c>
      <c r="K162" s="8" t="str">
        <f t="shared" si="4"/>
        <v>Sosial</v>
      </c>
      <c r="L162" s="4" t="str">
        <f t="shared" si="5"/>
        <v>Keuangan</v>
      </c>
      <c r="M162" s="4" t="s">
        <v>1829</v>
      </c>
      <c r="N162" s="4"/>
      <c r="O162" s="4"/>
    </row>
    <row r="163" spans="1:15" x14ac:dyDescent="0.35">
      <c r="A163" s="3" t="s">
        <v>1830</v>
      </c>
      <c r="B163" s="4" t="s">
        <v>1831</v>
      </c>
      <c r="C163" s="4" t="s">
        <v>1832</v>
      </c>
      <c r="D163" s="4" t="s">
        <v>751</v>
      </c>
      <c r="E163" s="4" t="s">
        <v>1833</v>
      </c>
      <c r="F163" s="4" t="s">
        <v>16</v>
      </c>
      <c r="G163" s="4" t="s">
        <v>14</v>
      </c>
      <c r="H163" s="4" t="s">
        <v>20</v>
      </c>
      <c r="I163" s="4" t="s">
        <v>1834</v>
      </c>
      <c r="J163" s="4" t="s">
        <v>1835</v>
      </c>
      <c r="K163" s="8" t="str">
        <f t="shared" si="4"/>
        <v>Neraca</v>
      </c>
      <c r="L163" s="4" t="str">
        <f t="shared" si="5"/>
        <v>Diseminasi</v>
      </c>
      <c r="M163" s="4" t="s">
        <v>1836</v>
      </c>
      <c r="N163" s="4" t="s">
        <v>764</v>
      </c>
      <c r="O163" s="4"/>
    </row>
    <row r="164" spans="1:15" x14ac:dyDescent="0.35">
      <c r="A164" s="3" t="s">
        <v>1837</v>
      </c>
      <c r="B164" s="4" t="s">
        <v>1838</v>
      </c>
      <c r="C164" s="4" t="s">
        <v>1839</v>
      </c>
      <c r="D164" s="4" t="s">
        <v>751</v>
      </c>
      <c r="E164" s="4" t="s">
        <v>1840</v>
      </c>
      <c r="F164" s="4" t="s">
        <v>49</v>
      </c>
      <c r="G164" s="4" t="s">
        <v>14</v>
      </c>
      <c r="H164" s="4" t="s">
        <v>16</v>
      </c>
      <c r="I164" s="4" t="s">
        <v>1841</v>
      </c>
      <c r="J164" s="4" t="s">
        <v>858</v>
      </c>
      <c r="K164" s="8" t="str">
        <f t="shared" si="4"/>
        <v>Sosial</v>
      </c>
      <c r="L164" s="4" t="str">
        <f t="shared" si="5"/>
        <v>Keuangan</v>
      </c>
      <c r="M164" s="4" t="s">
        <v>1842</v>
      </c>
      <c r="N164" s="4" t="s">
        <v>764</v>
      </c>
      <c r="O164" s="4"/>
    </row>
    <row r="165" spans="1:15" x14ac:dyDescent="0.35">
      <c r="A165" s="3" t="s">
        <v>1843</v>
      </c>
      <c r="B165" s="4" t="s">
        <v>1844</v>
      </c>
      <c r="C165" s="4" t="s">
        <v>1845</v>
      </c>
      <c r="D165" s="4" t="s">
        <v>768</v>
      </c>
      <c r="E165" s="4" t="s">
        <v>1846</v>
      </c>
      <c r="F165" s="4" t="s">
        <v>330</v>
      </c>
      <c r="G165" s="4" t="s">
        <v>16</v>
      </c>
      <c r="H165" s="4" t="s">
        <v>20</v>
      </c>
      <c r="I165" s="4" t="s">
        <v>1847</v>
      </c>
      <c r="J165" s="4" t="s">
        <v>1848</v>
      </c>
      <c r="K165" s="8" t="str">
        <f t="shared" si="4"/>
        <v>NERWILIS</v>
      </c>
      <c r="L165" s="4" t="str">
        <f t="shared" si="5"/>
        <v>IPDS</v>
      </c>
      <c r="M165" s="4" t="s">
        <v>1849</v>
      </c>
      <c r="N165" s="4" t="s">
        <v>929</v>
      </c>
      <c r="O165" s="4"/>
    </row>
    <row r="166" spans="1:15" x14ac:dyDescent="0.35">
      <c r="A166" s="3" t="s">
        <v>1850</v>
      </c>
      <c r="B166" s="4" t="s">
        <v>1851</v>
      </c>
      <c r="C166" s="4" t="s">
        <v>1852</v>
      </c>
      <c r="D166" s="4" t="s">
        <v>751</v>
      </c>
      <c r="E166" s="4" t="s">
        <v>1853</v>
      </c>
      <c r="F166" s="4" t="s">
        <v>29</v>
      </c>
      <c r="G166" s="4" t="s">
        <v>29</v>
      </c>
      <c r="H166" s="4" t="s">
        <v>29</v>
      </c>
      <c r="I166" s="4" t="s">
        <v>1854</v>
      </c>
      <c r="J166" s="4" t="s">
        <v>1855</v>
      </c>
      <c r="K166" s="8" t="str">
        <f t="shared" si="4"/>
        <v>Nerwilis</v>
      </c>
      <c r="L166" s="4" t="str">
        <f t="shared" si="5"/>
        <v>Produksi</v>
      </c>
      <c r="M166" s="4" t="s">
        <v>1856</v>
      </c>
      <c r="N166" s="4"/>
      <c r="O166" s="4"/>
    </row>
    <row r="167" spans="1:15" x14ac:dyDescent="0.35">
      <c r="A167" s="3" t="s">
        <v>1857</v>
      </c>
      <c r="B167" s="4" t="s">
        <v>1858</v>
      </c>
      <c r="C167" s="4" t="s">
        <v>1859</v>
      </c>
      <c r="D167" s="4" t="s">
        <v>751</v>
      </c>
      <c r="E167" s="4" t="s">
        <v>1860</v>
      </c>
      <c r="F167" s="4" t="s">
        <v>14</v>
      </c>
      <c r="G167" s="4" t="s">
        <v>16</v>
      </c>
      <c r="H167" s="4" t="s">
        <v>20</v>
      </c>
      <c r="I167" s="4" t="s">
        <v>1861</v>
      </c>
      <c r="J167" s="4" t="s">
        <v>1862</v>
      </c>
      <c r="K167" s="8" t="str">
        <f t="shared" si="4"/>
        <v>Umum</v>
      </c>
      <c r="L167" s="4" t="str">
        <f t="shared" si="5"/>
        <v xml:space="preserve"> Humas</v>
      </c>
      <c r="M167" s="4" t="s">
        <v>1863</v>
      </c>
      <c r="N167" s="4" t="s">
        <v>929</v>
      </c>
      <c r="O167" s="4"/>
    </row>
    <row r="168" spans="1:15" x14ac:dyDescent="0.35">
      <c r="A168" s="3" t="s">
        <v>1864</v>
      </c>
      <c r="B168" s="4" t="s">
        <v>1865</v>
      </c>
      <c r="C168" s="4" t="s">
        <v>1866</v>
      </c>
      <c r="D168" s="4" t="s">
        <v>751</v>
      </c>
      <c r="E168" s="4" t="s">
        <v>1867</v>
      </c>
      <c r="F168" s="4" t="s">
        <v>16</v>
      </c>
      <c r="G168" s="4" t="s">
        <v>20</v>
      </c>
      <c r="H168" s="4" t="s">
        <v>15</v>
      </c>
      <c r="I168" s="4" t="s">
        <v>1868</v>
      </c>
      <c r="J168" s="4" t="s">
        <v>1026</v>
      </c>
      <c r="K168" s="8" t="str">
        <f t="shared" si="4"/>
        <v>Distribusi</v>
      </c>
      <c r="L168" s="4" t="str">
        <f t="shared" si="5"/>
        <v>Produksi</v>
      </c>
      <c r="M168" s="4" t="s">
        <v>1869</v>
      </c>
      <c r="N168" s="4" t="s">
        <v>838</v>
      </c>
      <c r="O168" s="4"/>
    </row>
    <row r="169" spans="1:15" x14ac:dyDescent="0.35">
      <c r="A169" s="3" t="s">
        <v>1870</v>
      </c>
      <c r="B169" s="4" t="s">
        <v>1871</v>
      </c>
      <c r="C169" s="4" t="s">
        <v>1872</v>
      </c>
      <c r="D169" s="4" t="s">
        <v>768</v>
      </c>
      <c r="E169" s="4" t="s">
        <v>1873</v>
      </c>
      <c r="F169" s="4" t="s">
        <v>263</v>
      </c>
      <c r="G169" s="4" t="s">
        <v>50</v>
      </c>
      <c r="H169" s="4" t="s">
        <v>255</v>
      </c>
      <c r="I169" s="4" t="s">
        <v>1874</v>
      </c>
      <c r="J169" s="4" t="s">
        <v>1715</v>
      </c>
      <c r="K169" s="8" t="str">
        <f t="shared" si="4"/>
        <v>Distribusi</v>
      </c>
      <c r="L169" s="4" t="str">
        <f t="shared" si="5"/>
        <v>Nerwilis</v>
      </c>
      <c r="M169" s="4" t="s">
        <v>1875</v>
      </c>
      <c r="N169" s="4" t="s">
        <v>875</v>
      </c>
      <c r="O169" s="4"/>
    </row>
    <row r="170" spans="1:15" x14ac:dyDescent="0.35">
      <c r="A170" s="3" t="s">
        <v>1876</v>
      </c>
      <c r="B170" s="4" t="s">
        <v>1877</v>
      </c>
      <c r="C170" s="4" t="s">
        <v>1878</v>
      </c>
      <c r="D170" s="4" t="s">
        <v>751</v>
      </c>
      <c r="E170" s="4" t="s">
        <v>1879</v>
      </c>
      <c r="F170" s="4" t="s">
        <v>29</v>
      </c>
      <c r="G170" s="4" t="s">
        <v>14</v>
      </c>
      <c r="H170" s="4" t="s">
        <v>263</v>
      </c>
      <c r="I170" s="4"/>
      <c r="J170" s="4" t="s">
        <v>1880</v>
      </c>
      <c r="K170" s="8" t="str">
        <f t="shared" si="4"/>
        <v>Sosial</v>
      </c>
      <c r="L170" s="4" t="str">
        <f t="shared" si="5"/>
        <v>Tidak Memilih</v>
      </c>
      <c r="M170" s="4"/>
      <c r="N170" s="4"/>
      <c r="O170" s="4"/>
    </row>
    <row r="171" spans="1:15" x14ac:dyDescent="0.35">
      <c r="A171" s="3" t="s">
        <v>1881</v>
      </c>
      <c r="B171" s="4" t="s">
        <v>1882</v>
      </c>
      <c r="C171" s="4" t="s">
        <v>1883</v>
      </c>
      <c r="D171" s="4" t="s">
        <v>751</v>
      </c>
      <c r="E171" s="4" t="s">
        <v>1884</v>
      </c>
      <c r="F171" s="4" t="s">
        <v>14</v>
      </c>
      <c r="G171" s="4" t="s">
        <v>33</v>
      </c>
      <c r="H171" s="4" t="s">
        <v>16</v>
      </c>
      <c r="I171" s="4" t="s">
        <v>1885</v>
      </c>
      <c r="J171" s="4" t="s">
        <v>1558</v>
      </c>
      <c r="K171" s="8" t="str">
        <f t="shared" si="4"/>
        <v>IPDS</v>
      </c>
      <c r="L171" s="4" t="str">
        <f t="shared" si="5"/>
        <v>Nerwilis</v>
      </c>
      <c r="M171" s="4" t="s">
        <v>1886</v>
      </c>
      <c r="N171" s="4" t="s">
        <v>838</v>
      </c>
      <c r="O171" s="4"/>
    </row>
    <row r="172" spans="1:15" x14ac:dyDescent="0.35">
      <c r="A172" s="3" t="s">
        <v>1887</v>
      </c>
      <c r="B172" s="4" t="s">
        <v>1888</v>
      </c>
      <c r="C172" s="4" t="s">
        <v>1889</v>
      </c>
      <c r="D172" s="4" t="s">
        <v>768</v>
      </c>
      <c r="E172" s="4" t="s">
        <v>1890</v>
      </c>
      <c r="F172" s="4" t="s">
        <v>14</v>
      </c>
      <c r="G172" s="4" t="s">
        <v>20</v>
      </c>
      <c r="H172" s="4" t="s">
        <v>255</v>
      </c>
      <c r="I172" s="4" t="s">
        <v>1891</v>
      </c>
      <c r="J172" s="4" t="s">
        <v>1892</v>
      </c>
      <c r="K172" s="8" t="str">
        <f t="shared" si="4"/>
        <v>Produksi</v>
      </c>
      <c r="L172" s="4" t="str">
        <f t="shared" si="5"/>
        <v>Widyaiswara</v>
      </c>
      <c r="M172" s="4" t="s">
        <v>1893</v>
      </c>
      <c r="N172" s="4" t="s">
        <v>867</v>
      </c>
      <c r="O172" s="4"/>
    </row>
    <row r="173" spans="1:15" x14ac:dyDescent="0.35">
      <c r="A173" s="3" t="s">
        <v>1894</v>
      </c>
      <c r="B173" s="4" t="s">
        <v>1895</v>
      </c>
      <c r="C173" s="4" t="s">
        <v>1896</v>
      </c>
      <c r="D173" s="4" t="s">
        <v>751</v>
      </c>
      <c r="E173" s="4" t="s">
        <v>1897</v>
      </c>
      <c r="F173" s="4" t="s">
        <v>14</v>
      </c>
      <c r="G173" s="4" t="s">
        <v>29</v>
      </c>
      <c r="H173" s="4" t="s">
        <v>20</v>
      </c>
      <c r="I173" s="4" t="s">
        <v>1898</v>
      </c>
      <c r="J173" s="4" t="s">
        <v>1899</v>
      </c>
      <c r="K173" s="8" t="str">
        <f t="shared" si="4"/>
        <v>Nerwilis</v>
      </c>
      <c r="L173" s="4" t="str">
        <f t="shared" si="5"/>
        <v>Keuangan</v>
      </c>
      <c r="M173" s="4" t="s">
        <v>1900</v>
      </c>
      <c r="N173" s="4" t="s">
        <v>867</v>
      </c>
      <c r="O173" s="4"/>
    </row>
    <row r="174" spans="1:15" x14ac:dyDescent="0.35">
      <c r="A174" s="3" t="s">
        <v>1901</v>
      </c>
      <c r="B174" s="4" t="s">
        <v>1902</v>
      </c>
      <c r="C174" s="4" t="s">
        <v>1903</v>
      </c>
      <c r="D174" s="4" t="s">
        <v>751</v>
      </c>
      <c r="E174" s="4" t="s">
        <v>1904</v>
      </c>
      <c r="F174" s="4" t="s">
        <v>33</v>
      </c>
      <c r="G174" s="4" t="s">
        <v>33</v>
      </c>
      <c r="H174" s="4"/>
      <c r="I174" s="4" t="s">
        <v>1905</v>
      </c>
      <c r="J174" s="4" t="s">
        <v>1906</v>
      </c>
      <c r="K174" s="8" t="str">
        <f t="shared" si="4"/>
        <v>produksi</v>
      </c>
      <c r="L174" s="4" t="str">
        <f t="shared" si="5"/>
        <v>ppspm</v>
      </c>
      <c r="M174" s="4" t="s">
        <v>1907</v>
      </c>
      <c r="N174" s="4" t="s">
        <v>867</v>
      </c>
      <c r="O174" s="4"/>
    </row>
    <row r="175" spans="1:15" x14ac:dyDescent="0.35">
      <c r="A175" s="3" t="s">
        <v>1908</v>
      </c>
      <c r="B175" s="4" t="s">
        <v>1909</v>
      </c>
      <c r="C175" s="4" t="s">
        <v>1910</v>
      </c>
      <c r="D175" s="4" t="s">
        <v>751</v>
      </c>
      <c r="E175" s="4" t="s">
        <v>1911</v>
      </c>
      <c r="F175" s="4" t="s">
        <v>16</v>
      </c>
      <c r="G175" s="4" t="s">
        <v>20</v>
      </c>
      <c r="H175" s="4" t="s">
        <v>14</v>
      </c>
      <c r="I175" s="4" t="s">
        <v>1912</v>
      </c>
      <c r="J175" s="4" t="s">
        <v>1913</v>
      </c>
      <c r="K175" s="8" t="str">
        <f t="shared" si="4"/>
        <v>Umum</v>
      </c>
      <c r="L175" s="4" t="str">
        <f t="shared" si="5"/>
        <v>Sosial</v>
      </c>
      <c r="M175" s="4" t="s">
        <v>1914</v>
      </c>
      <c r="N175" s="4" t="s">
        <v>992</v>
      </c>
      <c r="O175" s="4"/>
    </row>
    <row r="176" spans="1:15" x14ac:dyDescent="0.35">
      <c r="A176" s="3" t="s">
        <v>1915</v>
      </c>
      <c r="B176" s="4" t="s">
        <v>1916</v>
      </c>
      <c r="C176" s="4" t="s">
        <v>1917</v>
      </c>
      <c r="D176" s="4" t="s">
        <v>751</v>
      </c>
      <c r="E176" s="4" t="s">
        <v>1918</v>
      </c>
      <c r="F176" s="4" t="s">
        <v>20</v>
      </c>
      <c r="G176" s="4" t="s">
        <v>20</v>
      </c>
      <c r="H176" s="4" t="s">
        <v>16</v>
      </c>
      <c r="I176" s="4" t="s">
        <v>1919</v>
      </c>
      <c r="J176" s="4" t="s">
        <v>829</v>
      </c>
      <c r="K176" s="8" t="str">
        <f t="shared" si="4"/>
        <v>Produksi</v>
      </c>
      <c r="L176" s="4" t="str">
        <f t="shared" si="5"/>
        <v>Distribusi</v>
      </c>
      <c r="M176" s="4" t="s">
        <v>1920</v>
      </c>
      <c r="N176" s="4" t="s">
        <v>764</v>
      </c>
      <c r="O176" s="4"/>
    </row>
    <row r="177" spans="1:15" x14ac:dyDescent="0.35">
      <c r="A177" s="3" t="s">
        <v>1921</v>
      </c>
      <c r="B177" s="4" t="s">
        <v>1922</v>
      </c>
      <c r="C177" s="4" t="s">
        <v>1923</v>
      </c>
      <c r="D177" s="4" t="s">
        <v>751</v>
      </c>
      <c r="E177" s="4" t="s">
        <v>1924</v>
      </c>
      <c r="F177" s="4" t="s">
        <v>49</v>
      </c>
      <c r="G177" s="4" t="s">
        <v>14</v>
      </c>
      <c r="H177" s="4" t="s">
        <v>29</v>
      </c>
      <c r="I177" s="4" t="s">
        <v>1925</v>
      </c>
      <c r="J177" s="4" t="s">
        <v>1926</v>
      </c>
      <c r="K177" s="8" t="str">
        <f t="shared" si="4"/>
        <v>Produski</v>
      </c>
      <c r="L177" s="4" t="str">
        <f t="shared" si="5"/>
        <v>Distribusi</v>
      </c>
      <c r="M177" s="4" t="s">
        <v>1927</v>
      </c>
      <c r="N177" s="4" t="s">
        <v>764</v>
      </c>
      <c r="O177" s="4"/>
    </row>
    <row r="178" spans="1:15" x14ac:dyDescent="0.35">
      <c r="A178" s="3" t="s">
        <v>1928</v>
      </c>
      <c r="B178" s="4" t="s">
        <v>1929</v>
      </c>
      <c r="C178" s="4" t="s">
        <v>1930</v>
      </c>
      <c r="D178" s="4" t="s">
        <v>751</v>
      </c>
      <c r="E178" s="4" t="s">
        <v>1931</v>
      </c>
      <c r="F178" s="4" t="s">
        <v>14</v>
      </c>
      <c r="G178" s="4" t="s">
        <v>16</v>
      </c>
      <c r="H178" s="4" t="s">
        <v>20</v>
      </c>
      <c r="I178" s="4" t="s">
        <v>1932</v>
      </c>
      <c r="J178" s="4" t="s">
        <v>1933</v>
      </c>
      <c r="K178" s="8" t="str">
        <f t="shared" si="4"/>
        <v>SDM</v>
      </c>
      <c r="L178" s="4" t="str">
        <f t="shared" si="5"/>
        <v>Neraca</v>
      </c>
      <c r="M178" s="4" t="s">
        <v>1934</v>
      </c>
      <c r="N178" s="4" t="s">
        <v>929</v>
      </c>
      <c r="O178" s="4"/>
    </row>
    <row r="179" spans="1:15" x14ac:dyDescent="0.35">
      <c r="A179" s="3" t="s">
        <v>1935</v>
      </c>
      <c r="B179" s="4" t="s">
        <v>1936</v>
      </c>
      <c r="C179" s="4" t="s">
        <v>1937</v>
      </c>
      <c r="D179" s="4" t="s">
        <v>751</v>
      </c>
      <c r="E179" s="4" t="s">
        <v>1938</v>
      </c>
      <c r="F179" s="4" t="s">
        <v>20</v>
      </c>
      <c r="G179" s="4" t="s">
        <v>16</v>
      </c>
      <c r="H179" s="4" t="s">
        <v>14</v>
      </c>
      <c r="I179" s="4" t="s">
        <v>1939</v>
      </c>
      <c r="J179" s="4" t="s">
        <v>1139</v>
      </c>
      <c r="K179" s="8" t="str">
        <f t="shared" si="4"/>
        <v>Sosial</v>
      </c>
      <c r="L179" s="4" t="str">
        <f t="shared" si="5"/>
        <v>Produksi</v>
      </c>
      <c r="M179" s="4" t="s">
        <v>1940</v>
      </c>
      <c r="N179" s="4" t="s">
        <v>838</v>
      </c>
      <c r="O179" s="4"/>
    </row>
    <row r="180" spans="1:15" x14ac:dyDescent="0.35">
      <c r="A180" s="3" t="s">
        <v>1941</v>
      </c>
      <c r="B180" s="4" t="s">
        <v>1942</v>
      </c>
      <c r="C180" s="4" t="s">
        <v>1943</v>
      </c>
      <c r="D180" s="4" t="s">
        <v>751</v>
      </c>
      <c r="E180" s="4" t="s">
        <v>1944</v>
      </c>
      <c r="F180" s="4" t="s">
        <v>29</v>
      </c>
      <c r="G180" s="4" t="s">
        <v>318</v>
      </c>
      <c r="H180" s="4" t="s">
        <v>49</v>
      </c>
      <c r="I180" s="4" t="s">
        <v>1945</v>
      </c>
      <c r="J180" s="4" t="s">
        <v>1946</v>
      </c>
      <c r="K180" s="8" t="str">
        <f t="shared" si="4"/>
        <v>TU</v>
      </c>
      <c r="L180" s="4" t="str">
        <f t="shared" si="5"/>
        <v>Produksi</v>
      </c>
      <c r="M180" s="4" t="s">
        <v>1947</v>
      </c>
      <c r="N180" s="4" t="s">
        <v>764</v>
      </c>
      <c r="O180" s="4"/>
    </row>
    <row r="181" spans="1:15" x14ac:dyDescent="0.35">
      <c r="A181" s="3" t="s">
        <v>1948</v>
      </c>
      <c r="B181" s="4" t="s">
        <v>1949</v>
      </c>
      <c r="C181" s="4" t="s">
        <v>1950</v>
      </c>
      <c r="D181" s="4" t="s">
        <v>751</v>
      </c>
      <c r="E181" s="4" t="s">
        <v>1951</v>
      </c>
      <c r="F181" s="4" t="s">
        <v>29</v>
      </c>
      <c r="G181" s="4" t="s">
        <v>20</v>
      </c>
      <c r="H181" s="4" t="s">
        <v>14</v>
      </c>
      <c r="I181" s="4" t="s">
        <v>1952</v>
      </c>
      <c r="J181" s="4" t="s">
        <v>1180</v>
      </c>
      <c r="K181" s="8" t="str">
        <f t="shared" si="4"/>
        <v>Humas</v>
      </c>
      <c r="L181" s="4" t="str">
        <f t="shared" si="5"/>
        <v>Sosial</v>
      </c>
      <c r="M181" s="4" t="s">
        <v>1953</v>
      </c>
      <c r="N181" s="4" t="s">
        <v>875</v>
      </c>
      <c r="O181" s="4"/>
    </row>
    <row r="182" spans="1:15" x14ac:dyDescent="0.35">
      <c r="A182" s="3" t="s">
        <v>1954</v>
      </c>
      <c r="B182" s="4" t="s">
        <v>1955</v>
      </c>
      <c r="C182" s="4" t="s">
        <v>1956</v>
      </c>
      <c r="D182" s="4" t="s">
        <v>751</v>
      </c>
      <c r="E182" s="4" t="s">
        <v>1957</v>
      </c>
      <c r="F182" s="4" t="s">
        <v>33</v>
      </c>
      <c r="G182" s="4" t="s">
        <v>33</v>
      </c>
      <c r="H182" s="4" t="s">
        <v>33</v>
      </c>
      <c r="I182" s="4" t="s">
        <v>1958</v>
      </c>
      <c r="J182" s="4" t="s">
        <v>829</v>
      </c>
      <c r="K182" s="8" t="str">
        <f t="shared" si="4"/>
        <v>Produksi</v>
      </c>
      <c r="L182" s="4" t="str">
        <f t="shared" si="5"/>
        <v>Distribusi</v>
      </c>
      <c r="M182" s="4"/>
      <c r="N182" s="4" t="s">
        <v>838</v>
      </c>
      <c r="O182" s="4"/>
    </row>
    <row r="183" spans="1:15" x14ac:dyDescent="0.35">
      <c r="A183" s="3" t="s">
        <v>1959</v>
      </c>
      <c r="B183" s="4" t="s">
        <v>1960</v>
      </c>
      <c r="C183" s="4" t="s">
        <v>1961</v>
      </c>
      <c r="D183" s="4" t="s">
        <v>751</v>
      </c>
      <c r="E183" s="4" t="s">
        <v>1962</v>
      </c>
      <c r="F183" s="4" t="s">
        <v>29</v>
      </c>
      <c r="G183" s="4" t="s">
        <v>14</v>
      </c>
      <c r="H183" s="4" t="s">
        <v>318</v>
      </c>
      <c r="I183" s="4" t="s">
        <v>1963</v>
      </c>
      <c r="J183" s="4" t="s">
        <v>1964</v>
      </c>
      <c r="K183" s="8" t="str">
        <f t="shared" si="4"/>
        <v>Diseminasi</v>
      </c>
      <c r="L183" s="4" t="str">
        <f t="shared" si="5"/>
        <v>Statistik Sekt</v>
      </c>
      <c r="M183" s="4" t="s">
        <v>1965</v>
      </c>
      <c r="N183" s="4" t="s">
        <v>838</v>
      </c>
      <c r="O183" s="4"/>
    </row>
    <row r="184" spans="1:15" x14ac:dyDescent="0.35">
      <c r="A184" s="3" t="s">
        <v>1966</v>
      </c>
      <c r="B184" s="4" t="s">
        <v>1967</v>
      </c>
      <c r="C184" s="4" t="s">
        <v>1968</v>
      </c>
      <c r="D184" s="4" t="s">
        <v>751</v>
      </c>
      <c r="E184" s="4" t="s">
        <v>1969</v>
      </c>
      <c r="F184" s="4" t="s">
        <v>67</v>
      </c>
      <c r="G184" s="4" t="s">
        <v>29</v>
      </c>
      <c r="H184" s="4" t="s">
        <v>16</v>
      </c>
      <c r="I184" s="4" t="s">
        <v>1970</v>
      </c>
      <c r="J184" s="4" t="s">
        <v>762</v>
      </c>
      <c r="K184" s="8" t="str">
        <f t="shared" si="4"/>
        <v>Produksi</v>
      </c>
      <c r="L184" s="4" t="str">
        <f t="shared" si="5"/>
        <v>Humas</v>
      </c>
      <c r="M184" s="4" t="s">
        <v>1971</v>
      </c>
      <c r="N184" s="4" t="s">
        <v>756</v>
      </c>
      <c r="O184" s="4"/>
    </row>
    <row r="185" spans="1:15" x14ac:dyDescent="0.35">
      <c r="A185" s="3" t="s">
        <v>1972</v>
      </c>
      <c r="B185" s="4" t="s">
        <v>1973</v>
      </c>
      <c r="C185" s="4" t="s">
        <v>1974</v>
      </c>
      <c r="D185" s="4" t="s">
        <v>751</v>
      </c>
      <c r="E185" s="4" t="s">
        <v>1975</v>
      </c>
      <c r="F185" s="4" t="s">
        <v>33</v>
      </c>
      <c r="G185" s="4" t="s">
        <v>29</v>
      </c>
      <c r="H185" s="4" t="s">
        <v>20</v>
      </c>
      <c r="I185" s="4" t="s">
        <v>1976</v>
      </c>
      <c r="J185" s="4" t="s">
        <v>1977</v>
      </c>
      <c r="K185" s="8" t="str">
        <f t="shared" si="4"/>
        <v>IPDS</v>
      </c>
      <c r="L185" s="4" t="str">
        <f t="shared" si="5"/>
        <v>Sosial</v>
      </c>
      <c r="M185" s="4" t="s">
        <v>1978</v>
      </c>
      <c r="N185" s="4" t="s">
        <v>773</v>
      </c>
      <c r="O185" s="4"/>
    </row>
    <row r="186" spans="1:15" x14ac:dyDescent="0.35">
      <c r="A186" s="3" t="s">
        <v>1979</v>
      </c>
      <c r="B186" s="4" t="s">
        <v>1980</v>
      </c>
      <c r="C186" s="4" t="s">
        <v>1981</v>
      </c>
      <c r="D186" s="4" t="s">
        <v>751</v>
      </c>
      <c r="E186" s="4" t="s">
        <v>1982</v>
      </c>
      <c r="F186" s="4" t="s">
        <v>49</v>
      </c>
      <c r="G186" s="4" t="s">
        <v>14</v>
      </c>
      <c r="H186" s="4" t="s">
        <v>29</v>
      </c>
      <c r="I186" s="4" t="s">
        <v>1983</v>
      </c>
      <c r="J186" s="4" t="s">
        <v>1984</v>
      </c>
      <c r="K186" s="8" t="str">
        <f t="shared" si="4"/>
        <v>IPDS</v>
      </c>
      <c r="L186" s="4" t="str">
        <f t="shared" si="5"/>
        <v>Produksi</v>
      </c>
      <c r="M186" s="4" t="s">
        <v>1985</v>
      </c>
      <c r="N186" s="4" t="s">
        <v>773</v>
      </c>
      <c r="O186" s="4"/>
    </row>
    <row r="187" spans="1:15" x14ac:dyDescent="0.35">
      <c r="A187" s="3" t="s">
        <v>1986</v>
      </c>
      <c r="B187" s="4" t="s">
        <v>1987</v>
      </c>
      <c r="C187" s="4" t="s">
        <v>1988</v>
      </c>
      <c r="D187" s="4" t="s">
        <v>751</v>
      </c>
      <c r="E187" s="4" t="s">
        <v>1989</v>
      </c>
      <c r="F187" s="4" t="s">
        <v>14</v>
      </c>
      <c r="G187" s="4" t="s">
        <v>16</v>
      </c>
      <c r="H187" s="4" t="s">
        <v>33</v>
      </c>
      <c r="I187" s="4" t="s">
        <v>1990</v>
      </c>
      <c r="J187" s="4" t="s">
        <v>1282</v>
      </c>
      <c r="K187" s="8" t="str">
        <f t="shared" si="4"/>
        <v>Distribusi</v>
      </c>
      <c r="L187" s="4" t="str">
        <f t="shared" si="5"/>
        <v>Umum</v>
      </c>
      <c r="M187" s="4" t="s">
        <v>1991</v>
      </c>
      <c r="N187" s="4" t="s">
        <v>922</v>
      </c>
      <c r="O187" s="4"/>
    </row>
    <row r="188" spans="1:15" x14ac:dyDescent="0.35">
      <c r="A188" s="3" t="s">
        <v>1992</v>
      </c>
      <c r="B188" s="4" t="s">
        <v>1993</v>
      </c>
      <c r="C188" s="4" t="s">
        <v>1994</v>
      </c>
      <c r="D188" s="4" t="s">
        <v>751</v>
      </c>
      <c r="E188" s="4" t="s">
        <v>1995</v>
      </c>
      <c r="F188" s="4" t="s">
        <v>14</v>
      </c>
      <c r="G188" s="4" t="s">
        <v>29</v>
      </c>
      <c r="H188" s="4" t="s">
        <v>16</v>
      </c>
      <c r="I188" s="4" t="s">
        <v>1996</v>
      </c>
      <c r="J188" s="4" t="s">
        <v>1026</v>
      </c>
      <c r="K188" s="8" t="str">
        <f t="shared" si="4"/>
        <v>Distribusi</v>
      </c>
      <c r="L188" s="4" t="str">
        <f t="shared" si="5"/>
        <v>Produksi</v>
      </c>
      <c r="M188" s="4" t="s">
        <v>1997</v>
      </c>
      <c r="N188" s="4" t="s">
        <v>867</v>
      </c>
      <c r="O188" s="4"/>
    </row>
    <row r="189" spans="1:15" x14ac:dyDescent="0.35">
      <c r="A189" s="3" t="s">
        <v>1998</v>
      </c>
      <c r="B189" s="4" t="s">
        <v>1999</v>
      </c>
      <c r="C189" s="4" t="s">
        <v>2000</v>
      </c>
      <c r="D189" s="4" t="s">
        <v>751</v>
      </c>
      <c r="E189" s="4" t="s">
        <v>2001</v>
      </c>
      <c r="F189" s="4" t="s">
        <v>14</v>
      </c>
      <c r="G189" s="4" t="s">
        <v>16</v>
      </c>
      <c r="H189" s="4" t="s">
        <v>20</v>
      </c>
      <c r="I189" s="4" t="s">
        <v>2002</v>
      </c>
      <c r="J189" s="4" t="s">
        <v>1855</v>
      </c>
      <c r="K189" s="8" t="str">
        <f t="shared" si="4"/>
        <v>Nerwilis</v>
      </c>
      <c r="L189" s="4" t="str">
        <f t="shared" si="5"/>
        <v>Produksi</v>
      </c>
      <c r="M189" s="4" t="s">
        <v>2003</v>
      </c>
      <c r="N189" s="4" t="s">
        <v>929</v>
      </c>
      <c r="O189" s="4"/>
    </row>
    <row r="190" spans="1:15" x14ac:dyDescent="0.35">
      <c r="A190" s="3" t="s">
        <v>2004</v>
      </c>
      <c r="B190" s="4" t="s">
        <v>2005</v>
      </c>
      <c r="C190" s="4" t="s">
        <v>2006</v>
      </c>
      <c r="D190" s="4" t="s">
        <v>768</v>
      </c>
      <c r="E190" s="4" t="s">
        <v>2007</v>
      </c>
      <c r="F190" s="4" t="s">
        <v>49</v>
      </c>
      <c r="G190" s="4" t="s">
        <v>29</v>
      </c>
      <c r="H190" s="4" t="s">
        <v>318</v>
      </c>
      <c r="I190" s="4" t="s">
        <v>2008</v>
      </c>
      <c r="J190" s="4" t="s">
        <v>800</v>
      </c>
      <c r="K190" s="8" t="str">
        <f t="shared" si="4"/>
        <v>distribusi</v>
      </c>
      <c r="L190" s="4" t="str">
        <f t="shared" si="5"/>
        <v>sosial</v>
      </c>
      <c r="M190" s="4" t="s">
        <v>2009</v>
      </c>
      <c r="N190" s="4" t="s">
        <v>867</v>
      </c>
      <c r="O190" s="4"/>
    </row>
    <row r="191" spans="1:15" x14ac:dyDescent="0.35">
      <c r="A191" s="3" t="s">
        <v>2010</v>
      </c>
      <c r="B191" s="4" t="s">
        <v>2011</v>
      </c>
      <c r="C191" s="4" t="s">
        <v>2012</v>
      </c>
      <c r="D191" s="4" t="s">
        <v>751</v>
      </c>
      <c r="E191" s="4" t="s">
        <v>2013</v>
      </c>
      <c r="F191" s="4" t="s">
        <v>14</v>
      </c>
      <c r="G191" s="4" t="s">
        <v>29</v>
      </c>
      <c r="H191" s="4" t="s">
        <v>318</v>
      </c>
      <c r="I191" s="4" t="s">
        <v>2014</v>
      </c>
      <c r="J191" s="4" t="s">
        <v>762</v>
      </c>
      <c r="K191" s="8" t="str">
        <f t="shared" si="4"/>
        <v>Produksi</v>
      </c>
      <c r="L191" s="4" t="str">
        <f t="shared" si="5"/>
        <v>Humas</v>
      </c>
      <c r="M191" s="4" t="s">
        <v>2015</v>
      </c>
      <c r="N191" s="4" t="s">
        <v>875</v>
      </c>
      <c r="O191" s="4"/>
    </row>
    <row r="192" spans="1:15" x14ac:dyDescent="0.35">
      <c r="A192" s="3" t="s">
        <v>2016</v>
      </c>
      <c r="B192" s="4" t="s">
        <v>2017</v>
      </c>
      <c r="C192" s="4" t="s">
        <v>2018</v>
      </c>
      <c r="D192" s="4" t="s">
        <v>751</v>
      </c>
      <c r="E192" s="4" t="s">
        <v>2019</v>
      </c>
      <c r="F192" s="4" t="s">
        <v>263</v>
      </c>
      <c r="G192" s="4" t="s">
        <v>29</v>
      </c>
      <c r="H192" s="4" t="s">
        <v>16</v>
      </c>
      <c r="I192" s="4" t="s">
        <v>2020</v>
      </c>
      <c r="J192" s="4" t="s">
        <v>1465</v>
      </c>
      <c r="K192" s="8" t="str">
        <f t="shared" si="4"/>
        <v>Neraca</v>
      </c>
      <c r="L192" s="4" t="str">
        <f t="shared" si="5"/>
        <v>Produksi</v>
      </c>
      <c r="M192" s="4" t="s">
        <v>2021</v>
      </c>
      <c r="N192" s="4" t="s">
        <v>867</v>
      </c>
      <c r="O192" s="4"/>
    </row>
    <row r="193" spans="1:15" x14ac:dyDescent="0.35">
      <c r="A193" s="3" t="s">
        <v>2022</v>
      </c>
      <c r="B193" s="4" t="s">
        <v>2023</v>
      </c>
      <c r="C193" s="4" t="s">
        <v>2024</v>
      </c>
      <c r="D193" s="4" t="s">
        <v>751</v>
      </c>
      <c r="E193" s="4" t="s">
        <v>2025</v>
      </c>
      <c r="F193" s="4" t="s">
        <v>29</v>
      </c>
      <c r="G193" s="4" t="s">
        <v>16</v>
      </c>
      <c r="H193" s="4" t="s">
        <v>33</v>
      </c>
      <c r="I193" s="4" t="s">
        <v>2026</v>
      </c>
      <c r="J193" s="4" t="s">
        <v>2027</v>
      </c>
      <c r="K193" s="8" t="str">
        <f t="shared" si="4"/>
        <v>Distribusi</v>
      </c>
      <c r="L193" s="4" t="str">
        <f t="shared" si="5"/>
        <v>Neraca</v>
      </c>
      <c r="M193" s="4" t="s">
        <v>2028</v>
      </c>
      <c r="N193" s="4" t="s">
        <v>838</v>
      </c>
      <c r="O193" s="4"/>
    </row>
    <row r="194" spans="1:15" x14ac:dyDescent="0.35">
      <c r="A194" s="3" t="s">
        <v>2029</v>
      </c>
      <c r="B194" s="4" t="s">
        <v>2030</v>
      </c>
      <c r="C194" s="4" t="s">
        <v>2031</v>
      </c>
      <c r="D194" s="4" t="s">
        <v>751</v>
      </c>
      <c r="E194" s="4" t="s">
        <v>2032</v>
      </c>
      <c r="F194" s="4" t="s">
        <v>14</v>
      </c>
      <c r="G194" s="4" t="s">
        <v>29</v>
      </c>
      <c r="H194" s="4" t="s">
        <v>16</v>
      </c>
      <c r="I194" s="4" t="s">
        <v>2033</v>
      </c>
      <c r="J194" s="4" t="s">
        <v>2034</v>
      </c>
      <c r="K194" s="8" t="str">
        <f t="shared" ref="K194:K257" si="6">LEFT(J194,FIND("/",J194)-1)</f>
        <v>Sektoral</v>
      </c>
      <c r="L194" s="4" t="str">
        <f t="shared" ref="L194:L257" si="7">RIGHT(J194,LEN(J194)-FIND("/",J194))</f>
        <v>Humas</v>
      </c>
      <c r="M194" s="4" t="s">
        <v>2035</v>
      </c>
      <c r="N194" s="4" t="s">
        <v>764</v>
      </c>
      <c r="O194" s="4"/>
    </row>
    <row r="195" spans="1:15" x14ac:dyDescent="0.35">
      <c r="A195" s="3" t="s">
        <v>2036</v>
      </c>
      <c r="B195" s="4" t="s">
        <v>2037</v>
      </c>
      <c r="C195" s="4" t="s">
        <v>2038</v>
      </c>
      <c r="D195" s="4" t="s">
        <v>751</v>
      </c>
      <c r="E195" s="4" t="s">
        <v>2039</v>
      </c>
      <c r="F195" s="4" t="s">
        <v>14</v>
      </c>
      <c r="G195" s="4" t="s">
        <v>14</v>
      </c>
      <c r="H195" s="4" t="s">
        <v>16</v>
      </c>
      <c r="I195" s="4" t="s">
        <v>2040</v>
      </c>
      <c r="J195" s="4" t="s">
        <v>1232</v>
      </c>
      <c r="K195" s="8" t="str">
        <f t="shared" si="6"/>
        <v>Neraca</v>
      </c>
      <c r="L195" s="4" t="str">
        <f t="shared" si="7"/>
        <v>Distribusi</v>
      </c>
      <c r="M195" s="4" t="s">
        <v>2041</v>
      </c>
      <c r="N195" s="4" t="s">
        <v>838</v>
      </c>
      <c r="O195" s="4"/>
    </row>
    <row r="196" spans="1:15" x14ac:dyDescent="0.35">
      <c r="A196" s="3" t="s">
        <v>2042</v>
      </c>
      <c r="B196" s="4" t="s">
        <v>2043</v>
      </c>
      <c r="C196" s="4" t="s">
        <v>2044</v>
      </c>
      <c r="D196" s="4" t="s">
        <v>751</v>
      </c>
      <c r="E196" s="4" t="s">
        <v>2045</v>
      </c>
      <c r="F196" s="4" t="s">
        <v>14</v>
      </c>
      <c r="G196" s="4" t="s">
        <v>50</v>
      </c>
      <c r="H196" s="4" t="s">
        <v>255</v>
      </c>
      <c r="I196" s="4" t="s">
        <v>2046</v>
      </c>
      <c r="J196" s="4" t="s">
        <v>829</v>
      </c>
      <c r="K196" s="8" t="str">
        <f t="shared" si="6"/>
        <v>Produksi</v>
      </c>
      <c r="L196" s="4" t="str">
        <f t="shared" si="7"/>
        <v>Distribusi</v>
      </c>
      <c r="M196" s="4" t="s">
        <v>2047</v>
      </c>
      <c r="N196" s="4" t="s">
        <v>838</v>
      </c>
      <c r="O196" s="4"/>
    </row>
    <row r="197" spans="1:15" x14ac:dyDescent="0.35">
      <c r="A197" s="3" t="s">
        <v>2048</v>
      </c>
      <c r="B197" s="4" t="s">
        <v>2049</v>
      </c>
      <c r="C197" s="4" t="s">
        <v>2050</v>
      </c>
      <c r="D197" s="4" t="s">
        <v>768</v>
      </c>
      <c r="E197" s="4" t="s">
        <v>2051</v>
      </c>
      <c r="F197" s="4" t="s">
        <v>20</v>
      </c>
      <c r="G197" s="4" t="s">
        <v>16</v>
      </c>
      <c r="H197" s="4" t="s">
        <v>255</v>
      </c>
      <c r="I197" s="4" t="s">
        <v>2052</v>
      </c>
      <c r="J197" s="4" t="s">
        <v>2053</v>
      </c>
      <c r="K197" s="8" t="str">
        <f t="shared" si="6"/>
        <v>Produksi</v>
      </c>
      <c r="L197" s="4" t="str">
        <f t="shared" si="7"/>
        <v>Administrasi</v>
      </c>
      <c r="M197" s="4" t="s">
        <v>2054</v>
      </c>
      <c r="N197" s="4" t="s">
        <v>867</v>
      </c>
      <c r="O197" s="4"/>
    </row>
    <row r="198" spans="1:15" x14ac:dyDescent="0.35">
      <c r="A198" s="3" t="s">
        <v>2055</v>
      </c>
      <c r="B198" s="4" t="s">
        <v>2056</v>
      </c>
      <c r="C198" s="4" t="s">
        <v>2057</v>
      </c>
      <c r="D198" s="4" t="s">
        <v>751</v>
      </c>
      <c r="E198" s="4" t="s">
        <v>2058</v>
      </c>
      <c r="F198" s="4" t="s">
        <v>20</v>
      </c>
      <c r="G198" s="4" t="s">
        <v>16</v>
      </c>
      <c r="H198" s="4" t="s">
        <v>49</v>
      </c>
      <c r="I198" s="4" t="s">
        <v>2059</v>
      </c>
      <c r="J198" s="4" t="s">
        <v>2060</v>
      </c>
      <c r="K198" s="8" t="str">
        <f t="shared" si="6"/>
        <v>Humas</v>
      </c>
      <c r="L198" s="4" t="str">
        <f t="shared" si="7"/>
        <v>Distribusi</v>
      </c>
      <c r="M198" s="4" t="s">
        <v>2061</v>
      </c>
      <c r="N198" s="4" t="s">
        <v>838</v>
      </c>
      <c r="O198" s="4"/>
    </row>
    <row r="199" spans="1:15" x14ac:dyDescent="0.35">
      <c r="A199" s="3" t="s">
        <v>2062</v>
      </c>
      <c r="B199" s="4" t="s">
        <v>2063</v>
      </c>
      <c r="C199" s="4" t="s">
        <v>2064</v>
      </c>
      <c r="D199" s="4" t="s">
        <v>751</v>
      </c>
      <c r="E199" s="4" t="s">
        <v>2065</v>
      </c>
      <c r="F199" s="4" t="s">
        <v>14</v>
      </c>
      <c r="G199" s="4" t="s">
        <v>16</v>
      </c>
      <c r="H199" s="4" t="s">
        <v>20</v>
      </c>
      <c r="I199" s="4" t="s">
        <v>2066</v>
      </c>
      <c r="J199" s="4" t="s">
        <v>1282</v>
      </c>
      <c r="K199" s="8" t="str">
        <f t="shared" si="6"/>
        <v>Distribusi</v>
      </c>
      <c r="L199" s="4" t="str">
        <f t="shared" si="7"/>
        <v>Umum</v>
      </c>
      <c r="M199" s="4" t="s">
        <v>2067</v>
      </c>
      <c r="N199" s="4" t="s">
        <v>816</v>
      </c>
      <c r="O199" s="4"/>
    </row>
    <row r="200" spans="1:15" x14ac:dyDescent="0.35">
      <c r="A200" s="3" t="s">
        <v>2068</v>
      </c>
      <c r="B200" s="4" t="s">
        <v>2069</v>
      </c>
      <c r="C200" s="4" t="s">
        <v>2070</v>
      </c>
      <c r="D200" s="4" t="s">
        <v>751</v>
      </c>
      <c r="E200" s="4" t="s">
        <v>2071</v>
      </c>
      <c r="F200" s="4" t="s">
        <v>14</v>
      </c>
      <c r="G200" s="4" t="s">
        <v>16</v>
      </c>
      <c r="H200" s="4" t="s">
        <v>20</v>
      </c>
      <c r="I200" s="4" t="s">
        <v>2072</v>
      </c>
      <c r="J200" s="4" t="s">
        <v>2073</v>
      </c>
      <c r="K200" s="8" t="str">
        <f t="shared" si="6"/>
        <v>Arsiparis</v>
      </c>
      <c r="L200" s="4" t="str">
        <f t="shared" si="7"/>
        <v>BMN</v>
      </c>
      <c r="M200" s="4" t="s">
        <v>2074</v>
      </c>
      <c r="N200" s="4" t="s">
        <v>922</v>
      </c>
      <c r="O200" s="4"/>
    </row>
    <row r="201" spans="1:15" x14ac:dyDescent="0.35">
      <c r="A201" s="3" t="s">
        <v>2075</v>
      </c>
      <c r="B201" s="4" t="s">
        <v>2076</v>
      </c>
      <c r="C201" s="4" t="s">
        <v>2077</v>
      </c>
      <c r="D201" s="4" t="s">
        <v>768</v>
      </c>
      <c r="E201" s="4" t="s">
        <v>2078</v>
      </c>
      <c r="F201" s="4" t="s">
        <v>33</v>
      </c>
      <c r="G201" s="4" t="s">
        <v>14</v>
      </c>
      <c r="H201" s="4" t="s">
        <v>16</v>
      </c>
      <c r="I201" s="4" t="s">
        <v>2079</v>
      </c>
      <c r="J201" s="4" t="s">
        <v>2080</v>
      </c>
      <c r="K201" s="8" t="str">
        <f t="shared" si="6"/>
        <v>sosial</v>
      </c>
      <c r="L201" s="4" t="str">
        <f t="shared" si="7"/>
        <v>tata usaha</v>
      </c>
      <c r="M201" s="4" t="s">
        <v>2081</v>
      </c>
      <c r="N201" s="4" t="s">
        <v>929</v>
      </c>
      <c r="O201" s="4"/>
    </row>
    <row r="202" spans="1:15" x14ac:dyDescent="0.35">
      <c r="A202" s="3" t="s">
        <v>2082</v>
      </c>
      <c r="B202" s="4" t="s">
        <v>2083</v>
      </c>
      <c r="C202" s="4" t="s">
        <v>2084</v>
      </c>
      <c r="D202" s="4" t="s">
        <v>751</v>
      </c>
      <c r="E202" s="4" t="s">
        <v>2085</v>
      </c>
      <c r="F202" s="4" t="s">
        <v>14</v>
      </c>
      <c r="G202" s="4" t="s">
        <v>29</v>
      </c>
      <c r="H202" s="4"/>
      <c r="I202" s="4"/>
      <c r="J202" s="4" t="s">
        <v>1112</v>
      </c>
      <c r="K202" s="8" t="str">
        <f t="shared" si="6"/>
        <v>Tidak Memilih</v>
      </c>
      <c r="L202" s="4" t="str">
        <f t="shared" si="7"/>
        <v>Tidak Memilih</v>
      </c>
      <c r="M202" s="4"/>
      <c r="N202" s="4"/>
      <c r="O202" s="4"/>
    </row>
    <row r="203" spans="1:15" x14ac:dyDescent="0.35">
      <c r="A203" s="3" t="s">
        <v>2086</v>
      </c>
      <c r="B203" s="4" t="s">
        <v>2087</v>
      </c>
      <c r="C203" s="4" t="s">
        <v>2088</v>
      </c>
      <c r="D203" s="4" t="s">
        <v>751</v>
      </c>
      <c r="E203" s="4" t="s">
        <v>2089</v>
      </c>
      <c r="F203" s="4" t="s">
        <v>20</v>
      </c>
      <c r="G203" s="4" t="s">
        <v>16</v>
      </c>
      <c r="H203" s="4" t="s">
        <v>14</v>
      </c>
      <c r="I203" s="4" t="s">
        <v>2090</v>
      </c>
      <c r="J203" s="4" t="s">
        <v>2091</v>
      </c>
      <c r="K203" s="8" t="str">
        <f t="shared" si="6"/>
        <v>Diseminasi</v>
      </c>
      <c r="L203" s="4" t="str">
        <f t="shared" si="7"/>
        <v>Sosial</v>
      </c>
      <c r="M203" s="4" t="s">
        <v>2092</v>
      </c>
      <c r="N203" s="4" t="s">
        <v>875</v>
      </c>
      <c r="O203" s="4"/>
    </row>
    <row r="204" spans="1:15" x14ac:dyDescent="0.35">
      <c r="A204" s="3" t="s">
        <v>2093</v>
      </c>
      <c r="B204" s="4" t="s">
        <v>2094</v>
      </c>
      <c r="C204" s="4" t="s">
        <v>2095</v>
      </c>
      <c r="D204" s="4" t="s">
        <v>768</v>
      </c>
      <c r="E204" s="4" t="s">
        <v>2096</v>
      </c>
      <c r="F204" s="4" t="s">
        <v>16</v>
      </c>
      <c r="G204" s="4" t="s">
        <v>20</v>
      </c>
      <c r="H204" s="4" t="s">
        <v>14</v>
      </c>
      <c r="I204" s="4" t="s">
        <v>2097</v>
      </c>
      <c r="J204" s="4" t="s">
        <v>1132</v>
      </c>
      <c r="K204" s="8" t="str">
        <f t="shared" si="6"/>
        <v>Produksi</v>
      </c>
      <c r="L204" s="4" t="str">
        <f t="shared" si="7"/>
        <v>Sosial</v>
      </c>
      <c r="M204" s="4" t="s">
        <v>2098</v>
      </c>
      <c r="N204" s="4" t="s">
        <v>773</v>
      </c>
      <c r="O204" s="4"/>
    </row>
    <row r="205" spans="1:15" x14ac:dyDescent="0.35">
      <c r="A205" s="3" t="s">
        <v>2099</v>
      </c>
      <c r="B205" s="4" t="s">
        <v>2100</v>
      </c>
      <c r="C205" s="4" t="s">
        <v>2101</v>
      </c>
      <c r="D205" s="4" t="s">
        <v>751</v>
      </c>
      <c r="E205" s="4" t="s">
        <v>2102</v>
      </c>
      <c r="F205" s="4" t="s">
        <v>14</v>
      </c>
      <c r="G205" s="4" t="s">
        <v>20</v>
      </c>
      <c r="H205" s="4" t="s">
        <v>29</v>
      </c>
      <c r="I205" s="4" t="s">
        <v>2103</v>
      </c>
      <c r="J205" s="4" t="s">
        <v>2104</v>
      </c>
      <c r="K205" s="8" t="str">
        <f t="shared" si="6"/>
        <v>IPDS</v>
      </c>
      <c r="L205" s="4" t="str">
        <f t="shared" si="7"/>
        <v>SDM</v>
      </c>
      <c r="M205" s="4" t="s">
        <v>2105</v>
      </c>
      <c r="N205" s="4" t="s">
        <v>929</v>
      </c>
      <c r="O205" s="4"/>
    </row>
    <row r="206" spans="1:15" x14ac:dyDescent="0.35">
      <c r="A206" s="3" t="s">
        <v>2106</v>
      </c>
      <c r="B206" s="4" t="s">
        <v>2107</v>
      </c>
      <c r="C206" s="4" t="s">
        <v>2108</v>
      </c>
      <c r="D206" s="4" t="s">
        <v>751</v>
      </c>
      <c r="E206" s="4" t="s">
        <v>2109</v>
      </c>
      <c r="F206" s="4" t="s">
        <v>330</v>
      </c>
      <c r="G206" s="4" t="s">
        <v>14</v>
      </c>
      <c r="H206" s="4" t="s">
        <v>29</v>
      </c>
      <c r="I206" s="4" t="s">
        <v>2110</v>
      </c>
      <c r="J206" s="4" t="s">
        <v>1465</v>
      </c>
      <c r="K206" s="8" t="str">
        <f t="shared" si="6"/>
        <v>Neraca</v>
      </c>
      <c r="L206" s="4" t="str">
        <f t="shared" si="7"/>
        <v>Produksi</v>
      </c>
      <c r="M206" s="4" t="s">
        <v>2111</v>
      </c>
      <c r="N206" s="4"/>
      <c r="O206" s="4"/>
    </row>
    <row r="207" spans="1:15" x14ac:dyDescent="0.35">
      <c r="A207" s="3" t="s">
        <v>2112</v>
      </c>
      <c r="B207" s="4" t="s">
        <v>2113</v>
      </c>
      <c r="C207" s="4" t="s">
        <v>2114</v>
      </c>
      <c r="D207" s="4" t="s">
        <v>751</v>
      </c>
      <c r="E207" s="4" t="s">
        <v>2115</v>
      </c>
      <c r="F207" s="4" t="s">
        <v>29</v>
      </c>
      <c r="G207" s="4" t="s">
        <v>14</v>
      </c>
      <c r="H207" s="4" t="s">
        <v>49</v>
      </c>
      <c r="I207" s="4" t="s">
        <v>2116</v>
      </c>
      <c r="J207" s="4" t="s">
        <v>2117</v>
      </c>
      <c r="K207" s="8" t="str">
        <f t="shared" si="6"/>
        <v>Sosial</v>
      </c>
      <c r="L207" s="4" t="str">
        <f t="shared" si="7"/>
        <v>IPDS</v>
      </c>
      <c r="M207" s="4" t="s">
        <v>2118</v>
      </c>
      <c r="N207" s="4" t="s">
        <v>773</v>
      </c>
      <c r="O207" s="4"/>
    </row>
    <row r="208" spans="1:15" x14ac:dyDescent="0.35">
      <c r="A208" s="3" t="s">
        <v>2119</v>
      </c>
      <c r="B208" s="4" t="s">
        <v>2120</v>
      </c>
      <c r="C208" s="4" t="s">
        <v>2121</v>
      </c>
      <c r="D208" s="4" t="s">
        <v>768</v>
      </c>
      <c r="E208" s="4" t="s">
        <v>2122</v>
      </c>
      <c r="F208" s="4" t="s">
        <v>49</v>
      </c>
      <c r="G208" s="4" t="s">
        <v>318</v>
      </c>
      <c r="H208" s="4" t="s">
        <v>29</v>
      </c>
      <c r="I208" s="4" t="s">
        <v>2123</v>
      </c>
      <c r="J208" s="4" t="s">
        <v>2124</v>
      </c>
      <c r="K208" s="8" t="str">
        <f t="shared" si="6"/>
        <v>sudah pernah di semua tim</v>
      </c>
      <c r="L208" s="4" t="str">
        <f t="shared" si="7"/>
        <v>Tidak Memilih</v>
      </c>
      <c r="M208" s="4" t="s">
        <v>1113</v>
      </c>
      <c r="N208" s="4" t="s">
        <v>929</v>
      </c>
      <c r="O208" s="4"/>
    </row>
    <row r="209" spans="1:15" x14ac:dyDescent="0.35">
      <c r="A209" s="3" t="s">
        <v>2125</v>
      </c>
      <c r="B209" s="4" t="s">
        <v>2126</v>
      </c>
      <c r="C209" s="4" t="s">
        <v>2127</v>
      </c>
      <c r="D209" s="4" t="s">
        <v>751</v>
      </c>
      <c r="E209" s="4" t="s">
        <v>2128</v>
      </c>
      <c r="F209" s="4" t="s">
        <v>29</v>
      </c>
      <c r="G209" s="4" t="s">
        <v>29</v>
      </c>
      <c r="H209" s="4" t="s">
        <v>49</v>
      </c>
      <c r="I209" s="4" t="s">
        <v>2129</v>
      </c>
      <c r="J209" s="4" t="s">
        <v>1046</v>
      </c>
      <c r="K209" s="8" t="str">
        <f t="shared" si="6"/>
        <v>produksi</v>
      </c>
      <c r="L209" s="4" t="str">
        <f t="shared" si="7"/>
        <v>distribusi</v>
      </c>
      <c r="M209" s="4" t="s">
        <v>2130</v>
      </c>
      <c r="N209" s="4" t="s">
        <v>764</v>
      </c>
      <c r="O209" s="4"/>
    </row>
    <row r="210" spans="1:15" x14ac:dyDescent="0.35">
      <c r="A210" s="3" t="s">
        <v>2131</v>
      </c>
      <c r="B210" s="4" t="s">
        <v>2132</v>
      </c>
      <c r="C210" s="4" t="s">
        <v>2133</v>
      </c>
      <c r="D210" s="4" t="s">
        <v>768</v>
      </c>
      <c r="E210" s="4" t="s">
        <v>2134</v>
      </c>
      <c r="F210" s="4" t="s">
        <v>16</v>
      </c>
      <c r="G210" s="4" t="s">
        <v>20</v>
      </c>
      <c r="H210" s="4" t="s">
        <v>14</v>
      </c>
      <c r="I210" s="4" t="s">
        <v>2135</v>
      </c>
      <c r="J210" s="4" t="s">
        <v>1855</v>
      </c>
      <c r="K210" s="8" t="str">
        <f t="shared" si="6"/>
        <v>Nerwilis</v>
      </c>
      <c r="L210" s="4" t="str">
        <f t="shared" si="7"/>
        <v>Produksi</v>
      </c>
      <c r="M210" s="4" t="s">
        <v>2136</v>
      </c>
      <c r="N210" s="4" t="s">
        <v>838</v>
      </c>
      <c r="O210" s="4"/>
    </row>
    <row r="211" spans="1:15" x14ac:dyDescent="0.35">
      <c r="A211" s="3" t="s">
        <v>2137</v>
      </c>
      <c r="B211" s="4" t="s">
        <v>2138</v>
      </c>
      <c r="C211" s="4" t="s">
        <v>2139</v>
      </c>
      <c r="D211" s="4" t="s">
        <v>751</v>
      </c>
      <c r="E211" s="4" t="s">
        <v>2140</v>
      </c>
      <c r="F211" s="4" t="s">
        <v>14</v>
      </c>
      <c r="G211" s="4" t="s">
        <v>20</v>
      </c>
      <c r="H211" s="4" t="s">
        <v>16</v>
      </c>
      <c r="I211" s="4" t="s">
        <v>2141</v>
      </c>
      <c r="J211" s="4" t="s">
        <v>2142</v>
      </c>
      <c r="K211" s="8" t="str">
        <f t="shared" si="6"/>
        <v>Tim SDM</v>
      </c>
      <c r="L211" s="4" t="str">
        <f t="shared" si="7"/>
        <v>Keuangan</v>
      </c>
      <c r="M211" s="4" t="s">
        <v>2143</v>
      </c>
      <c r="N211" s="4" t="s">
        <v>929</v>
      </c>
      <c r="O211" s="4"/>
    </row>
    <row r="212" spans="1:15" x14ac:dyDescent="0.35">
      <c r="A212" s="3" t="s">
        <v>2144</v>
      </c>
      <c r="B212" s="4" t="s">
        <v>2145</v>
      </c>
      <c r="C212" s="4" t="s">
        <v>2146</v>
      </c>
      <c r="D212" s="4" t="s">
        <v>751</v>
      </c>
      <c r="E212" s="4" t="s">
        <v>2147</v>
      </c>
      <c r="F212" s="4" t="s">
        <v>14</v>
      </c>
      <c r="G212" s="4" t="s">
        <v>29</v>
      </c>
      <c r="H212" s="4"/>
      <c r="I212" s="4" t="s">
        <v>2148</v>
      </c>
      <c r="J212" s="4" t="s">
        <v>2149</v>
      </c>
      <c r="K212" s="8" t="str">
        <f t="shared" si="6"/>
        <v>SDM</v>
      </c>
      <c r="L212" s="4" t="str">
        <f t="shared" si="7"/>
        <v>Pranata Keuangan APBN</v>
      </c>
      <c r="M212" s="4" t="s">
        <v>2150</v>
      </c>
      <c r="N212" s="4" t="s">
        <v>992</v>
      </c>
      <c r="O212" s="4"/>
    </row>
    <row r="213" spans="1:15" x14ac:dyDescent="0.35">
      <c r="A213" s="3" t="s">
        <v>2151</v>
      </c>
      <c r="B213" s="4" t="s">
        <v>2152</v>
      </c>
      <c r="C213" s="4" t="s">
        <v>2153</v>
      </c>
      <c r="D213" s="4" t="s">
        <v>768</v>
      </c>
      <c r="E213" s="4" t="s">
        <v>2154</v>
      </c>
      <c r="F213" s="4" t="s">
        <v>50</v>
      </c>
      <c r="G213" s="4" t="s">
        <v>16</v>
      </c>
      <c r="H213" s="4" t="s">
        <v>20</v>
      </c>
      <c r="I213" s="4" t="s">
        <v>821</v>
      </c>
      <c r="J213" s="4" t="s">
        <v>2155</v>
      </c>
      <c r="K213" s="8" t="str">
        <f t="shared" si="6"/>
        <v>Pembina Sektoral</v>
      </c>
      <c r="L213" s="4" t="str">
        <f t="shared" si="7"/>
        <v>Humas</v>
      </c>
      <c r="M213" s="4" t="s">
        <v>2156</v>
      </c>
      <c r="N213" s="4" t="s">
        <v>773</v>
      </c>
      <c r="O213" s="4"/>
    </row>
    <row r="214" spans="1:15" x14ac:dyDescent="0.35">
      <c r="A214" s="3" t="s">
        <v>2157</v>
      </c>
      <c r="B214" s="4" t="s">
        <v>2158</v>
      </c>
      <c r="C214" s="4" t="s">
        <v>2159</v>
      </c>
      <c r="D214" s="4" t="s">
        <v>751</v>
      </c>
      <c r="E214" s="4" t="s">
        <v>2160</v>
      </c>
      <c r="F214" s="4" t="s">
        <v>14</v>
      </c>
      <c r="G214" s="4" t="s">
        <v>16</v>
      </c>
      <c r="H214" s="4" t="s">
        <v>20</v>
      </c>
      <c r="I214" s="4" t="s">
        <v>2161</v>
      </c>
      <c r="J214" s="4" t="s">
        <v>2162</v>
      </c>
      <c r="K214" s="8" t="str">
        <f t="shared" si="6"/>
        <v>Distribusi</v>
      </c>
      <c r="L214" s="4" t="str">
        <f t="shared" si="7"/>
        <v>EPSS</v>
      </c>
      <c r="M214" s="4" t="s">
        <v>2163</v>
      </c>
      <c r="N214" s="4" t="s">
        <v>838</v>
      </c>
      <c r="O214" s="4"/>
    </row>
    <row r="215" spans="1:15" x14ac:dyDescent="0.35">
      <c r="A215" s="3" t="s">
        <v>2164</v>
      </c>
      <c r="B215" s="4" t="s">
        <v>2165</v>
      </c>
      <c r="C215" s="4" t="s">
        <v>2166</v>
      </c>
      <c r="D215" s="4" t="s">
        <v>751</v>
      </c>
      <c r="E215" s="4" t="s">
        <v>2167</v>
      </c>
      <c r="F215" s="4" t="s">
        <v>330</v>
      </c>
      <c r="G215" s="4" t="s">
        <v>49</v>
      </c>
      <c r="H215" s="4" t="s">
        <v>318</v>
      </c>
      <c r="I215" s="4" t="s">
        <v>2168</v>
      </c>
      <c r="J215" s="4" t="s">
        <v>2027</v>
      </c>
      <c r="K215" s="8" t="str">
        <f t="shared" si="6"/>
        <v>Distribusi</v>
      </c>
      <c r="L215" s="4" t="str">
        <f t="shared" si="7"/>
        <v>Neraca</v>
      </c>
      <c r="M215" s="4" t="s">
        <v>2169</v>
      </c>
      <c r="N215" s="4" t="s">
        <v>929</v>
      </c>
      <c r="O215" s="4"/>
    </row>
    <row r="216" spans="1:15" x14ac:dyDescent="0.35">
      <c r="A216" s="3" t="s">
        <v>2170</v>
      </c>
      <c r="B216" s="4" t="s">
        <v>2171</v>
      </c>
      <c r="C216" s="4" t="s">
        <v>2172</v>
      </c>
      <c r="D216" s="4" t="s">
        <v>751</v>
      </c>
      <c r="E216" s="4" t="s">
        <v>2173</v>
      </c>
      <c r="F216" s="4" t="s">
        <v>14</v>
      </c>
      <c r="G216" s="4" t="s">
        <v>16</v>
      </c>
      <c r="H216" s="4" t="s">
        <v>29</v>
      </c>
      <c r="I216" s="4" t="s">
        <v>2174</v>
      </c>
      <c r="J216" s="4" t="s">
        <v>1112</v>
      </c>
      <c r="K216" s="8" t="str">
        <f t="shared" si="6"/>
        <v>Tidak Memilih</v>
      </c>
      <c r="L216" s="4" t="str">
        <f t="shared" si="7"/>
        <v>Tidak Memilih</v>
      </c>
      <c r="M216" s="4"/>
      <c r="N216" s="4"/>
      <c r="O216" s="4"/>
    </row>
    <row r="217" spans="1:15" x14ac:dyDescent="0.35">
      <c r="A217" s="3" t="s">
        <v>2175</v>
      </c>
      <c r="B217" s="4" t="s">
        <v>2176</v>
      </c>
      <c r="C217" s="4" t="s">
        <v>2177</v>
      </c>
      <c r="D217" s="4" t="s">
        <v>751</v>
      </c>
      <c r="E217" s="4" t="s">
        <v>2178</v>
      </c>
      <c r="F217" s="4" t="s">
        <v>14</v>
      </c>
      <c r="G217" s="4" t="s">
        <v>16</v>
      </c>
      <c r="H217" s="4" t="s">
        <v>33</v>
      </c>
      <c r="I217" s="4" t="s">
        <v>2179</v>
      </c>
      <c r="J217" s="4" t="s">
        <v>1112</v>
      </c>
      <c r="K217" s="8" t="str">
        <f t="shared" si="6"/>
        <v>Tidak Memilih</v>
      </c>
      <c r="L217" s="4" t="str">
        <f t="shared" si="7"/>
        <v>Tidak Memilih</v>
      </c>
      <c r="M217" s="4"/>
      <c r="N217" s="4"/>
      <c r="O217" s="4"/>
    </row>
    <row r="218" spans="1:15" x14ac:dyDescent="0.35">
      <c r="A218" s="3" t="s">
        <v>2180</v>
      </c>
      <c r="B218" s="4" t="s">
        <v>2181</v>
      </c>
      <c r="C218" s="4" t="s">
        <v>2182</v>
      </c>
      <c r="D218" s="4" t="s">
        <v>751</v>
      </c>
      <c r="E218" s="4" t="s">
        <v>2183</v>
      </c>
      <c r="F218" s="4" t="s">
        <v>14</v>
      </c>
      <c r="G218" s="4" t="s">
        <v>29</v>
      </c>
      <c r="H218" s="4" t="s">
        <v>20</v>
      </c>
      <c r="I218" s="4" t="s">
        <v>2184</v>
      </c>
      <c r="J218" s="4" t="s">
        <v>1139</v>
      </c>
      <c r="K218" s="8" t="str">
        <f t="shared" si="6"/>
        <v>Sosial</v>
      </c>
      <c r="L218" s="4" t="str">
        <f t="shared" si="7"/>
        <v>Produksi</v>
      </c>
      <c r="M218" s="4" t="s">
        <v>2185</v>
      </c>
      <c r="N218" s="4" t="s">
        <v>773</v>
      </c>
      <c r="O218" s="4"/>
    </row>
    <row r="219" spans="1:15" x14ac:dyDescent="0.35">
      <c r="A219" s="3" t="s">
        <v>2186</v>
      </c>
      <c r="B219" s="4" t="s">
        <v>2187</v>
      </c>
      <c r="C219" s="4" t="s">
        <v>2188</v>
      </c>
      <c r="D219" s="4" t="s">
        <v>751</v>
      </c>
      <c r="E219" s="4" t="s">
        <v>2189</v>
      </c>
      <c r="F219" s="4" t="s">
        <v>14</v>
      </c>
      <c r="G219" s="4" t="s">
        <v>14</v>
      </c>
      <c r="H219" s="4" t="s">
        <v>14</v>
      </c>
      <c r="I219" s="4" t="s">
        <v>2190</v>
      </c>
      <c r="J219" s="4" t="s">
        <v>829</v>
      </c>
      <c r="K219" s="8" t="str">
        <f t="shared" si="6"/>
        <v>Produksi</v>
      </c>
      <c r="L219" s="4" t="str">
        <f t="shared" si="7"/>
        <v>Distribusi</v>
      </c>
      <c r="M219" s="4" t="s">
        <v>2191</v>
      </c>
      <c r="N219" s="4" t="s">
        <v>816</v>
      </c>
      <c r="O219" s="4"/>
    </row>
    <row r="220" spans="1:15" x14ac:dyDescent="0.35">
      <c r="A220" s="3" t="s">
        <v>2192</v>
      </c>
      <c r="B220" s="4" t="s">
        <v>2193</v>
      </c>
      <c r="C220" s="4" t="s">
        <v>2194</v>
      </c>
      <c r="D220" s="4" t="s">
        <v>751</v>
      </c>
      <c r="E220" s="4" t="s">
        <v>2195</v>
      </c>
      <c r="F220" s="4" t="s">
        <v>29</v>
      </c>
      <c r="G220" s="4" t="s">
        <v>14</v>
      </c>
      <c r="H220" s="4" t="s">
        <v>49</v>
      </c>
      <c r="I220" s="4" t="s">
        <v>2196</v>
      </c>
      <c r="J220" s="4" t="s">
        <v>1139</v>
      </c>
      <c r="K220" s="8" t="str">
        <f t="shared" si="6"/>
        <v>Sosial</v>
      </c>
      <c r="L220" s="4" t="str">
        <f t="shared" si="7"/>
        <v>Produksi</v>
      </c>
      <c r="M220" s="4" t="s">
        <v>2197</v>
      </c>
      <c r="N220" s="4" t="s">
        <v>764</v>
      </c>
      <c r="O220" s="4"/>
    </row>
    <row r="221" spans="1:15" x14ac:dyDescent="0.35">
      <c r="A221" s="3" t="s">
        <v>2198</v>
      </c>
      <c r="B221" s="4" t="s">
        <v>2199</v>
      </c>
      <c r="C221" s="4" t="s">
        <v>2200</v>
      </c>
      <c r="D221" s="4" t="s">
        <v>751</v>
      </c>
      <c r="E221" s="4" t="s">
        <v>2201</v>
      </c>
      <c r="F221" s="4" t="s">
        <v>29</v>
      </c>
      <c r="G221" s="4" t="s">
        <v>14</v>
      </c>
      <c r="H221" s="4" t="s">
        <v>29</v>
      </c>
      <c r="I221" s="4" t="s">
        <v>2202</v>
      </c>
      <c r="J221" s="4" t="s">
        <v>2203</v>
      </c>
      <c r="K221" s="8" t="str">
        <f t="shared" si="6"/>
        <v>neraca</v>
      </c>
      <c r="L221" s="4" t="str">
        <f t="shared" si="7"/>
        <v>distribusi</v>
      </c>
      <c r="M221" s="4" t="s">
        <v>2204</v>
      </c>
      <c r="N221" s="4" t="s">
        <v>929</v>
      </c>
      <c r="O221" s="4"/>
    </row>
    <row r="222" spans="1:15" x14ac:dyDescent="0.35">
      <c r="A222" s="3" t="s">
        <v>2205</v>
      </c>
      <c r="B222" s="4" t="s">
        <v>2206</v>
      </c>
      <c r="C222" s="4" t="s">
        <v>2207</v>
      </c>
      <c r="D222" s="4" t="s">
        <v>751</v>
      </c>
      <c r="E222" s="4" t="s">
        <v>2208</v>
      </c>
      <c r="F222" s="4" t="s">
        <v>33</v>
      </c>
      <c r="G222" s="4" t="s">
        <v>16</v>
      </c>
      <c r="H222" s="4" t="s">
        <v>29</v>
      </c>
      <c r="I222" s="4" t="s">
        <v>2209</v>
      </c>
      <c r="J222" s="4" t="s">
        <v>2117</v>
      </c>
      <c r="K222" s="8" t="str">
        <f t="shared" si="6"/>
        <v>Sosial</v>
      </c>
      <c r="L222" s="4" t="str">
        <f t="shared" si="7"/>
        <v>IPDS</v>
      </c>
      <c r="M222" s="4" t="s">
        <v>2210</v>
      </c>
      <c r="N222" s="4"/>
      <c r="O222" s="4"/>
    </row>
    <row r="223" spans="1:15" x14ac:dyDescent="0.35">
      <c r="A223" s="3" t="s">
        <v>2211</v>
      </c>
      <c r="B223" s="4" t="s">
        <v>2212</v>
      </c>
      <c r="C223" s="4" t="s">
        <v>2213</v>
      </c>
      <c r="D223" s="4" t="s">
        <v>751</v>
      </c>
      <c r="E223" s="4" t="s">
        <v>2214</v>
      </c>
      <c r="F223" s="4" t="s">
        <v>14</v>
      </c>
      <c r="G223" s="4" t="s">
        <v>29</v>
      </c>
      <c r="H223" s="4" t="s">
        <v>263</v>
      </c>
      <c r="I223" s="4" t="s">
        <v>2215</v>
      </c>
      <c r="J223" s="4" t="s">
        <v>2216</v>
      </c>
      <c r="K223" s="8" t="str">
        <f t="shared" si="6"/>
        <v>Kepegawaian</v>
      </c>
      <c r="L223" s="4" t="str">
        <f t="shared" si="7"/>
        <v>Humas</v>
      </c>
      <c r="M223" s="4" t="s">
        <v>2217</v>
      </c>
      <c r="N223" s="4" t="s">
        <v>929</v>
      </c>
      <c r="O223" s="4"/>
    </row>
    <row r="224" spans="1:15" x14ac:dyDescent="0.35">
      <c r="A224" s="3" t="s">
        <v>2218</v>
      </c>
      <c r="B224" s="4" t="s">
        <v>2219</v>
      </c>
      <c r="C224" s="4" t="s">
        <v>2220</v>
      </c>
      <c r="D224" s="4" t="s">
        <v>751</v>
      </c>
      <c r="E224" s="4" t="s">
        <v>2221</v>
      </c>
      <c r="F224" s="4" t="s">
        <v>274</v>
      </c>
      <c r="G224" s="4" t="s">
        <v>274</v>
      </c>
      <c r="H224" s="4" t="s">
        <v>29</v>
      </c>
      <c r="I224" s="4" t="s">
        <v>2222</v>
      </c>
      <c r="J224" s="4" t="s">
        <v>851</v>
      </c>
      <c r="K224" s="8" t="str">
        <f t="shared" si="6"/>
        <v>Sosial</v>
      </c>
      <c r="L224" s="4" t="str">
        <f t="shared" si="7"/>
        <v>Distribusi</v>
      </c>
      <c r="M224" s="4" t="s">
        <v>2223</v>
      </c>
      <c r="N224" s="4" t="s">
        <v>929</v>
      </c>
      <c r="O224" s="4"/>
    </row>
    <row r="225" spans="1:15" x14ac:dyDescent="0.35">
      <c r="A225" s="3" t="s">
        <v>2224</v>
      </c>
      <c r="B225" s="4" t="s">
        <v>2225</v>
      </c>
      <c r="C225" s="4" t="s">
        <v>2226</v>
      </c>
      <c r="D225" s="4" t="s">
        <v>751</v>
      </c>
      <c r="E225" s="4" t="s">
        <v>2227</v>
      </c>
      <c r="F225" s="4" t="s">
        <v>29</v>
      </c>
      <c r="G225" s="4" t="s">
        <v>318</v>
      </c>
      <c r="H225" s="4" t="s">
        <v>16</v>
      </c>
      <c r="I225" s="4" t="s">
        <v>2228</v>
      </c>
      <c r="J225" s="4" t="s">
        <v>2229</v>
      </c>
      <c r="K225" s="8" t="str">
        <f t="shared" si="6"/>
        <v>Peng. Anggaran</v>
      </c>
      <c r="L225" s="4" t="str">
        <f t="shared" si="7"/>
        <v>Produksi</v>
      </c>
      <c r="M225" s="4" t="s">
        <v>2230</v>
      </c>
      <c r="N225" s="4" t="s">
        <v>867</v>
      </c>
      <c r="O225" s="4"/>
    </row>
    <row r="226" spans="1:15" x14ac:dyDescent="0.35">
      <c r="A226" s="3" t="s">
        <v>2231</v>
      </c>
      <c r="B226" s="4" t="s">
        <v>2232</v>
      </c>
      <c r="C226" s="4" t="s">
        <v>2233</v>
      </c>
      <c r="D226" s="4" t="s">
        <v>751</v>
      </c>
      <c r="E226" s="4" t="s">
        <v>2234</v>
      </c>
      <c r="F226" s="4" t="s">
        <v>33</v>
      </c>
      <c r="G226" s="4" t="s">
        <v>14</v>
      </c>
      <c r="H226" s="4" t="s">
        <v>29</v>
      </c>
      <c r="I226" s="4" t="s">
        <v>2235</v>
      </c>
      <c r="J226" s="4" t="s">
        <v>2236</v>
      </c>
      <c r="K226" s="8" t="str">
        <f t="shared" si="6"/>
        <v>Nerwilis</v>
      </c>
      <c r="L226" s="4" t="str">
        <f t="shared" si="7"/>
        <v>PSS</v>
      </c>
      <c r="M226" s="4" t="s">
        <v>2237</v>
      </c>
      <c r="N226" s="4" t="s">
        <v>838</v>
      </c>
      <c r="O226" s="4"/>
    </row>
    <row r="227" spans="1:15" x14ac:dyDescent="0.35">
      <c r="A227" s="3" t="s">
        <v>2238</v>
      </c>
      <c r="B227" s="4" t="s">
        <v>2239</v>
      </c>
      <c r="C227" s="4" t="s">
        <v>2240</v>
      </c>
      <c r="D227" s="4" t="s">
        <v>751</v>
      </c>
      <c r="E227" s="4" t="s">
        <v>2241</v>
      </c>
      <c r="F227" s="4" t="s">
        <v>14</v>
      </c>
      <c r="G227" s="4" t="s">
        <v>29</v>
      </c>
      <c r="H227" s="4" t="s">
        <v>20</v>
      </c>
      <c r="I227" s="4" t="s">
        <v>2242</v>
      </c>
      <c r="J227" s="4" t="s">
        <v>851</v>
      </c>
      <c r="K227" s="8" t="str">
        <f t="shared" si="6"/>
        <v>Sosial</v>
      </c>
      <c r="L227" s="4" t="str">
        <f t="shared" si="7"/>
        <v>Distribusi</v>
      </c>
      <c r="M227" s="4" t="s">
        <v>2243</v>
      </c>
      <c r="N227" s="4" t="s">
        <v>764</v>
      </c>
      <c r="O227" s="4"/>
    </row>
    <row r="228" spans="1:15" x14ac:dyDescent="0.35">
      <c r="A228" s="3" t="s">
        <v>2244</v>
      </c>
      <c r="B228" s="4" t="s">
        <v>2245</v>
      </c>
      <c r="C228" s="4" t="s">
        <v>2246</v>
      </c>
      <c r="D228" s="4" t="s">
        <v>751</v>
      </c>
      <c r="E228" s="4" t="s">
        <v>2247</v>
      </c>
      <c r="F228" s="4" t="s">
        <v>14</v>
      </c>
      <c r="G228" s="4" t="s">
        <v>14</v>
      </c>
      <c r="H228" s="4" t="s">
        <v>14</v>
      </c>
      <c r="I228" s="4" t="s">
        <v>2248</v>
      </c>
      <c r="J228" s="4" t="s">
        <v>1232</v>
      </c>
      <c r="K228" s="8" t="str">
        <f t="shared" si="6"/>
        <v>Neraca</v>
      </c>
      <c r="L228" s="4" t="str">
        <f t="shared" si="7"/>
        <v>Distribusi</v>
      </c>
      <c r="M228" s="4" t="s">
        <v>2249</v>
      </c>
      <c r="N228" s="4" t="s">
        <v>838</v>
      </c>
      <c r="O228" s="4"/>
    </row>
    <row r="229" spans="1:15" x14ac:dyDescent="0.35">
      <c r="A229" s="3" t="s">
        <v>2250</v>
      </c>
      <c r="B229" s="4" t="s">
        <v>2251</v>
      </c>
      <c r="C229" s="4" t="s">
        <v>2252</v>
      </c>
      <c r="D229" s="4" t="s">
        <v>768</v>
      </c>
      <c r="E229" s="4" t="s">
        <v>2253</v>
      </c>
      <c r="F229" s="4" t="s">
        <v>16</v>
      </c>
      <c r="G229" s="4" t="s">
        <v>14</v>
      </c>
      <c r="H229" s="4" t="s">
        <v>29</v>
      </c>
      <c r="I229" s="4" t="s">
        <v>2254</v>
      </c>
      <c r="J229" s="4" t="s">
        <v>1112</v>
      </c>
      <c r="K229" s="8" t="str">
        <f t="shared" si="6"/>
        <v>Tidak Memilih</v>
      </c>
      <c r="L229" s="4" t="str">
        <f t="shared" si="7"/>
        <v>Tidak Memilih</v>
      </c>
      <c r="M229" s="4"/>
      <c r="N229" s="4" t="s">
        <v>816</v>
      </c>
      <c r="O229" s="4"/>
    </row>
    <row r="230" spans="1:15" x14ac:dyDescent="0.35">
      <c r="A230" s="3" t="s">
        <v>2255</v>
      </c>
      <c r="B230" s="4" t="s">
        <v>2256</v>
      </c>
      <c r="C230" s="4" t="s">
        <v>2257</v>
      </c>
      <c r="D230" s="4" t="s">
        <v>751</v>
      </c>
      <c r="E230" s="4" t="s">
        <v>2258</v>
      </c>
      <c r="F230" s="4" t="s">
        <v>14</v>
      </c>
      <c r="G230" s="4" t="s">
        <v>16</v>
      </c>
      <c r="H230" s="4" t="s">
        <v>29</v>
      </c>
      <c r="I230" s="4" t="s">
        <v>2259</v>
      </c>
      <c r="J230" s="4" t="s">
        <v>2260</v>
      </c>
      <c r="K230" s="8" t="str">
        <f t="shared" si="6"/>
        <v>Arsiparis</v>
      </c>
      <c r="L230" s="4" t="str">
        <f t="shared" si="7"/>
        <v>PPSDS</v>
      </c>
      <c r="M230" s="4" t="s">
        <v>2261</v>
      </c>
      <c r="N230" s="4" t="s">
        <v>816</v>
      </c>
      <c r="O230" s="4"/>
    </row>
    <row r="231" spans="1:15" x14ac:dyDescent="0.35">
      <c r="A231" s="3" t="s">
        <v>2262</v>
      </c>
      <c r="B231" s="4" t="s">
        <v>2263</v>
      </c>
      <c r="C231" s="4" t="s">
        <v>2264</v>
      </c>
      <c r="D231" s="4" t="s">
        <v>751</v>
      </c>
      <c r="E231" s="4" t="s">
        <v>2265</v>
      </c>
      <c r="F231" s="4" t="s">
        <v>15</v>
      </c>
      <c r="G231" s="4" t="s">
        <v>20</v>
      </c>
      <c r="H231" s="4" t="s">
        <v>16</v>
      </c>
      <c r="I231" s="4" t="s">
        <v>2266</v>
      </c>
      <c r="J231" s="4" t="s">
        <v>1072</v>
      </c>
      <c r="K231" s="8" t="str">
        <f t="shared" si="6"/>
        <v>Distribusi</v>
      </c>
      <c r="L231" s="4" t="str">
        <f t="shared" si="7"/>
        <v>IPDS</v>
      </c>
      <c r="M231" s="4" t="s">
        <v>2267</v>
      </c>
      <c r="N231" s="4" t="s">
        <v>773</v>
      </c>
      <c r="O231" s="4"/>
    </row>
    <row r="232" spans="1:15" x14ac:dyDescent="0.35">
      <c r="A232" s="3" t="s">
        <v>2268</v>
      </c>
      <c r="B232" s="4" t="s">
        <v>2269</v>
      </c>
      <c r="C232" s="4" t="s">
        <v>2270</v>
      </c>
      <c r="D232" s="4" t="s">
        <v>751</v>
      </c>
      <c r="E232" s="4" t="s">
        <v>2271</v>
      </c>
      <c r="F232" s="4" t="s">
        <v>14</v>
      </c>
      <c r="G232" s="4" t="s">
        <v>29</v>
      </c>
      <c r="H232" s="4" t="s">
        <v>182</v>
      </c>
      <c r="I232" s="4" t="s">
        <v>2272</v>
      </c>
      <c r="J232" s="4" t="s">
        <v>1695</v>
      </c>
      <c r="K232" s="8" t="str">
        <f t="shared" si="6"/>
        <v>Keuangan</v>
      </c>
      <c r="L232" s="4" t="str">
        <f t="shared" si="7"/>
        <v>SDM</v>
      </c>
      <c r="M232" s="4" t="s">
        <v>2273</v>
      </c>
      <c r="N232" s="4" t="s">
        <v>992</v>
      </c>
      <c r="O232" s="4"/>
    </row>
    <row r="233" spans="1:15" x14ac:dyDescent="0.35">
      <c r="A233" s="3" t="s">
        <v>2274</v>
      </c>
      <c r="B233" s="4" t="s">
        <v>2275</v>
      </c>
      <c r="C233" s="4" t="s">
        <v>2276</v>
      </c>
      <c r="D233" s="4" t="s">
        <v>751</v>
      </c>
      <c r="E233" s="4" t="s">
        <v>2277</v>
      </c>
      <c r="F233" s="4" t="s">
        <v>33</v>
      </c>
      <c r="G233" s="4" t="s">
        <v>20</v>
      </c>
      <c r="H233" s="4" t="s">
        <v>29</v>
      </c>
      <c r="I233" s="4" t="s">
        <v>2278</v>
      </c>
      <c r="J233" s="4" t="s">
        <v>771</v>
      </c>
      <c r="K233" s="8" t="str">
        <f t="shared" si="6"/>
        <v>Neraca</v>
      </c>
      <c r="L233" s="4" t="str">
        <f t="shared" si="7"/>
        <v>Sosial</v>
      </c>
      <c r="M233" s="4" t="s">
        <v>2279</v>
      </c>
      <c r="N233" s="4" t="s">
        <v>929</v>
      </c>
      <c r="O233" s="4"/>
    </row>
    <row r="234" spans="1:15" x14ac:dyDescent="0.35">
      <c r="A234" s="3" t="s">
        <v>2280</v>
      </c>
      <c r="B234" s="4" t="s">
        <v>2281</v>
      </c>
      <c r="C234" s="4" t="s">
        <v>2282</v>
      </c>
      <c r="D234" s="4" t="s">
        <v>751</v>
      </c>
      <c r="E234" s="4" t="s">
        <v>2283</v>
      </c>
      <c r="F234" s="4" t="s">
        <v>318</v>
      </c>
      <c r="G234" s="4" t="s">
        <v>14</v>
      </c>
      <c r="H234" s="4" t="s">
        <v>29</v>
      </c>
      <c r="I234" s="4" t="s">
        <v>2284</v>
      </c>
      <c r="J234" s="4" t="s">
        <v>1977</v>
      </c>
      <c r="K234" s="8" t="str">
        <f t="shared" si="6"/>
        <v>IPDS</v>
      </c>
      <c r="L234" s="4" t="str">
        <f t="shared" si="7"/>
        <v>Sosial</v>
      </c>
      <c r="M234" s="4" t="s">
        <v>2285</v>
      </c>
      <c r="N234" s="4" t="s">
        <v>773</v>
      </c>
      <c r="O234" s="4"/>
    </row>
    <row r="235" spans="1:15" x14ac:dyDescent="0.35">
      <c r="A235" s="3" t="s">
        <v>2286</v>
      </c>
      <c r="B235" s="4" t="s">
        <v>2287</v>
      </c>
      <c r="C235" s="4" t="s">
        <v>2288</v>
      </c>
      <c r="D235" s="4" t="s">
        <v>751</v>
      </c>
      <c r="E235" s="4" t="s">
        <v>2289</v>
      </c>
      <c r="F235" s="4" t="s">
        <v>14</v>
      </c>
      <c r="G235" s="4" t="s">
        <v>16</v>
      </c>
      <c r="H235" s="4" t="s">
        <v>29</v>
      </c>
      <c r="I235" s="4" t="s">
        <v>2290</v>
      </c>
      <c r="J235" s="4" t="s">
        <v>1503</v>
      </c>
      <c r="K235" s="8" t="str">
        <f t="shared" si="6"/>
        <v>Sosial</v>
      </c>
      <c r="L235" s="4" t="str">
        <f t="shared" si="7"/>
        <v>Umum</v>
      </c>
      <c r="M235" s="4" t="s">
        <v>2291</v>
      </c>
      <c r="N235" s="4" t="s">
        <v>816</v>
      </c>
      <c r="O235" s="4"/>
    </row>
    <row r="236" spans="1:15" x14ac:dyDescent="0.35">
      <c r="A236" s="3" t="s">
        <v>2292</v>
      </c>
      <c r="B236" s="4" t="s">
        <v>2293</v>
      </c>
      <c r="C236" s="4" t="s">
        <v>2294</v>
      </c>
      <c r="D236" s="4" t="s">
        <v>751</v>
      </c>
      <c r="E236" s="4" t="s">
        <v>2295</v>
      </c>
      <c r="F236" s="4" t="s">
        <v>14</v>
      </c>
      <c r="G236" s="4" t="s">
        <v>29</v>
      </c>
      <c r="H236" s="4" t="s">
        <v>16</v>
      </c>
      <c r="I236" s="4" t="s">
        <v>2296</v>
      </c>
      <c r="J236" s="4" t="s">
        <v>2297</v>
      </c>
      <c r="K236" s="8" t="str">
        <f t="shared" si="6"/>
        <v>Pengolahan</v>
      </c>
      <c r="L236" s="4" t="str">
        <f t="shared" si="7"/>
        <v>Sektoral</v>
      </c>
      <c r="M236" s="4" t="s">
        <v>2298</v>
      </c>
      <c r="N236" s="4" t="s">
        <v>875</v>
      </c>
      <c r="O236" s="4"/>
    </row>
    <row r="237" spans="1:15" x14ac:dyDescent="0.35">
      <c r="A237" s="3" t="s">
        <v>2299</v>
      </c>
      <c r="B237" s="4" t="s">
        <v>2300</v>
      </c>
      <c r="C237" s="4" t="s">
        <v>2301</v>
      </c>
      <c r="D237" s="4" t="s">
        <v>751</v>
      </c>
      <c r="E237" s="4" t="s">
        <v>2302</v>
      </c>
      <c r="F237" s="4" t="s">
        <v>318</v>
      </c>
      <c r="G237" s="4" t="s">
        <v>29</v>
      </c>
      <c r="H237" s="4" t="s">
        <v>16</v>
      </c>
      <c r="I237" s="4" t="s">
        <v>2303</v>
      </c>
      <c r="J237" s="4" t="s">
        <v>1046</v>
      </c>
      <c r="K237" s="8" t="str">
        <f t="shared" si="6"/>
        <v>produksi</v>
      </c>
      <c r="L237" s="4" t="str">
        <f t="shared" si="7"/>
        <v>distribusi</v>
      </c>
      <c r="M237" s="4" t="s">
        <v>2304</v>
      </c>
      <c r="N237" s="4" t="s">
        <v>838</v>
      </c>
      <c r="O237" s="4"/>
    </row>
    <row r="238" spans="1:15" x14ac:dyDescent="0.35">
      <c r="A238" s="3" t="s">
        <v>2305</v>
      </c>
      <c r="B238" s="4" t="s">
        <v>447</v>
      </c>
      <c r="C238" s="4" t="s">
        <v>2306</v>
      </c>
      <c r="D238" s="4" t="s">
        <v>751</v>
      </c>
      <c r="E238" s="4" t="s">
        <v>2307</v>
      </c>
      <c r="F238" s="4" t="s">
        <v>14</v>
      </c>
      <c r="G238" s="4" t="s">
        <v>16</v>
      </c>
      <c r="H238" s="4" t="s">
        <v>255</v>
      </c>
      <c r="I238" s="4" t="s">
        <v>2308</v>
      </c>
      <c r="J238" s="4" t="s">
        <v>2309</v>
      </c>
      <c r="K238" s="8" t="str">
        <f t="shared" si="6"/>
        <v>SDM</v>
      </c>
      <c r="L238" s="4" t="str">
        <f t="shared" si="7"/>
        <v>IPDS</v>
      </c>
      <c r="M238" s="4" t="s">
        <v>2310</v>
      </c>
      <c r="N238" s="4" t="s">
        <v>929</v>
      </c>
      <c r="O238" s="4"/>
    </row>
    <row r="239" spans="1:15" x14ac:dyDescent="0.35">
      <c r="A239" s="3" t="s">
        <v>2311</v>
      </c>
      <c r="B239" s="4" t="s">
        <v>655</v>
      </c>
      <c r="C239" s="4" t="s">
        <v>2312</v>
      </c>
      <c r="D239" s="4" t="s">
        <v>751</v>
      </c>
      <c r="E239" s="4" t="s">
        <v>2313</v>
      </c>
      <c r="F239" s="4" t="s">
        <v>14</v>
      </c>
      <c r="G239" s="4" t="s">
        <v>16</v>
      </c>
      <c r="H239" s="4" t="s">
        <v>20</v>
      </c>
      <c r="I239" s="4" t="s">
        <v>2314</v>
      </c>
      <c r="J239" s="4" t="s">
        <v>2315</v>
      </c>
      <c r="K239" s="8" t="str">
        <f t="shared" si="6"/>
        <v>Disribusi</v>
      </c>
      <c r="L239" s="4" t="str">
        <f t="shared" si="7"/>
        <v>Tidak Memilih</v>
      </c>
      <c r="M239" s="4" t="s">
        <v>51</v>
      </c>
      <c r="N239" s="4" t="s">
        <v>838</v>
      </c>
      <c r="O239" s="4"/>
    </row>
    <row r="240" spans="1:15" x14ac:dyDescent="0.35">
      <c r="A240" s="3" t="s">
        <v>2316</v>
      </c>
      <c r="B240" s="4" t="s">
        <v>32</v>
      </c>
      <c r="C240" s="4" t="s">
        <v>2317</v>
      </c>
      <c r="D240" s="4" t="s">
        <v>751</v>
      </c>
      <c r="E240" s="4" t="s">
        <v>2318</v>
      </c>
      <c r="F240" s="4" t="s">
        <v>14</v>
      </c>
      <c r="G240" s="4" t="s">
        <v>14</v>
      </c>
      <c r="H240" s="4" t="s">
        <v>33</v>
      </c>
      <c r="I240" s="4" t="s">
        <v>2319</v>
      </c>
      <c r="J240" s="4" t="s">
        <v>2320</v>
      </c>
      <c r="K240" s="8" t="str">
        <f t="shared" si="6"/>
        <v>UMUM</v>
      </c>
      <c r="L240" s="4" t="str">
        <f t="shared" si="7"/>
        <v>PPSDS</v>
      </c>
      <c r="M240" s="4" t="s">
        <v>2321</v>
      </c>
      <c r="N240" s="4" t="s">
        <v>756</v>
      </c>
      <c r="O240" s="4"/>
    </row>
    <row r="241" spans="1:15" x14ac:dyDescent="0.35">
      <c r="A241" s="3" t="s">
        <v>2322</v>
      </c>
      <c r="B241" s="4" t="s">
        <v>531</v>
      </c>
      <c r="C241" s="4" t="s">
        <v>2323</v>
      </c>
      <c r="D241" s="4" t="s">
        <v>751</v>
      </c>
      <c r="E241" s="4" t="s">
        <v>2324</v>
      </c>
      <c r="F241" s="4" t="s">
        <v>16</v>
      </c>
      <c r="G241" s="4" t="s">
        <v>20</v>
      </c>
      <c r="H241" s="4" t="s">
        <v>16</v>
      </c>
      <c r="I241" s="4" t="s">
        <v>2325</v>
      </c>
      <c r="J241" s="4" t="s">
        <v>1736</v>
      </c>
      <c r="K241" s="8" t="str">
        <f t="shared" si="6"/>
        <v>Umum</v>
      </c>
      <c r="L241" s="4" t="str">
        <f t="shared" si="7"/>
        <v>Humas</v>
      </c>
      <c r="M241" s="4" t="s">
        <v>2326</v>
      </c>
      <c r="N241" s="4" t="s">
        <v>838</v>
      </c>
      <c r="O241" s="4"/>
    </row>
    <row r="242" spans="1:15" x14ac:dyDescent="0.35">
      <c r="A242" s="3" t="s">
        <v>2327</v>
      </c>
      <c r="B242" s="4" t="s">
        <v>359</v>
      </c>
      <c r="C242" s="4" t="s">
        <v>2328</v>
      </c>
      <c r="D242" s="4" t="s">
        <v>751</v>
      </c>
      <c r="E242" s="4" t="s">
        <v>2329</v>
      </c>
      <c r="F242" s="4" t="s">
        <v>318</v>
      </c>
      <c r="G242" s="4" t="s">
        <v>318</v>
      </c>
      <c r="H242" s="4" t="s">
        <v>318</v>
      </c>
      <c r="I242" s="4" t="s">
        <v>2330</v>
      </c>
      <c r="J242" s="4" t="s">
        <v>2080</v>
      </c>
      <c r="K242" s="8" t="str">
        <f t="shared" si="6"/>
        <v>sosial</v>
      </c>
      <c r="L242" s="4" t="str">
        <f t="shared" si="7"/>
        <v>tata usaha</v>
      </c>
      <c r="M242" s="4" t="s">
        <v>2331</v>
      </c>
      <c r="N242" s="4"/>
      <c r="O242" s="4"/>
    </row>
    <row r="243" spans="1:15" x14ac:dyDescent="0.35">
      <c r="A243" s="3" t="s">
        <v>2332</v>
      </c>
      <c r="B243" s="4" t="s">
        <v>183</v>
      </c>
      <c r="C243" s="4" t="s">
        <v>2333</v>
      </c>
      <c r="D243" s="4" t="s">
        <v>751</v>
      </c>
      <c r="E243" s="4" t="s">
        <v>2334</v>
      </c>
      <c r="F243" s="4" t="s">
        <v>67</v>
      </c>
      <c r="G243" s="4" t="s">
        <v>67</v>
      </c>
      <c r="H243" s="4" t="s">
        <v>182</v>
      </c>
      <c r="I243" s="4" t="s">
        <v>2335</v>
      </c>
      <c r="J243" s="4" t="s">
        <v>2336</v>
      </c>
      <c r="K243" s="8" t="str">
        <f t="shared" si="6"/>
        <v>PRODUKSI</v>
      </c>
      <c r="L243" s="4" t="str">
        <f t="shared" si="7"/>
        <v>SOSIAL</v>
      </c>
      <c r="M243" s="4" t="s">
        <v>2337</v>
      </c>
      <c r="N243" s="4"/>
      <c r="O243" s="4"/>
    </row>
    <row r="244" spans="1:15" x14ac:dyDescent="0.35">
      <c r="A244" s="3" t="s">
        <v>2338</v>
      </c>
      <c r="B244" s="4" t="s">
        <v>275</v>
      </c>
      <c r="C244" s="4" t="s">
        <v>2339</v>
      </c>
      <c r="D244" s="4" t="s">
        <v>768</v>
      </c>
      <c r="E244" s="4" t="s">
        <v>2340</v>
      </c>
      <c r="F244" s="4" t="s">
        <v>33</v>
      </c>
      <c r="G244" s="4" t="s">
        <v>29</v>
      </c>
      <c r="H244" s="4"/>
      <c r="I244" s="4" t="s">
        <v>2341</v>
      </c>
      <c r="J244" s="4" t="s">
        <v>2342</v>
      </c>
      <c r="K244" s="8" t="str">
        <f t="shared" si="6"/>
        <v xml:space="preserve">IPDS </v>
      </c>
      <c r="L244" s="4" t="str">
        <f t="shared" si="7"/>
        <v xml:space="preserve"> Humas</v>
      </c>
      <c r="M244" s="4" t="s">
        <v>2343</v>
      </c>
      <c r="N244" s="4" t="s">
        <v>929</v>
      </c>
      <c r="O244" s="4"/>
    </row>
    <row r="245" spans="1:15" x14ac:dyDescent="0.35">
      <c r="A245" s="3" t="s">
        <v>2344</v>
      </c>
      <c r="B245" s="4" t="s">
        <v>2345</v>
      </c>
      <c r="C245" s="4" t="s">
        <v>2346</v>
      </c>
      <c r="D245" s="4" t="s">
        <v>751</v>
      </c>
      <c r="E245" s="4" t="s">
        <v>2347</v>
      </c>
      <c r="F245" s="4" t="s">
        <v>255</v>
      </c>
      <c r="G245" s="4" t="s">
        <v>255</v>
      </c>
      <c r="H245" s="4" t="s">
        <v>255</v>
      </c>
      <c r="I245" s="4" t="s">
        <v>2348</v>
      </c>
      <c r="J245" s="4" t="s">
        <v>1079</v>
      </c>
      <c r="K245" s="8" t="str">
        <f t="shared" si="6"/>
        <v>Produksi</v>
      </c>
      <c r="L245" s="4" t="str">
        <f t="shared" si="7"/>
        <v>Tidak Memilih</v>
      </c>
      <c r="M245" s="4" t="s">
        <v>1113</v>
      </c>
      <c r="N245" s="4" t="s">
        <v>816</v>
      </c>
      <c r="O245" s="4"/>
    </row>
    <row r="246" spans="1:15" x14ac:dyDescent="0.35">
      <c r="A246" s="3" t="s">
        <v>2349</v>
      </c>
      <c r="B246" s="4" t="s">
        <v>2350</v>
      </c>
      <c r="C246" s="4" t="s">
        <v>2351</v>
      </c>
      <c r="D246" s="4" t="s">
        <v>751</v>
      </c>
      <c r="E246" s="4" t="s">
        <v>2352</v>
      </c>
      <c r="F246" s="4" t="s">
        <v>49</v>
      </c>
      <c r="G246" s="4" t="s">
        <v>263</v>
      </c>
      <c r="H246" s="4" t="s">
        <v>274</v>
      </c>
      <c r="I246" s="4" t="s">
        <v>2353</v>
      </c>
      <c r="J246" s="4" t="s">
        <v>1079</v>
      </c>
      <c r="K246" s="8" t="str">
        <f t="shared" si="6"/>
        <v>Produksi</v>
      </c>
      <c r="L246" s="4" t="str">
        <f t="shared" si="7"/>
        <v>Tidak Memilih</v>
      </c>
      <c r="M246" s="4" t="s">
        <v>149</v>
      </c>
      <c r="N246" s="4" t="s">
        <v>816</v>
      </c>
      <c r="O246" s="4"/>
    </row>
    <row r="247" spans="1:15" x14ac:dyDescent="0.35">
      <c r="A247" s="3" t="s">
        <v>2354</v>
      </c>
      <c r="B247" s="4" t="s">
        <v>2355</v>
      </c>
      <c r="C247" s="4" t="s">
        <v>2356</v>
      </c>
      <c r="D247" s="4" t="s">
        <v>751</v>
      </c>
      <c r="E247" s="4" t="s">
        <v>2357</v>
      </c>
      <c r="F247" s="4" t="s">
        <v>14</v>
      </c>
      <c r="G247" s="4" t="s">
        <v>16</v>
      </c>
      <c r="H247" s="4" t="s">
        <v>29</v>
      </c>
      <c r="I247" s="4" t="s">
        <v>2358</v>
      </c>
      <c r="J247" s="4" t="s">
        <v>851</v>
      </c>
      <c r="K247" s="8" t="str">
        <f t="shared" si="6"/>
        <v>Sosial</v>
      </c>
      <c r="L247" s="4" t="str">
        <f t="shared" si="7"/>
        <v>Distribusi</v>
      </c>
      <c r="M247" s="4" t="s">
        <v>2359</v>
      </c>
      <c r="N247" s="4" t="s">
        <v>773</v>
      </c>
      <c r="O247" s="4"/>
    </row>
    <row r="248" spans="1:15" x14ac:dyDescent="0.35">
      <c r="A248" s="3" t="s">
        <v>2360</v>
      </c>
      <c r="B248" s="4" t="s">
        <v>2361</v>
      </c>
      <c r="C248" s="4" t="s">
        <v>2362</v>
      </c>
      <c r="D248" s="4" t="s">
        <v>751</v>
      </c>
      <c r="E248" s="4" t="s">
        <v>2363</v>
      </c>
      <c r="F248" s="4" t="s">
        <v>49</v>
      </c>
      <c r="G248" s="4" t="s">
        <v>29</v>
      </c>
      <c r="H248" s="4" t="s">
        <v>263</v>
      </c>
      <c r="I248" s="4" t="s">
        <v>2325</v>
      </c>
      <c r="J248" s="4" t="s">
        <v>800</v>
      </c>
      <c r="K248" s="8" t="str">
        <f t="shared" si="6"/>
        <v>distribusi</v>
      </c>
      <c r="L248" s="4" t="str">
        <f t="shared" si="7"/>
        <v>sosial</v>
      </c>
      <c r="M248" s="4" t="s">
        <v>2364</v>
      </c>
      <c r="N248" s="4" t="s">
        <v>838</v>
      </c>
      <c r="O248" s="4"/>
    </row>
    <row r="249" spans="1:15" x14ac:dyDescent="0.35">
      <c r="A249" s="3" t="s">
        <v>2365</v>
      </c>
      <c r="B249" s="4" t="s">
        <v>2366</v>
      </c>
      <c r="C249" s="4" t="s">
        <v>2367</v>
      </c>
      <c r="D249" s="4" t="s">
        <v>751</v>
      </c>
      <c r="E249" s="4" t="s">
        <v>2368</v>
      </c>
      <c r="F249" s="4" t="s">
        <v>16</v>
      </c>
      <c r="G249" s="4" t="s">
        <v>20</v>
      </c>
      <c r="H249" s="4" t="s">
        <v>29</v>
      </c>
      <c r="I249" s="4" t="s">
        <v>2369</v>
      </c>
      <c r="J249" s="4" t="s">
        <v>1139</v>
      </c>
      <c r="K249" s="8" t="str">
        <f t="shared" si="6"/>
        <v>Sosial</v>
      </c>
      <c r="L249" s="4" t="str">
        <f t="shared" si="7"/>
        <v>Produksi</v>
      </c>
      <c r="M249" s="4" t="s">
        <v>2370</v>
      </c>
      <c r="N249" s="4"/>
      <c r="O249" s="4"/>
    </row>
    <row r="250" spans="1:15" x14ac:dyDescent="0.35">
      <c r="A250" s="3" t="s">
        <v>2371</v>
      </c>
      <c r="B250" s="4" t="s">
        <v>2372</v>
      </c>
      <c r="C250" s="4" t="s">
        <v>2373</v>
      </c>
      <c r="D250" s="4" t="s">
        <v>751</v>
      </c>
      <c r="E250" s="4" t="s">
        <v>2374</v>
      </c>
      <c r="F250" s="4" t="s">
        <v>14</v>
      </c>
      <c r="G250" s="4" t="s">
        <v>16</v>
      </c>
      <c r="H250" s="4" t="s">
        <v>29</v>
      </c>
      <c r="I250" s="4" t="s">
        <v>2375</v>
      </c>
      <c r="J250" s="4" t="s">
        <v>1139</v>
      </c>
      <c r="K250" s="8" t="str">
        <f t="shared" si="6"/>
        <v>Sosial</v>
      </c>
      <c r="L250" s="4" t="str">
        <f t="shared" si="7"/>
        <v>Produksi</v>
      </c>
      <c r="M250" s="4" t="s">
        <v>2376</v>
      </c>
      <c r="N250" s="4" t="s">
        <v>867</v>
      </c>
      <c r="O250" s="4"/>
    </row>
    <row r="251" spans="1:15" x14ac:dyDescent="0.35">
      <c r="A251" s="3" t="s">
        <v>2377</v>
      </c>
      <c r="B251" s="4" t="s">
        <v>2378</v>
      </c>
      <c r="C251" s="4" t="s">
        <v>2379</v>
      </c>
      <c r="D251" s="4" t="s">
        <v>751</v>
      </c>
      <c r="E251" s="4" t="s">
        <v>2380</v>
      </c>
      <c r="F251" s="4" t="s">
        <v>20</v>
      </c>
      <c r="G251" s="4" t="s">
        <v>16</v>
      </c>
      <c r="H251" s="4" t="s">
        <v>14</v>
      </c>
      <c r="I251" s="4" t="s">
        <v>2381</v>
      </c>
      <c r="J251" s="4" t="s">
        <v>2382</v>
      </c>
      <c r="K251" s="8" t="str">
        <f t="shared" si="6"/>
        <v>Produksi</v>
      </c>
      <c r="L251" s="4" t="str">
        <f t="shared" si="7"/>
        <v>sosial</v>
      </c>
      <c r="M251" s="4" t="s">
        <v>2383</v>
      </c>
      <c r="N251" s="4" t="s">
        <v>838</v>
      </c>
      <c r="O251" s="4"/>
    </row>
    <row r="252" spans="1:15" x14ac:dyDescent="0.35">
      <c r="A252" s="3" t="s">
        <v>2384</v>
      </c>
      <c r="B252" s="4" t="s">
        <v>2385</v>
      </c>
      <c r="C252" s="4" t="s">
        <v>2386</v>
      </c>
      <c r="D252" s="4" t="s">
        <v>768</v>
      </c>
      <c r="E252" s="4" t="s">
        <v>2387</v>
      </c>
      <c r="F252" s="4" t="s">
        <v>14</v>
      </c>
      <c r="G252" s="4" t="s">
        <v>16</v>
      </c>
      <c r="H252" s="4" t="s">
        <v>33</v>
      </c>
      <c r="I252" s="4" t="s">
        <v>2388</v>
      </c>
      <c r="J252" s="4" t="s">
        <v>1458</v>
      </c>
      <c r="K252" s="8" t="str">
        <f t="shared" si="6"/>
        <v>Nerwilis</v>
      </c>
      <c r="L252" s="4" t="str">
        <f t="shared" si="7"/>
        <v>Sosial</v>
      </c>
      <c r="M252" s="4" t="s">
        <v>2389</v>
      </c>
      <c r="N252" s="4" t="s">
        <v>764</v>
      </c>
      <c r="O252" s="4"/>
    </row>
    <row r="253" spans="1:15" x14ac:dyDescent="0.35">
      <c r="A253" s="3" t="s">
        <v>2390</v>
      </c>
      <c r="B253" s="4" t="s">
        <v>2391</v>
      </c>
      <c r="C253" s="4" t="s">
        <v>2392</v>
      </c>
      <c r="D253" s="4" t="s">
        <v>751</v>
      </c>
      <c r="E253" s="4" t="s">
        <v>2393</v>
      </c>
      <c r="F253" s="4" t="s">
        <v>29</v>
      </c>
      <c r="G253" s="4" t="s">
        <v>14</v>
      </c>
      <c r="H253" s="4" t="s">
        <v>14</v>
      </c>
      <c r="I253" s="4" t="s">
        <v>2394</v>
      </c>
      <c r="J253" s="4" t="s">
        <v>2395</v>
      </c>
      <c r="K253" s="8" t="str">
        <f t="shared" si="6"/>
        <v>Distribusi</v>
      </c>
      <c r="L253" s="4" t="str">
        <f t="shared" si="7"/>
        <v xml:space="preserve"> Produksi</v>
      </c>
      <c r="M253" s="4" t="s">
        <v>2396</v>
      </c>
      <c r="N253" s="4" t="s">
        <v>816</v>
      </c>
      <c r="O253" s="4"/>
    </row>
    <row r="254" spans="1:15" x14ac:dyDescent="0.35">
      <c r="A254" s="3" t="s">
        <v>2397</v>
      </c>
      <c r="B254" s="4" t="s">
        <v>2398</v>
      </c>
      <c r="C254" s="4" t="s">
        <v>2399</v>
      </c>
      <c r="D254" s="4" t="s">
        <v>751</v>
      </c>
      <c r="E254" s="4" t="s">
        <v>2400</v>
      </c>
      <c r="F254" s="4" t="s">
        <v>14</v>
      </c>
      <c r="G254" s="4" t="s">
        <v>16</v>
      </c>
      <c r="H254" s="4" t="s">
        <v>14</v>
      </c>
      <c r="I254" s="4" t="s">
        <v>2401</v>
      </c>
      <c r="J254" s="4" t="s">
        <v>2402</v>
      </c>
      <c r="K254" s="8" t="str">
        <f t="shared" si="6"/>
        <v>ipds</v>
      </c>
      <c r="L254" s="4" t="str">
        <f t="shared" si="7"/>
        <v xml:space="preserve"> produksi</v>
      </c>
      <c r="M254" s="4" t="s">
        <v>2403</v>
      </c>
      <c r="N254" s="4" t="s">
        <v>838</v>
      </c>
      <c r="O254" s="4"/>
    </row>
    <row r="255" spans="1:15" x14ac:dyDescent="0.35">
      <c r="A255" s="3" t="s">
        <v>2404</v>
      </c>
      <c r="B255" s="4" t="s">
        <v>2405</v>
      </c>
      <c r="C255" s="4" t="s">
        <v>2406</v>
      </c>
      <c r="D255" s="4" t="s">
        <v>751</v>
      </c>
      <c r="E255" s="4" t="s">
        <v>2407</v>
      </c>
      <c r="F255" s="4" t="s">
        <v>14</v>
      </c>
      <c r="G255" s="4" t="s">
        <v>16</v>
      </c>
      <c r="H255" s="4" t="s">
        <v>20</v>
      </c>
      <c r="I255" s="4" t="s">
        <v>2408</v>
      </c>
      <c r="J255" s="4" t="s">
        <v>1139</v>
      </c>
      <c r="K255" s="8" t="str">
        <f t="shared" si="6"/>
        <v>Sosial</v>
      </c>
      <c r="L255" s="4" t="str">
        <f t="shared" si="7"/>
        <v>Produksi</v>
      </c>
      <c r="M255" s="4" t="s">
        <v>2409</v>
      </c>
      <c r="N255" s="4" t="s">
        <v>831</v>
      </c>
      <c r="O255" s="4"/>
    </row>
    <row r="256" spans="1:15" x14ac:dyDescent="0.35">
      <c r="A256" s="3" t="s">
        <v>2410</v>
      </c>
      <c r="B256" s="4" t="s">
        <v>2411</v>
      </c>
      <c r="C256" s="4" t="s">
        <v>2412</v>
      </c>
      <c r="D256" s="4" t="s">
        <v>751</v>
      </c>
      <c r="E256" s="4" t="s">
        <v>2413</v>
      </c>
      <c r="F256" s="4" t="s">
        <v>33</v>
      </c>
      <c r="G256" s="4" t="s">
        <v>33</v>
      </c>
      <c r="H256" s="4" t="s">
        <v>33</v>
      </c>
      <c r="I256" s="4" t="s">
        <v>2414</v>
      </c>
      <c r="J256" s="4" t="s">
        <v>2415</v>
      </c>
      <c r="K256" s="8" t="str">
        <f t="shared" si="6"/>
        <v xml:space="preserve">Produksi </v>
      </c>
      <c r="L256" s="4" t="str">
        <f t="shared" si="7"/>
        <v>Sosial</v>
      </c>
      <c r="M256" s="4" t="s">
        <v>2416</v>
      </c>
      <c r="N256" s="4" t="s">
        <v>838</v>
      </c>
      <c r="O256" s="4"/>
    </row>
    <row r="257" spans="1:15" x14ac:dyDescent="0.35">
      <c r="A257" s="3" t="s">
        <v>2417</v>
      </c>
      <c r="B257" s="4" t="s">
        <v>2418</v>
      </c>
      <c r="C257" s="4" t="s">
        <v>2419</v>
      </c>
      <c r="D257" s="4" t="s">
        <v>751</v>
      </c>
      <c r="E257" s="4" t="s">
        <v>2420</v>
      </c>
      <c r="F257" s="4" t="s">
        <v>14</v>
      </c>
      <c r="G257" s="4" t="s">
        <v>16</v>
      </c>
      <c r="H257" s="4" t="s">
        <v>20</v>
      </c>
      <c r="I257" s="4" t="s">
        <v>2421</v>
      </c>
      <c r="J257" s="4" t="s">
        <v>754</v>
      </c>
      <c r="K257" s="8" t="str">
        <f t="shared" si="6"/>
        <v>Distribusi</v>
      </c>
      <c r="L257" s="4" t="str">
        <f t="shared" si="7"/>
        <v>Sosial</v>
      </c>
      <c r="M257" s="4" t="s">
        <v>2422</v>
      </c>
      <c r="N257" s="4" t="s">
        <v>816</v>
      </c>
      <c r="O257" s="4"/>
    </row>
    <row r="258" spans="1:15" x14ac:dyDescent="0.35">
      <c r="A258" s="3" t="s">
        <v>2423</v>
      </c>
      <c r="B258" s="4" t="s">
        <v>2424</v>
      </c>
      <c r="C258" s="4" t="s">
        <v>2425</v>
      </c>
      <c r="D258" s="4" t="s">
        <v>751</v>
      </c>
      <c r="E258" s="4" t="s">
        <v>2426</v>
      </c>
      <c r="F258" s="4" t="s">
        <v>50</v>
      </c>
      <c r="G258" s="4" t="s">
        <v>274</v>
      </c>
      <c r="H258" s="4" t="s">
        <v>49</v>
      </c>
      <c r="I258" s="4" t="s">
        <v>1735</v>
      </c>
      <c r="J258" s="4" t="s">
        <v>2427</v>
      </c>
      <c r="K258" s="8" t="str">
        <f t="shared" ref="K258:K321" si="8">LEFT(J258,FIND("/",J258)-1)</f>
        <v>PST</v>
      </c>
      <c r="L258" s="4" t="str">
        <f t="shared" ref="L258:L321" si="9">RIGHT(J258,LEN(J258)-FIND("/",J258))</f>
        <v>Sosial</v>
      </c>
      <c r="M258" s="4" t="s">
        <v>2428</v>
      </c>
      <c r="N258" s="4" t="s">
        <v>756</v>
      </c>
      <c r="O258" s="4"/>
    </row>
    <row r="259" spans="1:15" x14ac:dyDescent="0.35">
      <c r="A259" s="3" t="s">
        <v>2429</v>
      </c>
      <c r="B259" s="4" t="s">
        <v>2430</v>
      </c>
      <c r="C259" s="4" t="s">
        <v>2431</v>
      </c>
      <c r="D259" s="4" t="s">
        <v>751</v>
      </c>
      <c r="E259" s="4" t="s">
        <v>2432</v>
      </c>
      <c r="F259" s="4" t="s">
        <v>14</v>
      </c>
      <c r="G259" s="4" t="s">
        <v>29</v>
      </c>
      <c r="H259" s="4" t="s">
        <v>255</v>
      </c>
      <c r="I259" s="4" t="s">
        <v>2433</v>
      </c>
      <c r="J259" s="4" t="s">
        <v>2434</v>
      </c>
      <c r="K259" s="8" t="str">
        <f t="shared" si="8"/>
        <v>Humas</v>
      </c>
      <c r="L259" s="4" t="str">
        <f t="shared" si="9"/>
        <v>Umum</v>
      </c>
      <c r="M259" s="4" t="s">
        <v>2435</v>
      </c>
      <c r="N259" s="4" t="s">
        <v>929</v>
      </c>
      <c r="O259" s="4"/>
    </row>
    <row r="260" spans="1:15" x14ac:dyDescent="0.35">
      <c r="A260" s="3" t="s">
        <v>2436</v>
      </c>
      <c r="B260" s="4" t="s">
        <v>2437</v>
      </c>
      <c r="C260" s="4" t="s">
        <v>2438</v>
      </c>
      <c r="D260" s="4" t="s">
        <v>751</v>
      </c>
      <c r="E260" s="4" t="s">
        <v>2439</v>
      </c>
      <c r="F260" s="4" t="s">
        <v>14</v>
      </c>
      <c r="G260" s="4" t="s">
        <v>14</v>
      </c>
      <c r="H260" s="4" t="s">
        <v>29</v>
      </c>
      <c r="I260" s="4" t="s">
        <v>2440</v>
      </c>
      <c r="J260" s="4" t="s">
        <v>1232</v>
      </c>
      <c r="K260" s="8" t="str">
        <f t="shared" si="8"/>
        <v>Neraca</v>
      </c>
      <c r="L260" s="4" t="str">
        <f t="shared" si="9"/>
        <v>Distribusi</v>
      </c>
      <c r="M260" s="4" t="s">
        <v>2441</v>
      </c>
      <c r="N260" s="4" t="s">
        <v>816</v>
      </c>
      <c r="O260" s="4"/>
    </row>
    <row r="261" spans="1:15" x14ac:dyDescent="0.35">
      <c r="A261" s="3" t="s">
        <v>2442</v>
      </c>
      <c r="B261" s="4" t="s">
        <v>2443</v>
      </c>
      <c r="C261" s="4" t="s">
        <v>2444</v>
      </c>
      <c r="D261" s="4" t="s">
        <v>751</v>
      </c>
      <c r="E261" s="4" t="s">
        <v>2445</v>
      </c>
      <c r="F261" s="4" t="s">
        <v>16</v>
      </c>
      <c r="G261" s="4" t="s">
        <v>33</v>
      </c>
      <c r="H261" s="4" t="s">
        <v>263</v>
      </c>
      <c r="I261" s="4" t="s">
        <v>2446</v>
      </c>
      <c r="J261" s="4" t="s">
        <v>2117</v>
      </c>
      <c r="K261" s="8" t="str">
        <f t="shared" si="8"/>
        <v>Sosial</v>
      </c>
      <c r="L261" s="4" t="str">
        <f t="shared" si="9"/>
        <v>IPDS</v>
      </c>
      <c r="M261" s="4" t="s">
        <v>2447</v>
      </c>
      <c r="N261" s="4" t="s">
        <v>773</v>
      </c>
      <c r="O261" s="4"/>
    </row>
    <row r="262" spans="1:15" x14ac:dyDescent="0.35">
      <c r="A262" s="3" t="s">
        <v>2448</v>
      </c>
      <c r="B262" s="4" t="s">
        <v>2449</v>
      </c>
      <c r="C262" s="4" t="s">
        <v>2450</v>
      </c>
      <c r="D262" s="4" t="s">
        <v>751</v>
      </c>
      <c r="E262" s="4" t="s">
        <v>2451</v>
      </c>
      <c r="F262" s="4" t="s">
        <v>274</v>
      </c>
      <c r="G262" s="4" t="s">
        <v>29</v>
      </c>
      <c r="H262" s="4" t="s">
        <v>318</v>
      </c>
      <c r="I262" s="4" t="s">
        <v>2452</v>
      </c>
      <c r="J262" s="4" t="s">
        <v>1282</v>
      </c>
      <c r="K262" s="8" t="str">
        <f t="shared" si="8"/>
        <v>Distribusi</v>
      </c>
      <c r="L262" s="4" t="str">
        <f t="shared" si="9"/>
        <v>Umum</v>
      </c>
      <c r="M262" s="4" t="s">
        <v>2453</v>
      </c>
      <c r="N262" s="4" t="s">
        <v>867</v>
      </c>
      <c r="O262" s="4"/>
    </row>
    <row r="263" spans="1:15" x14ac:dyDescent="0.35">
      <c r="A263" s="3" t="s">
        <v>2454</v>
      </c>
      <c r="B263" s="4" t="s">
        <v>2455</v>
      </c>
      <c r="C263" s="4" t="s">
        <v>2456</v>
      </c>
      <c r="D263" s="4" t="s">
        <v>751</v>
      </c>
      <c r="E263" s="4" t="s">
        <v>2457</v>
      </c>
      <c r="F263" s="4" t="s">
        <v>14</v>
      </c>
      <c r="G263" s="4" t="s">
        <v>16</v>
      </c>
      <c r="H263" s="4" t="s">
        <v>20</v>
      </c>
      <c r="I263" s="4" t="s">
        <v>2458</v>
      </c>
      <c r="J263" s="4" t="s">
        <v>2053</v>
      </c>
      <c r="K263" s="8" t="str">
        <f t="shared" si="8"/>
        <v>Produksi</v>
      </c>
      <c r="L263" s="4" t="str">
        <f t="shared" si="9"/>
        <v>Administrasi</v>
      </c>
      <c r="M263" s="4" t="s">
        <v>2459</v>
      </c>
      <c r="N263" s="4" t="s">
        <v>764</v>
      </c>
      <c r="O263" s="4"/>
    </row>
    <row r="264" spans="1:15" x14ac:dyDescent="0.35">
      <c r="A264" s="3" t="s">
        <v>2460</v>
      </c>
      <c r="B264" s="4" t="s">
        <v>2461</v>
      </c>
      <c r="C264" s="4" t="s">
        <v>2462</v>
      </c>
      <c r="D264" s="4" t="s">
        <v>751</v>
      </c>
      <c r="E264" s="4" t="s">
        <v>2463</v>
      </c>
      <c r="F264" s="4" t="s">
        <v>29</v>
      </c>
      <c r="G264" s="4" t="s">
        <v>29</v>
      </c>
      <c r="H264" s="4" t="s">
        <v>29</v>
      </c>
      <c r="I264" s="4" t="s">
        <v>2464</v>
      </c>
      <c r="J264" s="4" t="s">
        <v>2465</v>
      </c>
      <c r="K264" s="8" t="str">
        <f t="shared" si="8"/>
        <v>IPDS</v>
      </c>
      <c r="L264" s="4" t="str">
        <f t="shared" si="9"/>
        <v>Tidak Memilih</v>
      </c>
      <c r="M264" s="4" t="s">
        <v>2466</v>
      </c>
      <c r="N264" s="4" t="s">
        <v>773</v>
      </c>
      <c r="O264" s="4"/>
    </row>
    <row r="265" spans="1:15" x14ac:dyDescent="0.35">
      <c r="A265" s="3" t="s">
        <v>2467</v>
      </c>
      <c r="B265" s="4" t="s">
        <v>2468</v>
      </c>
      <c r="C265" s="4" t="s">
        <v>2469</v>
      </c>
      <c r="D265" s="4" t="s">
        <v>751</v>
      </c>
      <c r="E265" s="4" t="s">
        <v>2470</v>
      </c>
      <c r="F265" s="4" t="s">
        <v>67</v>
      </c>
      <c r="G265" s="4" t="s">
        <v>67</v>
      </c>
      <c r="H265" s="4" t="s">
        <v>67</v>
      </c>
      <c r="I265" s="4" t="s">
        <v>2471</v>
      </c>
      <c r="J265" s="4" t="s">
        <v>1026</v>
      </c>
      <c r="K265" s="8" t="str">
        <f t="shared" si="8"/>
        <v>Distribusi</v>
      </c>
      <c r="L265" s="4" t="str">
        <f t="shared" si="9"/>
        <v>Produksi</v>
      </c>
      <c r="M265" s="4" t="s">
        <v>2472</v>
      </c>
      <c r="N265" s="4" t="s">
        <v>867</v>
      </c>
      <c r="O265" s="4"/>
    </row>
    <row r="266" spans="1:15" x14ac:dyDescent="0.35">
      <c r="A266" s="3" t="s">
        <v>2473</v>
      </c>
      <c r="B266" s="4" t="s">
        <v>2474</v>
      </c>
      <c r="C266" s="4" t="s">
        <v>2475</v>
      </c>
      <c r="D266" s="4" t="s">
        <v>751</v>
      </c>
      <c r="E266" s="4" t="s">
        <v>2476</v>
      </c>
      <c r="F266" s="4" t="s">
        <v>20</v>
      </c>
      <c r="G266" s="4" t="s">
        <v>20</v>
      </c>
      <c r="H266" s="4" t="s">
        <v>20</v>
      </c>
      <c r="I266" s="4" t="s">
        <v>2477</v>
      </c>
      <c r="J266" s="4" t="s">
        <v>1173</v>
      </c>
      <c r="K266" s="8" t="str">
        <f t="shared" si="8"/>
        <v>Sosial</v>
      </c>
      <c r="L266" s="4" t="str">
        <f t="shared" si="9"/>
        <v>Diseminasi</v>
      </c>
      <c r="M266" s="4" t="s">
        <v>2478</v>
      </c>
      <c r="N266" s="4" t="s">
        <v>838</v>
      </c>
      <c r="O266" s="4"/>
    </row>
    <row r="267" spans="1:15" x14ac:dyDescent="0.35">
      <c r="A267" s="3" t="s">
        <v>2479</v>
      </c>
      <c r="B267" s="4" t="s">
        <v>2480</v>
      </c>
      <c r="C267" s="4" t="s">
        <v>2481</v>
      </c>
      <c r="D267" s="4" t="s">
        <v>751</v>
      </c>
      <c r="E267" s="4" t="s">
        <v>2482</v>
      </c>
      <c r="F267" s="4" t="s">
        <v>14</v>
      </c>
      <c r="G267" s="4" t="s">
        <v>29</v>
      </c>
      <c r="H267" s="4" t="s">
        <v>20</v>
      </c>
      <c r="I267" s="4" t="s">
        <v>2483</v>
      </c>
      <c r="J267" s="4" t="s">
        <v>1132</v>
      </c>
      <c r="K267" s="8" t="str">
        <f t="shared" si="8"/>
        <v>Produksi</v>
      </c>
      <c r="L267" s="4" t="str">
        <f t="shared" si="9"/>
        <v>Sosial</v>
      </c>
      <c r="M267" s="4" t="s">
        <v>2484</v>
      </c>
      <c r="N267" s="4" t="s">
        <v>929</v>
      </c>
      <c r="O267" s="4"/>
    </row>
    <row r="268" spans="1:15" x14ac:dyDescent="0.35">
      <c r="A268" s="3" t="s">
        <v>2485</v>
      </c>
      <c r="B268" s="4" t="s">
        <v>2486</v>
      </c>
      <c r="C268" s="4" t="s">
        <v>2487</v>
      </c>
      <c r="D268" s="4" t="s">
        <v>751</v>
      </c>
      <c r="E268" s="4" t="s">
        <v>2488</v>
      </c>
      <c r="F268" s="4" t="s">
        <v>20</v>
      </c>
      <c r="G268" s="4" t="s">
        <v>20</v>
      </c>
      <c r="H268" s="4" t="s">
        <v>16</v>
      </c>
      <c r="I268" s="4" t="s">
        <v>2489</v>
      </c>
      <c r="J268" s="4" t="s">
        <v>1180</v>
      </c>
      <c r="K268" s="8" t="str">
        <f t="shared" si="8"/>
        <v>Humas</v>
      </c>
      <c r="L268" s="4" t="str">
        <f t="shared" si="9"/>
        <v>Sosial</v>
      </c>
      <c r="M268" s="4" t="s">
        <v>2490</v>
      </c>
      <c r="N268" s="4" t="s">
        <v>838</v>
      </c>
      <c r="O268" s="4"/>
    </row>
    <row r="269" spans="1:15" x14ac:dyDescent="0.35">
      <c r="A269" s="3" t="s">
        <v>2491</v>
      </c>
      <c r="B269" s="4" t="s">
        <v>2492</v>
      </c>
      <c r="C269" s="4" t="s">
        <v>2493</v>
      </c>
      <c r="D269" s="4" t="s">
        <v>751</v>
      </c>
      <c r="E269" s="4" t="s">
        <v>2494</v>
      </c>
      <c r="F269" s="4" t="s">
        <v>16</v>
      </c>
      <c r="G269" s="4" t="s">
        <v>20</v>
      </c>
      <c r="H269" s="4" t="s">
        <v>16</v>
      </c>
      <c r="I269" s="4" t="s">
        <v>2495</v>
      </c>
      <c r="J269" s="4" t="s">
        <v>1321</v>
      </c>
      <c r="K269" s="8" t="str">
        <f t="shared" si="8"/>
        <v>produksi</v>
      </c>
      <c r="L269" s="4" t="str">
        <f t="shared" si="9"/>
        <v>Tidak Memilih</v>
      </c>
      <c r="M269" s="4" t="s">
        <v>149</v>
      </c>
      <c r="N269" s="4" t="s">
        <v>838</v>
      </c>
      <c r="O269" s="4"/>
    </row>
    <row r="270" spans="1:15" x14ac:dyDescent="0.35">
      <c r="A270" s="3" t="s">
        <v>2496</v>
      </c>
      <c r="B270" s="4" t="s">
        <v>2497</v>
      </c>
      <c r="C270" s="4" t="s">
        <v>2498</v>
      </c>
      <c r="D270" s="4" t="s">
        <v>751</v>
      </c>
      <c r="E270" s="4" t="s">
        <v>2499</v>
      </c>
      <c r="F270" s="4" t="s">
        <v>274</v>
      </c>
      <c r="G270" s="4" t="s">
        <v>274</v>
      </c>
      <c r="H270" s="4" t="s">
        <v>274</v>
      </c>
      <c r="I270" s="4" t="s">
        <v>2500</v>
      </c>
      <c r="J270" s="4" t="s">
        <v>2501</v>
      </c>
      <c r="K270" s="8" t="str">
        <f t="shared" si="8"/>
        <v>Distribusi</v>
      </c>
      <c r="L270" s="4" t="str">
        <f t="shared" si="9"/>
        <v>TU</v>
      </c>
      <c r="M270" s="4" t="s">
        <v>2502</v>
      </c>
      <c r="N270" s="4" t="s">
        <v>816</v>
      </c>
      <c r="O270" s="4"/>
    </row>
    <row r="271" spans="1:15" x14ac:dyDescent="0.35">
      <c r="A271" s="3" t="s">
        <v>2503</v>
      </c>
      <c r="B271" s="4" t="s">
        <v>2504</v>
      </c>
      <c r="C271" s="4" t="s">
        <v>2505</v>
      </c>
      <c r="D271" s="4" t="s">
        <v>751</v>
      </c>
      <c r="E271" s="4" t="s">
        <v>2506</v>
      </c>
      <c r="F271" s="4" t="s">
        <v>67</v>
      </c>
      <c r="G271" s="4" t="s">
        <v>182</v>
      </c>
      <c r="H271" s="4" t="s">
        <v>182</v>
      </c>
      <c r="I271" s="4" t="s">
        <v>2507</v>
      </c>
      <c r="J271" s="4" t="s">
        <v>2508</v>
      </c>
      <c r="K271" s="8" t="str">
        <f t="shared" si="8"/>
        <v>distribusi</v>
      </c>
      <c r="L271" s="4" t="str">
        <f t="shared" si="9"/>
        <v>Tidak Memilih</v>
      </c>
      <c r="M271" s="4" t="s">
        <v>2509</v>
      </c>
      <c r="N271" s="4" t="s">
        <v>838</v>
      </c>
      <c r="O271" s="4"/>
    </row>
    <row r="272" spans="1:15" x14ac:dyDescent="0.35">
      <c r="A272" s="3" t="s">
        <v>2510</v>
      </c>
      <c r="B272" s="4" t="s">
        <v>2511</v>
      </c>
      <c r="C272" s="4" t="s">
        <v>2512</v>
      </c>
      <c r="D272" s="4" t="s">
        <v>751</v>
      </c>
      <c r="E272" s="4" t="s">
        <v>2513</v>
      </c>
      <c r="F272" s="4" t="s">
        <v>29</v>
      </c>
      <c r="G272" s="4" t="s">
        <v>14</v>
      </c>
      <c r="H272" s="4" t="s">
        <v>20</v>
      </c>
      <c r="I272" s="4" t="s">
        <v>2514</v>
      </c>
      <c r="J272" s="4" t="s">
        <v>2515</v>
      </c>
      <c r="K272" s="8" t="str">
        <f t="shared" si="8"/>
        <v>HUMAS</v>
      </c>
      <c r="L272" s="4" t="str">
        <f t="shared" si="9"/>
        <v>PROTOKOL</v>
      </c>
      <c r="M272" s="4" t="s">
        <v>2516</v>
      </c>
      <c r="N272" s="4" t="s">
        <v>875</v>
      </c>
      <c r="O272" s="4"/>
    </row>
    <row r="273" spans="1:15" x14ac:dyDescent="0.35">
      <c r="A273" s="3" t="s">
        <v>2517</v>
      </c>
      <c r="B273" s="4" t="s">
        <v>2518</v>
      </c>
      <c r="C273" s="4" t="s">
        <v>2519</v>
      </c>
      <c r="D273" s="4" t="s">
        <v>751</v>
      </c>
      <c r="E273" s="4" t="s">
        <v>2520</v>
      </c>
      <c r="F273" s="4" t="s">
        <v>15</v>
      </c>
      <c r="G273" s="4" t="s">
        <v>15</v>
      </c>
      <c r="H273" s="4"/>
      <c r="I273" s="4" t="s">
        <v>2521</v>
      </c>
      <c r="J273" s="4" t="s">
        <v>1079</v>
      </c>
      <c r="K273" s="8" t="str">
        <f t="shared" si="8"/>
        <v>Produksi</v>
      </c>
      <c r="L273" s="4" t="str">
        <f t="shared" si="9"/>
        <v>Tidak Memilih</v>
      </c>
      <c r="M273" s="4" t="s">
        <v>2522</v>
      </c>
      <c r="N273" s="4"/>
      <c r="O273" s="4"/>
    </row>
    <row r="274" spans="1:15" x14ac:dyDescent="0.35">
      <c r="A274" s="3" t="s">
        <v>2523</v>
      </c>
      <c r="B274" s="4" t="s">
        <v>2524</v>
      </c>
      <c r="C274" s="4" t="s">
        <v>2525</v>
      </c>
      <c r="D274" s="4" t="s">
        <v>768</v>
      </c>
      <c r="E274" s="4" t="s">
        <v>2526</v>
      </c>
      <c r="F274" s="4" t="s">
        <v>20</v>
      </c>
      <c r="G274" s="4" t="s">
        <v>16</v>
      </c>
      <c r="H274" s="4" t="s">
        <v>29</v>
      </c>
      <c r="I274" s="4" t="s">
        <v>2527</v>
      </c>
      <c r="J274" s="4" t="s">
        <v>1112</v>
      </c>
      <c r="K274" s="8" t="str">
        <f t="shared" si="8"/>
        <v>Tidak Memilih</v>
      </c>
      <c r="L274" s="4" t="str">
        <f t="shared" si="9"/>
        <v>Tidak Memilih</v>
      </c>
      <c r="M274" s="4"/>
      <c r="N274" s="4"/>
      <c r="O274" s="4"/>
    </row>
    <row r="275" spans="1:15" x14ac:dyDescent="0.35">
      <c r="A275" s="3" t="s">
        <v>2528</v>
      </c>
      <c r="B275" s="4" t="s">
        <v>324</v>
      </c>
      <c r="C275" s="4" t="s">
        <v>2529</v>
      </c>
      <c r="D275" s="4" t="s">
        <v>751</v>
      </c>
      <c r="E275" s="4" t="s">
        <v>2530</v>
      </c>
      <c r="F275" s="4" t="s">
        <v>318</v>
      </c>
      <c r="G275" s="4" t="s">
        <v>318</v>
      </c>
      <c r="H275" s="4" t="s">
        <v>318</v>
      </c>
      <c r="I275" s="4" t="s">
        <v>2531</v>
      </c>
      <c r="J275" s="4" t="s">
        <v>2532</v>
      </c>
      <c r="K275" s="8" t="str">
        <f t="shared" si="8"/>
        <v>IPDS</v>
      </c>
      <c r="L275" s="4" t="str">
        <f t="shared" si="9"/>
        <v>produksi</v>
      </c>
      <c r="M275" s="4" t="s">
        <v>2533</v>
      </c>
      <c r="N275" s="4" t="s">
        <v>838</v>
      </c>
      <c r="O275" s="4"/>
    </row>
    <row r="276" spans="1:15" x14ac:dyDescent="0.35">
      <c r="A276" s="3" t="s">
        <v>2534</v>
      </c>
      <c r="B276" s="4" t="s">
        <v>2535</v>
      </c>
      <c r="C276" s="4" t="s">
        <v>2536</v>
      </c>
      <c r="D276" s="4" t="s">
        <v>768</v>
      </c>
      <c r="E276" s="4" t="s">
        <v>2537</v>
      </c>
      <c r="F276" s="4" t="s">
        <v>14</v>
      </c>
      <c r="G276" s="4" t="s">
        <v>14</v>
      </c>
      <c r="H276" s="4" t="s">
        <v>14</v>
      </c>
      <c r="I276" s="4" t="s">
        <v>2538</v>
      </c>
      <c r="J276" s="4" t="s">
        <v>2539</v>
      </c>
      <c r="K276" s="8" t="str">
        <f t="shared" si="8"/>
        <v>Humas</v>
      </c>
      <c r="L276" s="4" t="str">
        <f t="shared" si="9"/>
        <v>PTID</v>
      </c>
      <c r="M276" s="4" t="s">
        <v>2540</v>
      </c>
      <c r="N276" s="4"/>
      <c r="O276" s="4"/>
    </row>
    <row r="277" spans="1:15" x14ac:dyDescent="0.35">
      <c r="A277" s="3" t="s">
        <v>2541</v>
      </c>
      <c r="B277" s="4" t="s">
        <v>2542</v>
      </c>
      <c r="C277" s="4" t="s">
        <v>2543</v>
      </c>
      <c r="D277" s="4" t="s">
        <v>751</v>
      </c>
      <c r="E277" s="4" t="s">
        <v>2544</v>
      </c>
      <c r="F277" s="4" t="s">
        <v>49</v>
      </c>
      <c r="G277" s="4" t="s">
        <v>20</v>
      </c>
      <c r="H277" s="4" t="s">
        <v>16</v>
      </c>
      <c r="I277" s="4" t="s">
        <v>1735</v>
      </c>
      <c r="J277" s="4" t="s">
        <v>2545</v>
      </c>
      <c r="K277" s="8" t="str">
        <f t="shared" si="8"/>
        <v>Tata Usaha</v>
      </c>
      <c r="L277" s="4" t="str">
        <f t="shared" si="9"/>
        <v>Humas</v>
      </c>
      <c r="M277" s="4" t="s">
        <v>2546</v>
      </c>
      <c r="N277" s="4" t="s">
        <v>773</v>
      </c>
      <c r="O277" s="4"/>
    </row>
    <row r="278" spans="1:15" x14ac:dyDescent="0.35">
      <c r="A278" s="3" t="s">
        <v>2547</v>
      </c>
      <c r="B278" s="4" t="s">
        <v>2548</v>
      </c>
      <c r="C278" s="4" t="s">
        <v>2549</v>
      </c>
      <c r="D278" s="4" t="s">
        <v>751</v>
      </c>
      <c r="E278" s="4" t="s">
        <v>2550</v>
      </c>
      <c r="F278" s="4" t="s">
        <v>15</v>
      </c>
      <c r="G278" s="4" t="s">
        <v>20</v>
      </c>
      <c r="H278" s="4" t="s">
        <v>15</v>
      </c>
      <c r="I278" s="4" t="s">
        <v>2551</v>
      </c>
      <c r="J278" s="4" t="s">
        <v>762</v>
      </c>
      <c r="K278" s="8" t="str">
        <f t="shared" si="8"/>
        <v>Produksi</v>
      </c>
      <c r="L278" s="4" t="str">
        <f t="shared" si="9"/>
        <v>Humas</v>
      </c>
      <c r="M278" s="4" t="s">
        <v>2552</v>
      </c>
      <c r="N278" s="4" t="s">
        <v>838</v>
      </c>
      <c r="O278" s="4"/>
    </row>
    <row r="279" spans="1:15" x14ac:dyDescent="0.35">
      <c r="A279" s="3" t="s">
        <v>2553</v>
      </c>
      <c r="B279" s="4" t="s">
        <v>2554</v>
      </c>
      <c r="C279" s="4" t="s">
        <v>2555</v>
      </c>
      <c r="D279" s="4" t="s">
        <v>751</v>
      </c>
      <c r="E279" s="4" t="s">
        <v>2556</v>
      </c>
      <c r="F279" s="4" t="s">
        <v>29</v>
      </c>
      <c r="G279" s="4" t="s">
        <v>29</v>
      </c>
      <c r="H279" s="4" t="s">
        <v>318</v>
      </c>
      <c r="I279" s="4" t="s">
        <v>2557</v>
      </c>
      <c r="J279" s="4" t="s">
        <v>2558</v>
      </c>
      <c r="K279" s="8" t="str">
        <f t="shared" si="8"/>
        <v>Humas</v>
      </c>
      <c r="L279" s="4" t="str">
        <f t="shared" si="9"/>
        <v>Produksi/Umum</v>
      </c>
      <c r="M279" s="4" t="s">
        <v>2559</v>
      </c>
      <c r="N279" s="4" t="s">
        <v>875</v>
      </c>
      <c r="O279" s="4"/>
    </row>
    <row r="280" spans="1:15" x14ac:dyDescent="0.35">
      <c r="A280" s="3" t="s">
        <v>2560</v>
      </c>
      <c r="B280" s="4" t="s">
        <v>2561</v>
      </c>
      <c r="C280" s="4" t="s">
        <v>2562</v>
      </c>
      <c r="D280" s="4" t="s">
        <v>751</v>
      </c>
      <c r="E280" s="4" t="s">
        <v>2563</v>
      </c>
      <c r="F280" s="4" t="s">
        <v>14</v>
      </c>
      <c r="G280" s="4" t="s">
        <v>20</v>
      </c>
      <c r="H280" s="4" t="s">
        <v>29</v>
      </c>
      <c r="I280" s="4" t="s">
        <v>2564</v>
      </c>
      <c r="J280" s="4" t="s">
        <v>754</v>
      </c>
      <c r="K280" s="8" t="str">
        <f t="shared" si="8"/>
        <v>Distribusi</v>
      </c>
      <c r="L280" s="4" t="str">
        <f t="shared" si="9"/>
        <v>Sosial</v>
      </c>
      <c r="M280" s="4" t="s">
        <v>2565</v>
      </c>
      <c r="N280" s="4" t="s">
        <v>773</v>
      </c>
      <c r="O280" s="4"/>
    </row>
    <row r="281" spans="1:15" x14ac:dyDescent="0.35">
      <c r="A281" s="3" t="s">
        <v>2566</v>
      </c>
      <c r="B281" s="4" t="s">
        <v>2567</v>
      </c>
      <c r="C281" s="4" t="s">
        <v>2568</v>
      </c>
      <c r="D281" s="4" t="s">
        <v>751</v>
      </c>
      <c r="E281" s="4" t="s">
        <v>2569</v>
      </c>
      <c r="F281" s="4" t="s">
        <v>29</v>
      </c>
      <c r="G281" s="4" t="s">
        <v>29</v>
      </c>
      <c r="H281" s="4" t="s">
        <v>318</v>
      </c>
      <c r="I281" s="4" t="s">
        <v>2570</v>
      </c>
      <c r="J281" s="4" t="s">
        <v>2571</v>
      </c>
      <c r="K281" s="8" t="str">
        <f t="shared" si="8"/>
        <v>sosial</v>
      </c>
      <c r="L281" s="4" t="str">
        <f t="shared" si="9"/>
        <v>produksi</v>
      </c>
      <c r="M281" s="4" t="s">
        <v>2572</v>
      </c>
      <c r="N281" s="4" t="s">
        <v>816</v>
      </c>
      <c r="O281" s="4"/>
    </row>
    <row r="282" spans="1:15" x14ac:dyDescent="0.35">
      <c r="A282" s="3" t="s">
        <v>2573</v>
      </c>
      <c r="B282" s="4" t="s">
        <v>2574</v>
      </c>
      <c r="C282" s="4" t="s">
        <v>2575</v>
      </c>
      <c r="D282" s="4" t="s">
        <v>751</v>
      </c>
      <c r="E282" s="4" t="s">
        <v>2576</v>
      </c>
      <c r="F282" s="4" t="s">
        <v>49</v>
      </c>
      <c r="G282" s="4" t="s">
        <v>29</v>
      </c>
      <c r="H282" s="4" t="s">
        <v>49</v>
      </c>
      <c r="I282" s="4" t="s">
        <v>2577</v>
      </c>
      <c r="J282" s="4" t="s">
        <v>1039</v>
      </c>
      <c r="K282" s="8" t="str">
        <f t="shared" si="8"/>
        <v>Sosial</v>
      </c>
      <c r="L282" s="4" t="str">
        <f t="shared" si="9"/>
        <v>Humas</v>
      </c>
      <c r="M282" s="4" t="s">
        <v>2578</v>
      </c>
      <c r="N282" s="4" t="s">
        <v>816</v>
      </c>
      <c r="O282" s="4"/>
    </row>
    <row r="283" spans="1:15" x14ac:dyDescent="0.35">
      <c r="A283" s="3" t="s">
        <v>2579</v>
      </c>
      <c r="B283" s="4" t="s">
        <v>2580</v>
      </c>
      <c r="C283" s="4" t="s">
        <v>2581</v>
      </c>
      <c r="D283" s="4" t="s">
        <v>768</v>
      </c>
      <c r="E283" s="4" t="s">
        <v>2582</v>
      </c>
      <c r="F283" s="4" t="s">
        <v>29</v>
      </c>
      <c r="G283" s="4" t="s">
        <v>318</v>
      </c>
      <c r="H283" s="4" t="s">
        <v>255</v>
      </c>
      <c r="I283" s="4" t="s">
        <v>2583</v>
      </c>
      <c r="J283" s="4" t="s">
        <v>2584</v>
      </c>
      <c r="K283" s="8" t="str">
        <f t="shared" si="8"/>
        <v>Sektoral</v>
      </c>
      <c r="L283" s="4" t="str">
        <f t="shared" si="9"/>
        <v>produksi</v>
      </c>
      <c r="M283" s="4" t="s">
        <v>2585</v>
      </c>
      <c r="N283" s="4" t="s">
        <v>816</v>
      </c>
      <c r="O283" s="4"/>
    </row>
    <row r="284" spans="1:15" x14ac:dyDescent="0.35">
      <c r="A284" s="3" t="s">
        <v>2586</v>
      </c>
      <c r="B284" s="4" t="s">
        <v>2587</v>
      </c>
      <c r="C284" s="4" t="s">
        <v>2588</v>
      </c>
      <c r="D284" s="4" t="s">
        <v>751</v>
      </c>
      <c r="E284" s="4" t="s">
        <v>2589</v>
      </c>
      <c r="F284" s="4" t="s">
        <v>33</v>
      </c>
      <c r="G284" s="4" t="s">
        <v>33</v>
      </c>
      <c r="H284" s="4" t="s">
        <v>33</v>
      </c>
      <c r="I284" s="4" t="s">
        <v>2590</v>
      </c>
      <c r="J284" s="4" t="s">
        <v>1152</v>
      </c>
      <c r="K284" s="8" t="str">
        <f t="shared" si="8"/>
        <v>Sosial</v>
      </c>
      <c r="L284" s="4" t="str">
        <f t="shared" si="9"/>
        <v>Neraca</v>
      </c>
      <c r="M284" s="4" t="s">
        <v>2591</v>
      </c>
      <c r="N284" s="4" t="s">
        <v>838</v>
      </c>
      <c r="O284" s="4"/>
    </row>
    <row r="285" spans="1:15" x14ac:dyDescent="0.35">
      <c r="A285" s="3" t="s">
        <v>2592</v>
      </c>
      <c r="B285" s="4" t="s">
        <v>2593</v>
      </c>
      <c r="C285" s="4" t="s">
        <v>2594</v>
      </c>
      <c r="D285" s="4" t="s">
        <v>751</v>
      </c>
      <c r="E285" s="4" t="s">
        <v>2595</v>
      </c>
      <c r="F285" s="4" t="s">
        <v>29</v>
      </c>
      <c r="G285" s="4" t="s">
        <v>14</v>
      </c>
      <c r="H285" s="4" t="s">
        <v>263</v>
      </c>
      <c r="I285" s="4" t="s">
        <v>2596</v>
      </c>
      <c r="J285" s="4" t="s">
        <v>2597</v>
      </c>
      <c r="K285" s="8" t="str">
        <f t="shared" si="8"/>
        <v xml:space="preserve">Humas </v>
      </c>
      <c r="L285" s="4" t="str">
        <f t="shared" si="9"/>
        <v xml:space="preserve"> IPDS</v>
      </c>
      <c r="M285" s="4" t="s">
        <v>2598</v>
      </c>
      <c r="N285" s="4" t="s">
        <v>773</v>
      </c>
      <c r="O285" s="4"/>
    </row>
    <row r="286" spans="1:15" x14ac:dyDescent="0.35">
      <c r="A286" s="3" t="s">
        <v>2599</v>
      </c>
      <c r="B286" s="4" t="s">
        <v>2600</v>
      </c>
      <c r="C286" s="4" t="s">
        <v>2601</v>
      </c>
      <c r="D286" s="4" t="s">
        <v>751</v>
      </c>
      <c r="E286" s="4" t="s">
        <v>2602</v>
      </c>
      <c r="F286" s="4" t="s">
        <v>67</v>
      </c>
      <c r="G286" s="4" t="s">
        <v>67</v>
      </c>
      <c r="H286" s="4" t="s">
        <v>67</v>
      </c>
      <c r="I286" s="4" t="s">
        <v>2603</v>
      </c>
      <c r="J286" s="4" t="s">
        <v>2604</v>
      </c>
      <c r="K286" s="8" t="str">
        <f t="shared" si="8"/>
        <v>BMN</v>
      </c>
      <c r="L286" s="4" t="str">
        <f t="shared" si="9"/>
        <v>Keuangan</v>
      </c>
      <c r="M286" s="4" t="s">
        <v>2605</v>
      </c>
      <c r="N286" s="4" t="s">
        <v>922</v>
      </c>
      <c r="O286" s="4"/>
    </row>
    <row r="287" spans="1:15" x14ac:dyDescent="0.35">
      <c r="A287" s="3" t="s">
        <v>2606</v>
      </c>
      <c r="B287" s="4" t="s">
        <v>2607</v>
      </c>
      <c r="C287" s="4" t="s">
        <v>2608</v>
      </c>
      <c r="D287" s="4" t="s">
        <v>751</v>
      </c>
      <c r="E287" s="4" t="s">
        <v>2609</v>
      </c>
      <c r="F287" s="4" t="s">
        <v>330</v>
      </c>
      <c r="G287" s="4" t="s">
        <v>330</v>
      </c>
      <c r="H287" s="4" t="s">
        <v>330</v>
      </c>
      <c r="I287" s="4" t="s">
        <v>2610</v>
      </c>
      <c r="J287" s="4" t="s">
        <v>1079</v>
      </c>
      <c r="K287" s="8" t="str">
        <f t="shared" si="8"/>
        <v>Produksi</v>
      </c>
      <c r="L287" s="4" t="str">
        <f t="shared" si="9"/>
        <v>Tidak Memilih</v>
      </c>
      <c r="M287" s="4" t="s">
        <v>51</v>
      </c>
      <c r="N287" s="4" t="s">
        <v>838</v>
      </c>
      <c r="O287" s="4"/>
    </row>
    <row r="288" spans="1:15" x14ac:dyDescent="0.35">
      <c r="A288" s="3" t="s">
        <v>2611</v>
      </c>
      <c r="B288" s="4" t="s">
        <v>2612</v>
      </c>
      <c r="C288" s="4" t="s">
        <v>2613</v>
      </c>
      <c r="D288" s="4" t="s">
        <v>751</v>
      </c>
      <c r="E288" s="4" t="s">
        <v>2614</v>
      </c>
      <c r="F288" s="4" t="s">
        <v>29</v>
      </c>
      <c r="G288" s="4" t="s">
        <v>29</v>
      </c>
      <c r="H288" s="4" t="s">
        <v>29</v>
      </c>
      <c r="I288" s="4" t="s">
        <v>2615</v>
      </c>
      <c r="J288" s="4" t="s">
        <v>2616</v>
      </c>
      <c r="K288" s="8" t="str">
        <f t="shared" si="8"/>
        <v>Diseminasi</v>
      </c>
      <c r="L288" s="4" t="str">
        <f t="shared" si="9"/>
        <v>Pengolahan TI</v>
      </c>
      <c r="M288" s="4" t="s">
        <v>2617</v>
      </c>
      <c r="N288" s="4" t="s">
        <v>838</v>
      </c>
      <c r="O288" s="4"/>
    </row>
    <row r="289" spans="1:15" x14ac:dyDescent="0.35">
      <c r="A289" s="3" t="s">
        <v>2618</v>
      </c>
      <c r="B289" s="4" t="s">
        <v>2619</v>
      </c>
      <c r="C289" s="4" t="s">
        <v>2620</v>
      </c>
      <c r="D289" s="4" t="s">
        <v>751</v>
      </c>
      <c r="E289" s="4" t="s">
        <v>2621</v>
      </c>
      <c r="F289" s="4" t="s">
        <v>318</v>
      </c>
      <c r="G289" s="4" t="s">
        <v>16</v>
      </c>
      <c r="H289" s="4" t="s">
        <v>29</v>
      </c>
      <c r="I289" s="4" t="s">
        <v>2622</v>
      </c>
      <c r="J289" s="4" t="s">
        <v>2623</v>
      </c>
      <c r="K289" s="8" t="str">
        <f t="shared" si="8"/>
        <v>Tata Usaha</v>
      </c>
      <c r="L289" s="4" t="str">
        <f t="shared" si="9"/>
        <v>Sosial</v>
      </c>
      <c r="M289" s="4" t="s">
        <v>2624</v>
      </c>
      <c r="N289" s="4" t="s">
        <v>922</v>
      </c>
      <c r="O289" s="4"/>
    </row>
    <row r="290" spans="1:15" x14ac:dyDescent="0.35">
      <c r="A290" s="3" t="s">
        <v>2625</v>
      </c>
      <c r="B290" s="4" t="s">
        <v>2626</v>
      </c>
      <c r="C290" s="4" t="s">
        <v>2627</v>
      </c>
      <c r="D290" s="4" t="s">
        <v>751</v>
      </c>
      <c r="E290" s="4" t="s">
        <v>2628</v>
      </c>
      <c r="F290" s="4" t="s">
        <v>14</v>
      </c>
      <c r="G290" s="4" t="s">
        <v>33</v>
      </c>
      <c r="H290" s="4" t="s">
        <v>29</v>
      </c>
      <c r="I290" s="4" t="s">
        <v>2629</v>
      </c>
      <c r="J290" s="4" t="s">
        <v>1139</v>
      </c>
      <c r="K290" s="8" t="str">
        <f t="shared" si="8"/>
        <v>Sosial</v>
      </c>
      <c r="L290" s="4" t="str">
        <f t="shared" si="9"/>
        <v>Produksi</v>
      </c>
      <c r="M290" s="4" t="s">
        <v>2630</v>
      </c>
      <c r="N290" s="4" t="s">
        <v>773</v>
      </c>
      <c r="O290" s="4"/>
    </row>
    <row r="291" spans="1:15" x14ac:dyDescent="0.35">
      <c r="A291" s="3" t="s">
        <v>2631</v>
      </c>
      <c r="B291" s="4" t="s">
        <v>2632</v>
      </c>
      <c r="C291" s="4" t="s">
        <v>2633</v>
      </c>
      <c r="D291" s="4" t="s">
        <v>751</v>
      </c>
      <c r="E291" s="4" t="s">
        <v>2634</v>
      </c>
      <c r="F291" s="4" t="s">
        <v>14</v>
      </c>
      <c r="G291" s="4" t="s">
        <v>16</v>
      </c>
      <c r="H291" s="4" t="s">
        <v>29</v>
      </c>
      <c r="I291" s="4" t="s">
        <v>2635</v>
      </c>
      <c r="J291" s="4" t="s">
        <v>1132</v>
      </c>
      <c r="K291" s="8" t="str">
        <f t="shared" si="8"/>
        <v>Produksi</v>
      </c>
      <c r="L291" s="4" t="str">
        <f t="shared" si="9"/>
        <v>Sosial</v>
      </c>
      <c r="M291" s="4" t="s">
        <v>2636</v>
      </c>
      <c r="N291" s="4" t="s">
        <v>773</v>
      </c>
      <c r="O291" s="4"/>
    </row>
    <row r="292" spans="1:15" x14ac:dyDescent="0.35">
      <c r="A292" s="3" t="s">
        <v>2637</v>
      </c>
      <c r="B292" s="4" t="s">
        <v>2638</v>
      </c>
      <c r="C292" s="4" t="s">
        <v>2639</v>
      </c>
      <c r="D292" s="4" t="s">
        <v>751</v>
      </c>
      <c r="E292" s="4" t="s">
        <v>2640</v>
      </c>
      <c r="F292" s="4" t="s">
        <v>14</v>
      </c>
      <c r="G292" s="4" t="s">
        <v>29</v>
      </c>
      <c r="H292" s="4" t="s">
        <v>16</v>
      </c>
      <c r="I292" s="4" t="s">
        <v>2641</v>
      </c>
      <c r="J292" s="4" t="s">
        <v>829</v>
      </c>
      <c r="K292" s="8" t="str">
        <f t="shared" si="8"/>
        <v>Produksi</v>
      </c>
      <c r="L292" s="4" t="str">
        <f t="shared" si="9"/>
        <v>Distribusi</v>
      </c>
      <c r="M292" s="4" t="s">
        <v>2640</v>
      </c>
      <c r="N292" s="4" t="s">
        <v>929</v>
      </c>
      <c r="O292" s="4"/>
    </row>
    <row r="293" spans="1:15" x14ac:dyDescent="0.35">
      <c r="A293" s="3" t="s">
        <v>2642</v>
      </c>
      <c r="B293" s="4" t="s">
        <v>2643</v>
      </c>
      <c r="C293" s="4" t="s">
        <v>2644</v>
      </c>
      <c r="D293" s="4" t="s">
        <v>751</v>
      </c>
      <c r="E293" s="4" t="s">
        <v>2645</v>
      </c>
      <c r="F293" s="4" t="s">
        <v>50</v>
      </c>
      <c r="G293" s="4" t="s">
        <v>50</v>
      </c>
      <c r="H293" s="4" t="s">
        <v>50</v>
      </c>
      <c r="I293" s="4" t="s">
        <v>2646</v>
      </c>
      <c r="J293" s="4" t="s">
        <v>2571</v>
      </c>
      <c r="K293" s="8" t="str">
        <f t="shared" si="8"/>
        <v>sosial</v>
      </c>
      <c r="L293" s="4" t="str">
        <f t="shared" si="9"/>
        <v>produksi</v>
      </c>
      <c r="M293" s="4" t="s">
        <v>2647</v>
      </c>
      <c r="N293" s="4" t="s">
        <v>838</v>
      </c>
      <c r="O293" s="4"/>
    </row>
    <row r="294" spans="1:15" x14ac:dyDescent="0.35">
      <c r="A294" s="3" t="s">
        <v>2648</v>
      </c>
      <c r="B294" s="4" t="s">
        <v>2649</v>
      </c>
      <c r="C294" s="4" t="s">
        <v>2650</v>
      </c>
      <c r="D294" s="4" t="s">
        <v>751</v>
      </c>
      <c r="E294" s="4" t="s">
        <v>2651</v>
      </c>
      <c r="F294" s="4" t="s">
        <v>29</v>
      </c>
      <c r="G294" s="4" t="s">
        <v>33</v>
      </c>
      <c r="H294" s="4" t="s">
        <v>14</v>
      </c>
      <c r="I294" s="4" t="s">
        <v>2652</v>
      </c>
      <c r="J294" s="4" t="s">
        <v>2117</v>
      </c>
      <c r="K294" s="8" t="str">
        <f t="shared" si="8"/>
        <v>Sosial</v>
      </c>
      <c r="L294" s="4" t="str">
        <f t="shared" si="9"/>
        <v>IPDS</v>
      </c>
      <c r="M294" s="4" t="s">
        <v>2653</v>
      </c>
      <c r="N294" s="4" t="s">
        <v>929</v>
      </c>
      <c r="O294" s="4"/>
    </row>
    <row r="295" spans="1:15" x14ac:dyDescent="0.35">
      <c r="A295" s="3" t="s">
        <v>2654</v>
      </c>
      <c r="B295" s="4" t="s">
        <v>2655</v>
      </c>
      <c r="C295" s="4" t="s">
        <v>2656</v>
      </c>
      <c r="D295" s="4" t="s">
        <v>751</v>
      </c>
      <c r="E295" s="4" t="s">
        <v>2657</v>
      </c>
      <c r="F295" s="4" t="s">
        <v>16</v>
      </c>
      <c r="G295" s="4" t="s">
        <v>20</v>
      </c>
      <c r="H295" s="4" t="s">
        <v>14</v>
      </c>
      <c r="I295" s="4" t="s">
        <v>2658</v>
      </c>
      <c r="J295" s="4" t="s">
        <v>1984</v>
      </c>
      <c r="K295" s="8" t="str">
        <f t="shared" si="8"/>
        <v>IPDS</v>
      </c>
      <c r="L295" s="4" t="str">
        <f t="shared" si="9"/>
        <v>Produksi</v>
      </c>
      <c r="M295" s="4" t="s">
        <v>2659</v>
      </c>
      <c r="N295" s="4" t="s">
        <v>816</v>
      </c>
      <c r="O295" s="4"/>
    </row>
    <row r="296" spans="1:15" x14ac:dyDescent="0.35">
      <c r="A296" s="3" t="s">
        <v>2660</v>
      </c>
      <c r="B296" s="4" t="s">
        <v>2661</v>
      </c>
      <c r="C296" s="4" t="s">
        <v>2662</v>
      </c>
      <c r="D296" s="4" t="s">
        <v>751</v>
      </c>
      <c r="E296" s="4" t="s">
        <v>2663</v>
      </c>
      <c r="F296" s="4" t="s">
        <v>29</v>
      </c>
      <c r="G296" s="4" t="s">
        <v>49</v>
      </c>
      <c r="H296" s="4" t="s">
        <v>318</v>
      </c>
      <c r="I296" s="4" t="s">
        <v>2664</v>
      </c>
      <c r="J296" s="4" t="s">
        <v>2027</v>
      </c>
      <c r="K296" s="8" t="str">
        <f t="shared" si="8"/>
        <v>Distribusi</v>
      </c>
      <c r="L296" s="4" t="str">
        <f t="shared" si="9"/>
        <v>Neraca</v>
      </c>
      <c r="M296" s="4" t="s">
        <v>2665</v>
      </c>
      <c r="N296" s="4" t="s">
        <v>773</v>
      </c>
      <c r="O296" s="4"/>
    </row>
    <row r="297" spans="1:15" x14ac:dyDescent="0.35">
      <c r="A297" s="3" t="s">
        <v>2666</v>
      </c>
      <c r="B297" s="4" t="s">
        <v>2667</v>
      </c>
      <c r="C297" s="4" t="s">
        <v>2668</v>
      </c>
      <c r="D297" s="4" t="s">
        <v>751</v>
      </c>
      <c r="E297" s="4" t="s">
        <v>2669</v>
      </c>
      <c r="F297" s="4" t="s">
        <v>29</v>
      </c>
      <c r="G297" s="4" t="s">
        <v>29</v>
      </c>
      <c r="H297" s="4" t="s">
        <v>29</v>
      </c>
      <c r="I297" s="4" t="s">
        <v>2670</v>
      </c>
      <c r="J297" s="4" t="s">
        <v>2671</v>
      </c>
      <c r="K297" s="8" t="str">
        <f t="shared" si="8"/>
        <v>distribusi</v>
      </c>
      <c r="L297" s="4" t="str">
        <f t="shared" si="9"/>
        <v>distribusi</v>
      </c>
      <c r="M297" s="4" t="s">
        <v>2672</v>
      </c>
      <c r="N297" s="4" t="s">
        <v>838</v>
      </c>
      <c r="O297" s="4"/>
    </row>
    <row r="298" spans="1:15" x14ac:dyDescent="0.35">
      <c r="A298" s="3" t="s">
        <v>2673</v>
      </c>
      <c r="B298" s="4" t="s">
        <v>2674</v>
      </c>
      <c r="C298" s="4" t="s">
        <v>2675</v>
      </c>
      <c r="D298" s="4" t="s">
        <v>751</v>
      </c>
      <c r="E298" s="4" t="s">
        <v>2676</v>
      </c>
      <c r="F298" s="4" t="s">
        <v>14</v>
      </c>
      <c r="G298" s="4" t="s">
        <v>16</v>
      </c>
      <c r="H298" s="4" t="s">
        <v>29</v>
      </c>
      <c r="I298" s="4" t="s">
        <v>2677</v>
      </c>
      <c r="J298" s="4" t="s">
        <v>1139</v>
      </c>
      <c r="K298" s="8" t="str">
        <f t="shared" si="8"/>
        <v>Sosial</v>
      </c>
      <c r="L298" s="4" t="str">
        <f t="shared" si="9"/>
        <v>Produksi</v>
      </c>
      <c r="M298" s="4" t="s">
        <v>2678</v>
      </c>
      <c r="N298" s="4" t="s">
        <v>875</v>
      </c>
      <c r="O298" s="4"/>
    </row>
    <row r="299" spans="1:15" x14ac:dyDescent="0.35">
      <c r="A299" s="3" t="s">
        <v>2679</v>
      </c>
      <c r="B299" s="4" t="s">
        <v>2680</v>
      </c>
      <c r="C299" s="4" t="s">
        <v>2681</v>
      </c>
      <c r="D299" s="4" t="s">
        <v>751</v>
      </c>
      <c r="E299" s="4" t="s">
        <v>2682</v>
      </c>
      <c r="F299" s="4" t="s">
        <v>14</v>
      </c>
      <c r="G299" s="4" t="s">
        <v>16</v>
      </c>
      <c r="H299" s="4" t="s">
        <v>29</v>
      </c>
      <c r="I299" s="4" t="s">
        <v>2683</v>
      </c>
      <c r="J299" s="4" t="s">
        <v>1695</v>
      </c>
      <c r="K299" s="8" t="str">
        <f t="shared" si="8"/>
        <v>Keuangan</v>
      </c>
      <c r="L299" s="4" t="str">
        <f t="shared" si="9"/>
        <v>SDM</v>
      </c>
      <c r="M299" s="4" t="s">
        <v>2684</v>
      </c>
      <c r="N299" s="4" t="s">
        <v>867</v>
      </c>
      <c r="O299" s="4"/>
    </row>
    <row r="300" spans="1:15" x14ac:dyDescent="0.35">
      <c r="A300" s="3" t="s">
        <v>2685</v>
      </c>
      <c r="B300" s="4" t="s">
        <v>2686</v>
      </c>
      <c r="C300" s="4" t="s">
        <v>2687</v>
      </c>
      <c r="D300" s="4" t="s">
        <v>751</v>
      </c>
      <c r="E300" s="4" t="s">
        <v>2688</v>
      </c>
      <c r="F300" s="4" t="s">
        <v>14</v>
      </c>
      <c r="G300" s="4" t="s">
        <v>16</v>
      </c>
      <c r="H300" s="4" t="s">
        <v>20</v>
      </c>
      <c r="I300" s="4" t="s">
        <v>2689</v>
      </c>
      <c r="J300" s="4" t="s">
        <v>1039</v>
      </c>
      <c r="K300" s="8" t="str">
        <f t="shared" si="8"/>
        <v>Sosial</v>
      </c>
      <c r="L300" s="4" t="str">
        <f t="shared" si="9"/>
        <v>Humas</v>
      </c>
      <c r="M300" s="4" t="s">
        <v>2690</v>
      </c>
      <c r="N300" s="4" t="s">
        <v>929</v>
      </c>
      <c r="O300" s="4"/>
    </row>
    <row r="301" spans="1:15" x14ac:dyDescent="0.35">
      <c r="A301" s="3" t="s">
        <v>2691</v>
      </c>
      <c r="B301" s="4" t="s">
        <v>2692</v>
      </c>
      <c r="C301" s="4" t="s">
        <v>2693</v>
      </c>
      <c r="D301" s="4" t="s">
        <v>751</v>
      </c>
      <c r="E301" s="4" t="s">
        <v>2694</v>
      </c>
      <c r="F301" s="4" t="s">
        <v>14</v>
      </c>
      <c r="G301" s="4" t="s">
        <v>29</v>
      </c>
      <c r="H301" s="4" t="s">
        <v>20</v>
      </c>
      <c r="I301" s="4" t="s">
        <v>2695</v>
      </c>
      <c r="J301" s="4" t="s">
        <v>2696</v>
      </c>
      <c r="K301" s="8" t="str">
        <f t="shared" si="8"/>
        <v>distribusi</v>
      </c>
      <c r="L301" s="4" t="str">
        <f t="shared" si="9"/>
        <v>keuangan</v>
      </c>
      <c r="M301" s="4" t="s">
        <v>2697</v>
      </c>
      <c r="N301" s="4" t="s">
        <v>764</v>
      </c>
      <c r="O301" s="4"/>
    </row>
    <row r="302" spans="1:15" x14ac:dyDescent="0.35">
      <c r="A302" s="3" t="s">
        <v>2698</v>
      </c>
      <c r="B302" s="4" t="s">
        <v>2699</v>
      </c>
      <c r="C302" s="4" t="s">
        <v>2700</v>
      </c>
      <c r="D302" s="4" t="s">
        <v>751</v>
      </c>
      <c r="E302" s="4" t="s">
        <v>2701</v>
      </c>
      <c r="F302" s="4" t="s">
        <v>33</v>
      </c>
      <c r="G302" s="4" t="s">
        <v>14</v>
      </c>
      <c r="H302" s="4" t="s">
        <v>20</v>
      </c>
      <c r="I302" s="4" t="s">
        <v>2702</v>
      </c>
      <c r="J302" s="4" t="s">
        <v>754</v>
      </c>
      <c r="K302" s="8" t="str">
        <f t="shared" si="8"/>
        <v>Distribusi</v>
      </c>
      <c r="L302" s="4" t="str">
        <f t="shared" si="9"/>
        <v>Sosial</v>
      </c>
      <c r="M302" s="4" t="s">
        <v>2703</v>
      </c>
      <c r="N302" s="4" t="s">
        <v>831</v>
      </c>
      <c r="O302" s="4"/>
    </row>
    <row r="303" spans="1:15" x14ac:dyDescent="0.35">
      <c r="A303" s="3" t="s">
        <v>2704</v>
      </c>
      <c r="B303" s="4" t="s">
        <v>2705</v>
      </c>
      <c r="C303" s="4" t="s">
        <v>2706</v>
      </c>
      <c r="D303" s="4" t="s">
        <v>751</v>
      </c>
      <c r="E303" s="4" t="s">
        <v>2707</v>
      </c>
      <c r="F303" s="4" t="s">
        <v>20</v>
      </c>
      <c r="G303" s="4" t="s">
        <v>14</v>
      </c>
      <c r="H303" s="4" t="s">
        <v>33</v>
      </c>
      <c r="I303" s="4" t="s">
        <v>2708</v>
      </c>
      <c r="J303" s="4" t="s">
        <v>2709</v>
      </c>
      <c r="K303" s="8" t="str">
        <f t="shared" si="8"/>
        <v>Tata Usaha</v>
      </c>
      <c r="L303" s="4" t="str">
        <f t="shared" si="9"/>
        <v>IPD</v>
      </c>
      <c r="M303" s="4" t="s">
        <v>2710</v>
      </c>
      <c r="N303" s="4" t="s">
        <v>929</v>
      </c>
      <c r="O303" s="4"/>
    </row>
    <row r="304" spans="1:15" x14ac:dyDescent="0.35">
      <c r="A304" s="3" t="s">
        <v>2711</v>
      </c>
      <c r="B304" s="4" t="s">
        <v>2712</v>
      </c>
      <c r="C304" s="4" t="s">
        <v>2713</v>
      </c>
      <c r="D304" s="4" t="s">
        <v>768</v>
      </c>
      <c r="E304" s="4" t="s">
        <v>2714</v>
      </c>
      <c r="F304" s="4" t="s">
        <v>16</v>
      </c>
      <c r="G304" s="4" t="s">
        <v>29</v>
      </c>
      <c r="H304" s="4" t="s">
        <v>182</v>
      </c>
      <c r="I304" s="4" t="s">
        <v>2715</v>
      </c>
      <c r="J304" s="4" t="s">
        <v>2716</v>
      </c>
      <c r="K304" s="8" t="str">
        <f t="shared" si="8"/>
        <v>Keuangan</v>
      </c>
      <c r="L304" s="4" t="str">
        <f t="shared" si="9"/>
        <v>Produksi</v>
      </c>
      <c r="M304" s="4" t="s">
        <v>2717</v>
      </c>
      <c r="N304" s="4" t="s">
        <v>764</v>
      </c>
      <c r="O304" s="4"/>
    </row>
    <row r="305" spans="1:15" x14ac:dyDescent="0.35">
      <c r="A305" s="3" t="s">
        <v>2718</v>
      </c>
      <c r="B305" s="4" t="s">
        <v>2719</v>
      </c>
      <c r="C305" s="4" t="s">
        <v>2720</v>
      </c>
      <c r="D305" s="4" t="s">
        <v>751</v>
      </c>
      <c r="E305" s="4" t="s">
        <v>2721</v>
      </c>
      <c r="F305" s="4" t="s">
        <v>255</v>
      </c>
      <c r="G305" s="4" t="s">
        <v>318</v>
      </c>
      <c r="H305" s="4" t="s">
        <v>330</v>
      </c>
      <c r="I305" s="4" t="s">
        <v>2722</v>
      </c>
      <c r="J305" s="4" t="s">
        <v>2723</v>
      </c>
      <c r="K305" s="8" t="str">
        <f t="shared" si="8"/>
        <v>keuangan</v>
      </c>
      <c r="L305" s="4" t="str">
        <f t="shared" si="9"/>
        <v>sosial</v>
      </c>
      <c r="M305" s="4" t="s">
        <v>2724</v>
      </c>
      <c r="N305" s="4" t="s">
        <v>773</v>
      </c>
      <c r="O305" s="4"/>
    </row>
    <row r="306" spans="1:15" x14ac:dyDescent="0.35">
      <c r="A306" s="3" t="s">
        <v>2725</v>
      </c>
      <c r="B306" s="4" t="s">
        <v>2726</v>
      </c>
      <c r="C306" s="4" t="s">
        <v>2727</v>
      </c>
      <c r="D306" s="4" t="s">
        <v>768</v>
      </c>
      <c r="E306" s="4" t="s">
        <v>2728</v>
      </c>
      <c r="F306" s="4" t="s">
        <v>16</v>
      </c>
      <c r="G306" s="4" t="s">
        <v>20</v>
      </c>
      <c r="H306" s="4" t="s">
        <v>14</v>
      </c>
      <c r="I306" s="4" t="s">
        <v>2729</v>
      </c>
      <c r="J306" s="4" t="s">
        <v>2117</v>
      </c>
      <c r="K306" s="8" t="str">
        <f t="shared" si="8"/>
        <v>Sosial</v>
      </c>
      <c r="L306" s="4" t="str">
        <f t="shared" si="9"/>
        <v>IPDS</v>
      </c>
      <c r="M306" s="4" t="s">
        <v>2730</v>
      </c>
      <c r="N306" s="4" t="s">
        <v>929</v>
      </c>
      <c r="O306" s="4"/>
    </row>
    <row r="307" spans="1:15" x14ac:dyDescent="0.35">
      <c r="A307" s="3" t="s">
        <v>2731</v>
      </c>
      <c r="B307" s="4" t="s">
        <v>2732</v>
      </c>
      <c r="C307" s="4" t="s">
        <v>2733</v>
      </c>
      <c r="D307" s="4" t="s">
        <v>751</v>
      </c>
      <c r="E307" s="4" t="s">
        <v>2734</v>
      </c>
      <c r="F307" s="4" t="s">
        <v>14</v>
      </c>
      <c r="G307" s="4" t="s">
        <v>16</v>
      </c>
      <c r="H307" s="4" t="s">
        <v>20</v>
      </c>
      <c r="I307" s="4" t="s">
        <v>2735</v>
      </c>
      <c r="J307" s="4" t="s">
        <v>754</v>
      </c>
      <c r="K307" s="8" t="str">
        <f t="shared" si="8"/>
        <v>Distribusi</v>
      </c>
      <c r="L307" s="4" t="str">
        <f t="shared" si="9"/>
        <v>Sosial</v>
      </c>
      <c r="M307" s="4" t="s">
        <v>2736</v>
      </c>
      <c r="N307" s="4" t="s">
        <v>773</v>
      </c>
      <c r="O307" s="4"/>
    </row>
    <row r="308" spans="1:15" x14ac:dyDescent="0.35">
      <c r="A308" s="3" t="s">
        <v>2737</v>
      </c>
      <c r="B308" s="4" t="s">
        <v>2738</v>
      </c>
      <c r="C308" s="4" t="s">
        <v>2739</v>
      </c>
      <c r="D308" s="4" t="s">
        <v>751</v>
      </c>
      <c r="E308" s="4" t="s">
        <v>2740</v>
      </c>
      <c r="F308" s="4" t="s">
        <v>330</v>
      </c>
      <c r="G308" s="4" t="s">
        <v>274</v>
      </c>
      <c r="H308" s="4" t="s">
        <v>29</v>
      </c>
      <c r="I308" s="4" t="s">
        <v>2741</v>
      </c>
      <c r="J308" s="4" t="s">
        <v>829</v>
      </c>
      <c r="K308" s="8" t="str">
        <f t="shared" si="8"/>
        <v>Produksi</v>
      </c>
      <c r="L308" s="4" t="str">
        <f t="shared" si="9"/>
        <v>Distribusi</v>
      </c>
      <c r="M308" s="4" t="s">
        <v>2742</v>
      </c>
      <c r="N308" s="4" t="s">
        <v>764</v>
      </c>
      <c r="O308" s="4"/>
    </row>
    <row r="309" spans="1:15" x14ac:dyDescent="0.35">
      <c r="A309" s="3" t="s">
        <v>2743</v>
      </c>
      <c r="B309" s="4" t="s">
        <v>2744</v>
      </c>
      <c r="C309" s="4" t="s">
        <v>2745</v>
      </c>
      <c r="D309" s="4" t="s">
        <v>751</v>
      </c>
      <c r="E309" s="4" t="s">
        <v>2746</v>
      </c>
      <c r="F309" s="4" t="s">
        <v>67</v>
      </c>
      <c r="G309" s="4" t="s">
        <v>67</v>
      </c>
      <c r="H309" s="4" t="s">
        <v>67</v>
      </c>
      <c r="I309" s="4" t="s">
        <v>2747</v>
      </c>
      <c r="J309" s="4" t="s">
        <v>1026</v>
      </c>
      <c r="K309" s="8" t="str">
        <f t="shared" si="8"/>
        <v>Distribusi</v>
      </c>
      <c r="L309" s="4" t="str">
        <f t="shared" si="9"/>
        <v>Produksi</v>
      </c>
      <c r="M309" s="4" t="s">
        <v>2748</v>
      </c>
      <c r="N309" s="4" t="s">
        <v>773</v>
      </c>
      <c r="O309" s="4"/>
    </row>
    <row r="310" spans="1:15" x14ac:dyDescent="0.35">
      <c r="A310" s="3" t="s">
        <v>2749</v>
      </c>
      <c r="B310" s="4" t="s">
        <v>2750</v>
      </c>
      <c r="C310" s="4" t="s">
        <v>2751</v>
      </c>
      <c r="D310" s="4" t="s">
        <v>768</v>
      </c>
      <c r="E310" s="4" t="s">
        <v>2752</v>
      </c>
      <c r="F310" s="4" t="s">
        <v>50</v>
      </c>
      <c r="G310" s="4" t="s">
        <v>274</v>
      </c>
      <c r="H310" s="4" t="s">
        <v>49</v>
      </c>
      <c r="I310" s="4" t="s">
        <v>2753</v>
      </c>
      <c r="J310" s="4" t="s">
        <v>2754</v>
      </c>
      <c r="K310" s="8" t="str">
        <f t="shared" si="8"/>
        <v>Umum</v>
      </c>
      <c r="L310" s="4" t="str">
        <f t="shared" si="9"/>
        <v>RB</v>
      </c>
      <c r="M310" s="4" t="s">
        <v>2755</v>
      </c>
      <c r="N310" s="4" t="s">
        <v>867</v>
      </c>
      <c r="O310" s="4"/>
    </row>
    <row r="311" spans="1:15" x14ac:dyDescent="0.35">
      <c r="A311" s="3" t="s">
        <v>2756</v>
      </c>
      <c r="B311" s="4" t="s">
        <v>2757</v>
      </c>
      <c r="C311" s="4" t="s">
        <v>2758</v>
      </c>
      <c r="D311" s="4" t="s">
        <v>768</v>
      </c>
      <c r="E311" s="4" t="s">
        <v>2759</v>
      </c>
      <c r="F311" s="4" t="s">
        <v>50</v>
      </c>
      <c r="G311" s="4" t="s">
        <v>49</v>
      </c>
      <c r="H311" s="4" t="s">
        <v>14</v>
      </c>
      <c r="I311" s="4" t="s">
        <v>2760</v>
      </c>
      <c r="J311" s="4" t="s">
        <v>1112</v>
      </c>
      <c r="K311" s="8" t="str">
        <f t="shared" si="8"/>
        <v>Tidak Memilih</v>
      </c>
      <c r="L311" s="4" t="str">
        <f t="shared" si="9"/>
        <v>Tidak Memilih</v>
      </c>
      <c r="M311" s="4" t="s">
        <v>1113</v>
      </c>
      <c r="N311" s="4" t="s">
        <v>764</v>
      </c>
      <c r="O311" s="4"/>
    </row>
    <row r="312" spans="1:15" x14ac:dyDescent="0.35">
      <c r="A312" s="3" t="s">
        <v>2761</v>
      </c>
      <c r="B312" s="4" t="s">
        <v>2762</v>
      </c>
      <c r="C312" s="4" t="s">
        <v>2763</v>
      </c>
      <c r="D312" s="4" t="s">
        <v>751</v>
      </c>
      <c r="E312" s="4" t="s">
        <v>2764</v>
      </c>
      <c r="F312" s="4" t="s">
        <v>14</v>
      </c>
      <c r="G312" s="4" t="s">
        <v>16</v>
      </c>
      <c r="H312" s="4" t="s">
        <v>20</v>
      </c>
      <c r="I312" s="4" t="s">
        <v>2765</v>
      </c>
      <c r="J312" s="4" t="s">
        <v>1026</v>
      </c>
      <c r="K312" s="8" t="str">
        <f t="shared" si="8"/>
        <v>Distribusi</v>
      </c>
      <c r="L312" s="4" t="str">
        <f t="shared" si="9"/>
        <v>Produksi</v>
      </c>
      <c r="M312" s="4" t="s">
        <v>2766</v>
      </c>
      <c r="N312" s="4" t="s">
        <v>992</v>
      </c>
      <c r="O312" s="4"/>
    </row>
    <row r="313" spans="1:15" x14ac:dyDescent="0.35">
      <c r="A313" s="3" t="s">
        <v>2767</v>
      </c>
      <c r="B313" s="4" t="s">
        <v>2768</v>
      </c>
      <c r="C313" s="4" t="s">
        <v>2769</v>
      </c>
      <c r="D313" s="4" t="s">
        <v>751</v>
      </c>
      <c r="E313" s="4" t="s">
        <v>2770</v>
      </c>
      <c r="F313" s="4" t="s">
        <v>49</v>
      </c>
      <c r="G313" s="4" t="s">
        <v>33</v>
      </c>
      <c r="H313" s="4" t="s">
        <v>14</v>
      </c>
      <c r="I313" s="4" t="s">
        <v>2771</v>
      </c>
      <c r="J313" s="4" t="s">
        <v>2104</v>
      </c>
      <c r="K313" s="8" t="str">
        <f t="shared" si="8"/>
        <v>IPDS</v>
      </c>
      <c r="L313" s="4" t="str">
        <f t="shared" si="9"/>
        <v>SDM</v>
      </c>
      <c r="M313" s="4" t="s">
        <v>2772</v>
      </c>
      <c r="N313" s="4" t="s">
        <v>773</v>
      </c>
      <c r="O313" s="4"/>
    </row>
    <row r="314" spans="1:15" x14ac:dyDescent="0.35">
      <c r="A314" s="3" t="s">
        <v>2773</v>
      </c>
      <c r="B314" s="4" t="s">
        <v>2774</v>
      </c>
      <c r="C314" s="4" t="s">
        <v>2775</v>
      </c>
      <c r="D314" s="4" t="s">
        <v>751</v>
      </c>
      <c r="E314" s="4" t="s">
        <v>2776</v>
      </c>
      <c r="F314" s="4" t="s">
        <v>14</v>
      </c>
      <c r="G314" s="4" t="s">
        <v>20</v>
      </c>
      <c r="H314" s="4" t="s">
        <v>16</v>
      </c>
      <c r="I314" s="4" t="s">
        <v>2777</v>
      </c>
      <c r="J314" s="4" t="s">
        <v>2778</v>
      </c>
      <c r="K314" s="8" t="str">
        <f t="shared" si="8"/>
        <v xml:space="preserve">Sosial </v>
      </c>
      <c r="L314" s="4" t="str">
        <f t="shared" si="9"/>
        <v xml:space="preserve"> Distribusi</v>
      </c>
      <c r="M314" s="4" t="s">
        <v>2779</v>
      </c>
      <c r="N314" s="4" t="s">
        <v>773</v>
      </c>
      <c r="O314" s="4"/>
    </row>
    <row r="315" spans="1:15" x14ac:dyDescent="0.35">
      <c r="A315" s="3" t="s">
        <v>2780</v>
      </c>
      <c r="B315" s="4" t="s">
        <v>2781</v>
      </c>
      <c r="C315" s="4" t="s">
        <v>2782</v>
      </c>
      <c r="D315" s="4" t="s">
        <v>751</v>
      </c>
      <c r="E315" s="4" t="s">
        <v>2783</v>
      </c>
      <c r="F315" s="4" t="s">
        <v>255</v>
      </c>
      <c r="G315" s="4" t="s">
        <v>255</v>
      </c>
      <c r="H315" s="4" t="s">
        <v>255</v>
      </c>
      <c r="I315" s="4" t="s">
        <v>2784</v>
      </c>
      <c r="J315" s="4" t="s">
        <v>2785</v>
      </c>
      <c r="K315" s="8" t="str">
        <f t="shared" si="8"/>
        <v>distribusi</v>
      </c>
      <c r="L315" s="4" t="str">
        <f t="shared" si="9"/>
        <v xml:space="preserve"> produksi</v>
      </c>
      <c r="M315" s="4" t="s">
        <v>2786</v>
      </c>
      <c r="N315" s="4" t="s">
        <v>756</v>
      </c>
      <c r="O315" s="4"/>
    </row>
    <row r="316" spans="1:15" x14ac:dyDescent="0.35">
      <c r="A316" s="3" t="s">
        <v>2787</v>
      </c>
      <c r="B316" s="4" t="s">
        <v>2788</v>
      </c>
      <c r="C316" s="4" t="s">
        <v>2789</v>
      </c>
      <c r="D316" s="4" t="s">
        <v>751</v>
      </c>
      <c r="E316" s="4" t="s">
        <v>2790</v>
      </c>
      <c r="F316" s="4" t="s">
        <v>33</v>
      </c>
      <c r="G316" s="4" t="s">
        <v>14</v>
      </c>
      <c r="H316" s="4" t="s">
        <v>20</v>
      </c>
      <c r="I316" s="4" t="s">
        <v>2791</v>
      </c>
      <c r="J316" s="4" t="s">
        <v>851</v>
      </c>
      <c r="K316" s="8" t="str">
        <f t="shared" si="8"/>
        <v>Sosial</v>
      </c>
      <c r="L316" s="4" t="str">
        <f t="shared" si="9"/>
        <v>Distribusi</v>
      </c>
      <c r="M316" s="4" t="s">
        <v>2792</v>
      </c>
      <c r="N316" s="4" t="s">
        <v>838</v>
      </c>
      <c r="O316" s="4"/>
    </row>
    <row r="317" spans="1:15" x14ac:dyDescent="0.35">
      <c r="A317" s="3" t="s">
        <v>2793</v>
      </c>
      <c r="B317" s="4" t="s">
        <v>2794</v>
      </c>
      <c r="C317" s="4" t="s">
        <v>2795</v>
      </c>
      <c r="D317" s="4" t="s">
        <v>751</v>
      </c>
      <c r="E317" s="4" t="s">
        <v>2796</v>
      </c>
      <c r="F317" s="4" t="s">
        <v>29</v>
      </c>
      <c r="G317" s="4" t="s">
        <v>16</v>
      </c>
      <c r="H317" s="4" t="s">
        <v>330</v>
      </c>
      <c r="I317" s="4" t="s">
        <v>2797</v>
      </c>
      <c r="J317" s="4" t="s">
        <v>2798</v>
      </c>
      <c r="K317" s="8" t="str">
        <f t="shared" si="8"/>
        <v>IPDS</v>
      </c>
      <c r="L317" s="4" t="str">
        <f t="shared" si="9"/>
        <v>IPDS</v>
      </c>
      <c r="M317" s="4" t="s">
        <v>2799</v>
      </c>
      <c r="N317" s="4" t="s">
        <v>773</v>
      </c>
      <c r="O317" s="4"/>
    </row>
    <row r="318" spans="1:15" x14ac:dyDescent="0.35">
      <c r="A318" s="3" t="s">
        <v>2800</v>
      </c>
      <c r="B318" s="4" t="s">
        <v>2801</v>
      </c>
      <c r="C318" s="4" t="s">
        <v>2802</v>
      </c>
      <c r="D318" s="4" t="s">
        <v>751</v>
      </c>
      <c r="E318" s="4" t="s">
        <v>2803</v>
      </c>
      <c r="F318" s="4" t="s">
        <v>14</v>
      </c>
      <c r="G318" s="4" t="s">
        <v>14</v>
      </c>
      <c r="H318" s="4" t="s">
        <v>20</v>
      </c>
      <c r="I318" s="4" t="s">
        <v>2804</v>
      </c>
      <c r="J318" s="4" t="s">
        <v>2805</v>
      </c>
      <c r="K318" s="8" t="str">
        <f t="shared" si="8"/>
        <v>Produksi</v>
      </c>
      <c r="L318" s="4" t="str">
        <f t="shared" si="9"/>
        <v>TPIT</v>
      </c>
      <c r="M318" s="4" t="s">
        <v>2806</v>
      </c>
      <c r="N318" s="4" t="s">
        <v>764</v>
      </c>
      <c r="O318" s="4"/>
    </row>
    <row r="319" spans="1:15" x14ac:dyDescent="0.35">
      <c r="A319" s="3" t="s">
        <v>2807</v>
      </c>
      <c r="B319" s="4" t="s">
        <v>2808</v>
      </c>
      <c r="C319" s="4" t="s">
        <v>2809</v>
      </c>
      <c r="D319" s="4" t="s">
        <v>751</v>
      </c>
      <c r="E319" s="4" t="s">
        <v>2810</v>
      </c>
      <c r="F319" s="4" t="s">
        <v>14</v>
      </c>
      <c r="G319" s="4" t="s">
        <v>29</v>
      </c>
      <c r="H319" s="4" t="s">
        <v>16</v>
      </c>
      <c r="I319" s="4" t="s">
        <v>2811</v>
      </c>
      <c r="J319" s="4" t="s">
        <v>2812</v>
      </c>
      <c r="K319" s="8" t="str">
        <f t="shared" si="8"/>
        <v>Humas Protokoler</v>
      </c>
      <c r="L319" s="4" t="str">
        <f t="shared" si="9"/>
        <v>Sektoral</v>
      </c>
      <c r="M319" s="4" t="s">
        <v>2813</v>
      </c>
      <c r="N319" s="4" t="s">
        <v>875</v>
      </c>
      <c r="O319" s="4"/>
    </row>
    <row r="320" spans="1:15" x14ac:dyDescent="0.35">
      <c r="A320" s="3" t="s">
        <v>2814</v>
      </c>
      <c r="B320" s="4" t="s">
        <v>2815</v>
      </c>
      <c r="C320" s="4" t="s">
        <v>2816</v>
      </c>
      <c r="D320" s="4" t="s">
        <v>751</v>
      </c>
      <c r="E320" s="4" t="s">
        <v>2817</v>
      </c>
      <c r="F320" s="4" t="s">
        <v>20</v>
      </c>
      <c r="G320" s="4" t="s">
        <v>16</v>
      </c>
      <c r="H320" s="4" t="s">
        <v>15</v>
      </c>
      <c r="I320" s="4" t="s">
        <v>2818</v>
      </c>
      <c r="J320" s="4" t="s">
        <v>2819</v>
      </c>
      <c r="K320" s="8" t="str">
        <f t="shared" si="8"/>
        <v>Humas</v>
      </c>
      <c r="L320" s="4" t="str">
        <f t="shared" si="9"/>
        <v>Neraca</v>
      </c>
      <c r="M320" s="4" t="s">
        <v>2820</v>
      </c>
      <c r="N320" s="4" t="s">
        <v>838</v>
      </c>
      <c r="O320" s="4"/>
    </row>
    <row r="321" spans="1:15" x14ac:dyDescent="0.35">
      <c r="A321" s="3" t="s">
        <v>2821</v>
      </c>
      <c r="B321" s="4" t="s">
        <v>2822</v>
      </c>
      <c r="C321" s="4" t="s">
        <v>2823</v>
      </c>
      <c r="D321" s="4" t="s">
        <v>751</v>
      </c>
      <c r="E321" s="4" t="s">
        <v>2824</v>
      </c>
      <c r="F321" s="4" t="s">
        <v>15</v>
      </c>
      <c r="G321" s="4" t="s">
        <v>15</v>
      </c>
      <c r="H321" s="4" t="s">
        <v>15</v>
      </c>
      <c r="I321" s="4" t="s">
        <v>2825</v>
      </c>
      <c r="J321" s="4" t="s">
        <v>2826</v>
      </c>
      <c r="K321" s="8" t="str">
        <f t="shared" si="8"/>
        <v xml:space="preserve">Distribusi </v>
      </c>
      <c r="L321" s="4" t="str">
        <f t="shared" si="9"/>
        <v xml:space="preserve"> Produksi</v>
      </c>
      <c r="M321" s="4" t="s">
        <v>2827</v>
      </c>
      <c r="N321" s="4" t="s">
        <v>838</v>
      </c>
      <c r="O321" s="4"/>
    </row>
    <row r="322" spans="1:15" x14ac:dyDescent="0.35">
      <c r="A322" s="3" t="s">
        <v>2828</v>
      </c>
      <c r="B322" s="4" t="s">
        <v>2829</v>
      </c>
      <c r="C322" s="4" t="s">
        <v>2830</v>
      </c>
      <c r="D322" s="4" t="s">
        <v>751</v>
      </c>
      <c r="E322" s="4" t="s">
        <v>2831</v>
      </c>
      <c r="F322" s="4" t="s">
        <v>14</v>
      </c>
      <c r="G322" s="4" t="s">
        <v>16</v>
      </c>
      <c r="H322" s="4" t="s">
        <v>29</v>
      </c>
      <c r="I322" s="4" t="s">
        <v>2832</v>
      </c>
      <c r="J322" s="4" t="s">
        <v>2833</v>
      </c>
      <c r="K322" s="8" t="str">
        <f t="shared" ref="K322:K385" si="10">LEFT(J322,FIND("/",J322)-1)</f>
        <v>Pengolahan</v>
      </c>
      <c r="L322" s="4" t="str">
        <f t="shared" ref="L322:L385" si="11">RIGHT(J322,LEN(J322)-FIND("/",J322))</f>
        <v>IT</v>
      </c>
      <c r="M322" s="4" t="s">
        <v>2831</v>
      </c>
      <c r="N322" s="4" t="s">
        <v>773</v>
      </c>
      <c r="O322" s="4"/>
    </row>
    <row r="323" spans="1:15" x14ac:dyDescent="0.35">
      <c r="A323" s="3" t="s">
        <v>2834</v>
      </c>
      <c r="B323" s="4" t="s">
        <v>2835</v>
      </c>
      <c r="C323" s="4" t="s">
        <v>2836</v>
      </c>
      <c r="D323" s="4" t="s">
        <v>751</v>
      </c>
      <c r="E323" s="4" t="s">
        <v>2837</v>
      </c>
      <c r="F323" s="4" t="s">
        <v>20</v>
      </c>
      <c r="G323" s="4" t="s">
        <v>16</v>
      </c>
      <c r="H323" s="4" t="s">
        <v>16</v>
      </c>
      <c r="I323" s="4" t="s">
        <v>2838</v>
      </c>
      <c r="J323" s="4" t="s">
        <v>2839</v>
      </c>
      <c r="K323" s="8" t="str">
        <f t="shared" si="10"/>
        <v>tim sosial</v>
      </c>
      <c r="L323" s="4" t="str">
        <f t="shared" si="11"/>
        <v xml:space="preserve"> tim produksi</v>
      </c>
      <c r="M323" s="4" t="s">
        <v>2840</v>
      </c>
      <c r="N323" s="4" t="s">
        <v>929</v>
      </c>
      <c r="O323" s="4"/>
    </row>
    <row r="324" spans="1:15" x14ac:dyDescent="0.35">
      <c r="A324" s="3" t="s">
        <v>2841</v>
      </c>
      <c r="B324" s="4" t="s">
        <v>2842</v>
      </c>
      <c r="C324" s="4" t="s">
        <v>2843</v>
      </c>
      <c r="D324" s="4" t="s">
        <v>751</v>
      </c>
      <c r="E324" s="4" t="s">
        <v>2844</v>
      </c>
      <c r="F324" s="4" t="s">
        <v>33</v>
      </c>
      <c r="G324" s="4" t="s">
        <v>29</v>
      </c>
      <c r="H324" s="4" t="s">
        <v>20</v>
      </c>
      <c r="I324" s="4" t="s">
        <v>2845</v>
      </c>
      <c r="J324" s="4" t="s">
        <v>1465</v>
      </c>
      <c r="K324" s="8" t="str">
        <f t="shared" si="10"/>
        <v>Neraca</v>
      </c>
      <c r="L324" s="4" t="str">
        <f t="shared" si="11"/>
        <v>Produksi</v>
      </c>
      <c r="M324" s="4" t="s">
        <v>2846</v>
      </c>
      <c r="N324" s="4" t="s">
        <v>838</v>
      </c>
      <c r="O324" s="4"/>
    </row>
    <row r="325" spans="1:15" x14ac:dyDescent="0.35">
      <c r="A325" s="3" t="s">
        <v>2847</v>
      </c>
      <c r="B325" s="4" t="s">
        <v>2848</v>
      </c>
      <c r="C325" s="4" t="s">
        <v>2849</v>
      </c>
      <c r="D325" s="4" t="s">
        <v>751</v>
      </c>
      <c r="E325" s="4" t="s">
        <v>2850</v>
      </c>
      <c r="F325" s="4" t="s">
        <v>29</v>
      </c>
      <c r="G325" s="4" t="s">
        <v>318</v>
      </c>
      <c r="H325" s="4" t="s">
        <v>49</v>
      </c>
      <c r="I325" s="4" t="s">
        <v>2851</v>
      </c>
      <c r="J325" s="4" t="s">
        <v>754</v>
      </c>
      <c r="K325" s="8" t="str">
        <f t="shared" si="10"/>
        <v>Distribusi</v>
      </c>
      <c r="L325" s="4" t="str">
        <f t="shared" si="11"/>
        <v>Sosial</v>
      </c>
      <c r="M325" s="4" t="s">
        <v>2852</v>
      </c>
      <c r="N325" s="4" t="s">
        <v>838</v>
      </c>
      <c r="O325" s="4"/>
    </row>
    <row r="326" spans="1:15" x14ac:dyDescent="0.35">
      <c r="A326" s="3" t="s">
        <v>2853</v>
      </c>
      <c r="B326" s="4" t="s">
        <v>2854</v>
      </c>
      <c r="C326" s="4" t="s">
        <v>2855</v>
      </c>
      <c r="D326" s="4" t="s">
        <v>751</v>
      </c>
      <c r="E326" s="4" t="s">
        <v>2856</v>
      </c>
      <c r="F326" s="4" t="s">
        <v>29</v>
      </c>
      <c r="G326" s="4" t="s">
        <v>318</v>
      </c>
      <c r="H326" s="4" t="s">
        <v>330</v>
      </c>
      <c r="I326" s="4" t="s">
        <v>2857</v>
      </c>
      <c r="J326" s="4" t="s">
        <v>1139</v>
      </c>
      <c r="K326" s="8" t="str">
        <f t="shared" si="10"/>
        <v>Sosial</v>
      </c>
      <c r="L326" s="4" t="str">
        <f t="shared" si="11"/>
        <v>Produksi</v>
      </c>
      <c r="M326" s="4" t="s">
        <v>2858</v>
      </c>
      <c r="N326" s="4" t="s">
        <v>764</v>
      </c>
      <c r="O326" s="4"/>
    </row>
    <row r="327" spans="1:15" x14ac:dyDescent="0.35">
      <c r="A327" s="3" t="s">
        <v>2859</v>
      </c>
      <c r="B327" s="4" t="s">
        <v>2860</v>
      </c>
      <c r="C327" s="4" t="s">
        <v>2861</v>
      </c>
      <c r="D327" s="4" t="s">
        <v>751</v>
      </c>
      <c r="E327" s="4" t="s">
        <v>2862</v>
      </c>
      <c r="F327" s="4" t="s">
        <v>14</v>
      </c>
      <c r="G327" s="4" t="s">
        <v>16</v>
      </c>
      <c r="H327" s="4" t="s">
        <v>29</v>
      </c>
      <c r="I327" s="4" t="s">
        <v>2863</v>
      </c>
      <c r="J327" s="4" t="s">
        <v>1125</v>
      </c>
      <c r="K327" s="8" t="str">
        <f t="shared" si="10"/>
        <v>Humas</v>
      </c>
      <c r="L327" s="4" t="str">
        <f t="shared" si="11"/>
        <v>IPDS</v>
      </c>
      <c r="M327" s="4" t="s">
        <v>2862</v>
      </c>
      <c r="N327" s="4" t="s">
        <v>773</v>
      </c>
      <c r="O327" s="4"/>
    </row>
    <row r="328" spans="1:15" x14ac:dyDescent="0.35">
      <c r="A328" s="3" t="s">
        <v>2864</v>
      </c>
      <c r="B328" s="4" t="s">
        <v>2865</v>
      </c>
      <c r="C328" s="4" t="s">
        <v>2866</v>
      </c>
      <c r="D328" s="4" t="s">
        <v>768</v>
      </c>
      <c r="E328" s="4" t="s">
        <v>2867</v>
      </c>
      <c r="F328" s="4" t="s">
        <v>16</v>
      </c>
      <c r="G328" s="4" t="s">
        <v>29</v>
      </c>
      <c r="H328" s="4" t="s">
        <v>14</v>
      </c>
      <c r="I328" s="4" t="s">
        <v>2868</v>
      </c>
      <c r="J328" s="4" t="s">
        <v>1736</v>
      </c>
      <c r="K328" s="8" t="str">
        <f t="shared" si="10"/>
        <v>Umum</v>
      </c>
      <c r="L328" s="4" t="str">
        <f t="shared" si="11"/>
        <v>Humas</v>
      </c>
      <c r="M328" s="4" t="s">
        <v>2869</v>
      </c>
      <c r="N328" s="4" t="s">
        <v>929</v>
      </c>
      <c r="O328" s="4"/>
    </row>
    <row r="329" spans="1:15" x14ac:dyDescent="0.35">
      <c r="A329" s="3" t="s">
        <v>2870</v>
      </c>
      <c r="B329" s="4" t="s">
        <v>2871</v>
      </c>
      <c r="C329" s="4" t="s">
        <v>2872</v>
      </c>
      <c r="D329" s="4" t="s">
        <v>751</v>
      </c>
      <c r="E329" s="4" t="s">
        <v>2873</v>
      </c>
      <c r="F329" s="4" t="s">
        <v>16</v>
      </c>
      <c r="G329" s="4" t="s">
        <v>20</v>
      </c>
      <c r="H329" s="4" t="s">
        <v>49</v>
      </c>
      <c r="I329" s="4" t="s">
        <v>2874</v>
      </c>
      <c r="J329" s="4" t="s">
        <v>2875</v>
      </c>
      <c r="K329" s="8" t="str">
        <f t="shared" si="10"/>
        <v>Keuangan</v>
      </c>
      <c r="L329" s="4" t="str">
        <f t="shared" si="11"/>
        <v>Sosial</v>
      </c>
      <c r="M329" s="4" t="s">
        <v>2876</v>
      </c>
      <c r="N329" s="4" t="s">
        <v>867</v>
      </c>
      <c r="O329" s="4"/>
    </row>
    <row r="330" spans="1:15" x14ac:dyDescent="0.35">
      <c r="A330" s="3" t="s">
        <v>2877</v>
      </c>
      <c r="B330" s="4" t="s">
        <v>2878</v>
      </c>
      <c r="C330" s="4" t="s">
        <v>2879</v>
      </c>
      <c r="D330" s="4" t="s">
        <v>751</v>
      </c>
      <c r="E330" s="4" t="s">
        <v>2880</v>
      </c>
      <c r="F330" s="4" t="s">
        <v>16</v>
      </c>
      <c r="G330" s="4" t="s">
        <v>16</v>
      </c>
      <c r="H330" s="4" t="s">
        <v>16</v>
      </c>
      <c r="I330" s="4" t="s">
        <v>2881</v>
      </c>
      <c r="J330" s="4" t="s">
        <v>1026</v>
      </c>
      <c r="K330" s="8" t="str">
        <f t="shared" si="10"/>
        <v>Distribusi</v>
      </c>
      <c r="L330" s="4" t="str">
        <f t="shared" si="11"/>
        <v>Produksi</v>
      </c>
      <c r="M330" s="4" t="s">
        <v>2882</v>
      </c>
      <c r="N330" s="4" t="s">
        <v>838</v>
      </c>
      <c r="O330" s="4"/>
    </row>
    <row r="331" spans="1:15" x14ac:dyDescent="0.35">
      <c r="A331" s="3" t="s">
        <v>2883</v>
      </c>
      <c r="B331" s="4" t="s">
        <v>2884</v>
      </c>
      <c r="C331" s="4" t="s">
        <v>2885</v>
      </c>
      <c r="D331" s="4" t="s">
        <v>751</v>
      </c>
      <c r="E331" s="4" t="s">
        <v>2886</v>
      </c>
      <c r="F331" s="4" t="s">
        <v>14</v>
      </c>
      <c r="G331" s="4" t="s">
        <v>16</v>
      </c>
      <c r="H331" s="4" t="s">
        <v>29</v>
      </c>
      <c r="I331" s="4" t="s">
        <v>2887</v>
      </c>
      <c r="J331" s="4" t="s">
        <v>829</v>
      </c>
      <c r="K331" s="8" t="str">
        <f t="shared" si="10"/>
        <v>Produksi</v>
      </c>
      <c r="L331" s="4" t="str">
        <f t="shared" si="11"/>
        <v>Distribusi</v>
      </c>
      <c r="M331" s="4" t="s">
        <v>2888</v>
      </c>
      <c r="N331" s="4" t="s">
        <v>831</v>
      </c>
      <c r="O331" s="4"/>
    </row>
    <row r="332" spans="1:15" x14ac:dyDescent="0.35">
      <c r="A332" s="3" t="s">
        <v>2889</v>
      </c>
      <c r="B332" s="4" t="s">
        <v>2890</v>
      </c>
      <c r="C332" s="4" t="s">
        <v>2891</v>
      </c>
      <c r="D332" s="4" t="s">
        <v>751</v>
      </c>
      <c r="E332" s="4" t="s">
        <v>2892</v>
      </c>
      <c r="F332" s="4" t="s">
        <v>14</v>
      </c>
      <c r="G332" s="4" t="s">
        <v>16</v>
      </c>
      <c r="H332" s="4" t="s">
        <v>67</v>
      </c>
      <c r="I332" s="4" t="s">
        <v>2893</v>
      </c>
      <c r="J332" s="4" t="s">
        <v>1327</v>
      </c>
      <c r="K332" s="8" t="str">
        <f t="shared" si="10"/>
        <v>Arsiparis</v>
      </c>
      <c r="L332" s="4" t="str">
        <f t="shared" si="11"/>
        <v>SDM</v>
      </c>
      <c r="M332" s="4" t="s">
        <v>2894</v>
      </c>
      <c r="N332" s="4" t="s">
        <v>816</v>
      </c>
      <c r="O332" s="4"/>
    </row>
    <row r="333" spans="1:15" x14ac:dyDescent="0.35">
      <c r="A333" s="3" t="s">
        <v>2895</v>
      </c>
      <c r="B333" s="4" t="s">
        <v>2896</v>
      </c>
      <c r="C333" s="4" t="s">
        <v>2897</v>
      </c>
      <c r="D333" s="4" t="s">
        <v>751</v>
      </c>
      <c r="E333" s="4" t="s">
        <v>2898</v>
      </c>
      <c r="F333" s="4" t="s">
        <v>14</v>
      </c>
      <c r="G333" s="4" t="s">
        <v>29</v>
      </c>
      <c r="H333" s="4" t="s">
        <v>16</v>
      </c>
      <c r="I333" s="4" t="s">
        <v>2899</v>
      </c>
      <c r="J333" s="4" t="s">
        <v>851</v>
      </c>
      <c r="K333" s="8" t="str">
        <f t="shared" si="10"/>
        <v>Sosial</v>
      </c>
      <c r="L333" s="4" t="str">
        <f t="shared" si="11"/>
        <v>Distribusi</v>
      </c>
      <c r="M333" s="4" t="s">
        <v>2900</v>
      </c>
      <c r="N333" s="4" t="s">
        <v>773</v>
      </c>
      <c r="O333" s="4"/>
    </row>
    <row r="334" spans="1:15" x14ac:dyDescent="0.35">
      <c r="A334" s="3" t="s">
        <v>2901</v>
      </c>
      <c r="B334" s="4" t="s">
        <v>2902</v>
      </c>
      <c r="C334" s="4" t="s">
        <v>2903</v>
      </c>
      <c r="D334" s="4" t="s">
        <v>751</v>
      </c>
      <c r="E334" s="4" t="s">
        <v>2904</v>
      </c>
      <c r="F334" s="4" t="s">
        <v>14</v>
      </c>
      <c r="G334" s="4" t="s">
        <v>49</v>
      </c>
      <c r="H334" s="4" t="s">
        <v>29</v>
      </c>
      <c r="I334" s="4" t="s">
        <v>2905</v>
      </c>
      <c r="J334" s="4" t="s">
        <v>1132</v>
      </c>
      <c r="K334" s="8" t="str">
        <f t="shared" si="10"/>
        <v>Produksi</v>
      </c>
      <c r="L334" s="4" t="str">
        <f t="shared" si="11"/>
        <v>Sosial</v>
      </c>
      <c r="M334" s="4" t="s">
        <v>2906</v>
      </c>
      <c r="N334" s="4" t="s">
        <v>875</v>
      </c>
      <c r="O334" s="4"/>
    </row>
    <row r="335" spans="1:15" x14ac:dyDescent="0.35">
      <c r="A335" s="3" t="s">
        <v>2907</v>
      </c>
      <c r="B335" s="4" t="s">
        <v>2908</v>
      </c>
      <c r="C335" s="4" t="s">
        <v>2909</v>
      </c>
      <c r="D335" s="4" t="s">
        <v>751</v>
      </c>
      <c r="E335" s="4" t="s">
        <v>2910</v>
      </c>
      <c r="F335" s="4" t="s">
        <v>29</v>
      </c>
      <c r="G335" s="4" t="s">
        <v>14</v>
      </c>
      <c r="H335" s="4" t="s">
        <v>16</v>
      </c>
      <c r="I335" s="4" t="s">
        <v>2911</v>
      </c>
      <c r="J335" s="4" t="s">
        <v>2912</v>
      </c>
      <c r="K335" s="8" t="str">
        <f t="shared" si="10"/>
        <v>Keuangan</v>
      </c>
      <c r="L335" s="4" t="str">
        <f t="shared" si="11"/>
        <v>Keuangan</v>
      </c>
      <c r="M335" s="4" t="s">
        <v>2913</v>
      </c>
      <c r="N335" s="4" t="s">
        <v>867</v>
      </c>
      <c r="O335" s="4"/>
    </row>
    <row r="336" spans="1:15" x14ac:dyDescent="0.35">
      <c r="A336" s="3" t="s">
        <v>2914</v>
      </c>
      <c r="B336" s="4" t="s">
        <v>2915</v>
      </c>
      <c r="C336" s="4" t="s">
        <v>2916</v>
      </c>
      <c r="D336" s="4" t="s">
        <v>751</v>
      </c>
      <c r="E336" s="4" t="s">
        <v>2917</v>
      </c>
      <c r="F336" s="4" t="s">
        <v>29</v>
      </c>
      <c r="G336" s="4" t="s">
        <v>14</v>
      </c>
      <c r="H336" s="4" t="s">
        <v>263</v>
      </c>
      <c r="I336" s="4" t="s">
        <v>2918</v>
      </c>
      <c r="J336" s="4" t="s">
        <v>771</v>
      </c>
      <c r="K336" s="8" t="str">
        <f t="shared" si="10"/>
        <v>Neraca</v>
      </c>
      <c r="L336" s="4" t="str">
        <f t="shared" si="11"/>
        <v>Sosial</v>
      </c>
      <c r="M336" s="4" t="s">
        <v>2919</v>
      </c>
      <c r="N336" s="4"/>
      <c r="O336" s="4"/>
    </row>
    <row r="337" spans="1:15" x14ac:dyDescent="0.35">
      <c r="A337" s="3" t="s">
        <v>2920</v>
      </c>
      <c r="B337" s="4" t="s">
        <v>2921</v>
      </c>
      <c r="C337" s="4" t="s">
        <v>2922</v>
      </c>
      <c r="D337" s="4" t="s">
        <v>751</v>
      </c>
      <c r="E337" s="4" t="s">
        <v>2923</v>
      </c>
      <c r="F337" s="4" t="s">
        <v>29</v>
      </c>
      <c r="G337" s="4" t="s">
        <v>20</v>
      </c>
      <c r="H337" s="4" t="s">
        <v>49</v>
      </c>
      <c r="I337" s="4" t="s">
        <v>2924</v>
      </c>
      <c r="J337" s="4" t="s">
        <v>935</v>
      </c>
      <c r="K337" s="8" t="str">
        <f t="shared" si="10"/>
        <v>Distribusi</v>
      </c>
      <c r="L337" s="4" t="str">
        <f t="shared" si="11"/>
        <v>Humas</v>
      </c>
      <c r="M337" s="4" t="s">
        <v>2925</v>
      </c>
      <c r="N337" s="4"/>
      <c r="O337" s="4"/>
    </row>
    <row r="338" spans="1:15" x14ac:dyDescent="0.35">
      <c r="A338" s="3" t="s">
        <v>2926</v>
      </c>
      <c r="B338" s="4" t="s">
        <v>2927</v>
      </c>
      <c r="C338" s="4" t="s">
        <v>2928</v>
      </c>
      <c r="D338" s="4" t="s">
        <v>768</v>
      </c>
      <c r="E338" s="4" t="s">
        <v>2929</v>
      </c>
      <c r="F338" s="4" t="s">
        <v>33</v>
      </c>
      <c r="G338" s="4" t="s">
        <v>49</v>
      </c>
      <c r="H338" s="4" t="s">
        <v>29</v>
      </c>
      <c r="I338" s="4" t="s">
        <v>2930</v>
      </c>
      <c r="J338" s="4" t="s">
        <v>2931</v>
      </c>
      <c r="K338" s="8" t="str">
        <f t="shared" si="10"/>
        <v>Kepala</v>
      </c>
      <c r="L338" s="4" t="str">
        <f t="shared" si="11"/>
        <v>Tidak Memilih</v>
      </c>
      <c r="M338" s="4" t="s">
        <v>600</v>
      </c>
      <c r="N338" s="4" t="s">
        <v>838</v>
      </c>
      <c r="O338" s="4"/>
    </row>
    <row r="339" spans="1:15" x14ac:dyDescent="0.35">
      <c r="A339" s="3" t="s">
        <v>2932</v>
      </c>
      <c r="B339" s="4" t="s">
        <v>2933</v>
      </c>
      <c r="C339" s="4" t="s">
        <v>2934</v>
      </c>
      <c r="D339" s="4" t="s">
        <v>751</v>
      </c>
      <c r="E339" s="4" t="s">
        <v>2935</v>
      </c>
      <c r="F339" s="4" t="s">
        <v>16</v>
      </c>
      <c r="G339" s="4" t="s">
        <v>20</v>
      </c>
      <c r="H339" s="4" t="s">
        <v>16</v>
      </c>
      <c r="I339" s="4" t="s">
        <v>2936</v>
      </c>
      <c r="J339" s="4" t="s">
        <v>754</v>
      </c>
      <c r="K339" s="8" t="str">
        <f t="shared" si="10"/>
        <v>Distribusi</v>
      </c>
      <c r="L339" s="4" t="str">
        <f t="shared" si="11"/>
        <v>Sosial</v>
      </c>
      <c r="M339" s="4" t="s">
        <v>2937</v>
      </c>
      <c r="N339" s="4"/>
      <c r="O339" s="4"/>
    </row>
    <row r="340" spans="1:15" x14ac:dyDescent="0.35">
      <c r="A340" s="3" t="s">
        <v>2938</v>
      </c>
      <c r="B340" s="4" t="s">
        <v>2939</v>
      </c>
      <c r="C340" s="4" t="s">
        <v>2940</v>
      </c>
      <c r="D340" s="4" t="s">
        <v>751</v>
      </c>
      <c r="E340" s="4" t="s">
        <v>2941</v>
      </c>
      <c r="F340" s="4" t="s">
        <v>318</v>
      </c>
      <c r="G340" s="4" t="s">
        <v>318</v>
      </c>
      <c r="H340" s="4" t="s">
        <v>318</v>
      </c>
      <c r="I340" s="4" t="s">
        <v>2942</v>
      </c>
      <c r="J340" s="4" t="s">
        <v>2943</v>
      </c>
      <c r="K340" s="8" t="str">
        <f t="shared" si="10"/>
        <v>sesuai tugas yang diberik</v>
      </c>
      <c r="L340" s="4" t="str">
        <f t="shared" si="11"/>
        <v>Tidak Memilih</v>
      </c>
      <c r="M340" s="4" t="s">
        <v>2944</v>
      </c>
      <c r="N340" s="4" t="s">
        <v>838</v>
      </c>
      <c r="O340" s="4"/>
    </row>
    <row r="341" spans="1:15" x14ac:dyDescent="0.35">
      <c r="A341" s="3" t="s">
        <v>2945</v>
      </c>
      <c r="B341" s="4" t="s">
        <v>2946</v>
      </c>
      <c r="C341" s="4" t="s">
        <v>2947</v>
      </c>
      <c r="D341" s="4" t="s">
        <v>751</v>
      </c>
      <c r="E341" s="4" t="s">
        <v>2948</v>
      </c>
      <c r="F341" s="4" t="s">
        <v>33</v>
      </c>
      <c r="G341" s="4" t="s">
        <v>29</v>
      </c>
      <c r="H341" s="4" t="s">
        <v>49</v>
      </c>
      <c r="I341" s="4" t="s">
        <v>2949</v>
      </c>
      <c r="J341" s="4" t="s">
        <v>2950</v>
      </c>
      <c r="K341" s="8" t="str">
        <f t="shared" si="10"/>
        <v>IPDS</v>
      </c>
      <c r="L341" s="4" t="str">
        <f t="shared" si="11"/>
        <v>DISTRIBUSI</v>
      </c>
      <c r="M341" s="4" t="s">
        <v>2951</v>
      </c>
      <c r="N341" s="4" t="s">
        <v>773</v>
      </c>
      <c r="O341" s="4"/>
    </row>
    <row r="342" spans="1:15" x14ac:dyDescent="0.35">
      <c r="A342" s="3" t="s">
        <v>2952</v>
      </c>
      <c r="B342" s="4" t="s">
        <v>278</v>
      </c>
      <c r="C342" s="4" t="s">
        <v>2953</v>
      </c>
      <c r="D342" s="4" t="s">
        <v>751</v>
      </c>
      <c r="E342" s="4" t="s">
        <v>2954</v>
      </c>
      <c r="F342" s="4" t="s">
        <v>33</v>
      </c>
      <c r="G342" s="4" t="s">
        <v>16</v>
      </c>
      <c r="H342" s="4" t="s">
        <v>29</v>
      </c>
      <c r="I342" s="4" t="s">
        <v>2955</v>
      </c>
      <c r="J342" s="4" t="s">
        <v>1180</v>
      </c>
      <c r="K342" s="8" t="str">
        <f t="shared" si="10"/>
        <v>Humas</v>
      </c>
      <c r="L342" s="4" t="str">
        <f t="shared" si="11"/>
        <v>Sosial</v>
      </c>
      <c r="M342" s="4" t="s">
        <v>2956</v>
      </c>
      <c r="N342" s="4" t="s">
        <v>838</v>
      </c>
      <c r="O342" s="4"/>
    </row>
    <row r="343" spans="1:15" x14ac:dyDescent="0.35">
      <c r="A343" s="3" t="s">
        <v>2957</v>
      </c>
      <c r="B343" s="4" t="s">
        <v>2958</v>
      </c>
      <c r="C343" s="4" t="s">
        <v>2959</v>
      </c>
      <c r="D343" s="4" t="s">
        <v>751</v>
      </c>
      <c r="E343" s="4" t="s">
        <v>2960</v>
      </c>
      <c r="F343" s="4" t="s">
        <v>263</v>
      </c>
      <c r="G343" s="4" t="s">
        <v>274</v>
      </c>
      <c r="H343" s="4" t="s">
        <v>274</v>
      </c>
      <c r="I343" s="4" t="s">
        <v>2961</v>
      </c>
      <c r="J343" s="4" t="s">
        <v>1132</v>
      </c>
      <c r="K343" s="8" t="str">
        <f t="shared" si="10"/>
        <v>Produksi</v>
      </c>
      <c r="L343" s="4" t="str">
        <f t="shared" si="11"/>
        <v>Sosial</v>
      </c>
      <c r="M343" s="4" t="s">
        <v>2962</v>
      </c>
      <c r="N343" s="4" t="s">
        <v>831</v>
      </c>
      <c r="O343" s="4"/>
    </row>
    <row r="344" spans="1:15" x14ac:dyDescent="0.35">
      <c r="A344" s="3" t="s">
        <v>2963</v>
      </c>
      <c r="B344" s="4" t="s">
        <v>2964</v>
      </c>
      <c r="C344" s="4" t="s">
        <v>2965</v>
      </c>
      <c r="D344" s="4" t="s">
        <v>751</v>
      </c>
      <c r="E344" s="4" t="s">
        <v>2966</v>
      </c>
      <c r="F344" s="4" t="s">
        <v>255</v>
      </c>
      <c r="G344" s="4" t="s">
        <v>255</v>
      </c>
      <c r="H344" s="4" t="s">
        <v>255</v>
      </c>
      <c r="I344" s="4" t="s">
        <v>2967</v>
      </c>
      <c r="J344" s="4" t="s">
        <v>858</v>
      </c>
      <c r="K344" s="8" t="str">
        <f t="shared" si="10"/>
        <v>Sosial</v>
      </c>
      <c r="L344" s="4" t="str">
        <f t="shared" si="11"/>
        <v>Keuangan</v>
      </c>
      <c r="M344" s="4" t="s">
        <v>2968</v>
      </c>
      <c r="N344" s="4" t="s">
        <v>831</v>
      </c>
      <c r="O344" s="4"/>
    </row>
    <row r="345" spans="1:15" x14ac:dyDescent="0.35">
      <c r="A345" s="3" t="s">
        <v>2969</v>
      </c>
      <c r="B345" s="4" t="s">
        <v>2970</v>
      </c>
      <c r="C345" s="4" t="s">
        <v>2971</v>
      </c>
      <c r="D345" s="4" t="s">
        <v>751</v>
      </c>
      <c r="E345" s="4" t="s">
        <v>2972</v>
      </c>
      <c r="F345" s="4" t="s">
        <v>14</v>
      </c>
      <c r="G345" s="4" t="s">
        <v>14</v>
      </c>
      <c r="H345" s="4" t="s">
        <v>14</v>
      </c>
      <c r="I345" s="4" t="s">
        <v>2973</v>
      </c>
      <c r="J345" s="4" t="s">
        <v>1458</v>
      </c>
      <c r="K345" s="8" t="str">
        <f t="shared" si="10"/>
        <v>Nerwilis</v>
      </c>
      <c r="L345" s="4" t="str">
        <f t="shared" si="11"/>
        <v>Sosial</v>
      </c>
      <c r="M345" s="4" t="s">
        <v>2974</v>
      </c>
      <c r="N345" s="4" t="s">
        <v>756</v>
      </c>
      <c r="O345" s="4"/>
    </row>
    <row r="346" spans="1:15" x14ac:dyDescent="0.35">
      <c r="A346" s="3" t="s">
        <v>2975</v>
      </c>
      <c r="B346" s="4" t="s">
        <v>2976</v>
      </c>
      <c r="C346" s="4" t="s">
        <v>2977</v>
      </c>
      <c r="D346" s="4" t="s">
        <v>751</v>
      </c>
      <c r="E346" s="4" t="s">
        <v>2978</v>
      </c>
      <c r="F346" s="4" t="s">
        <v>16</v>
      </c>
      <c r="G346" s="4" t="s">
        <v>16</v>
      </c>
      <c r="H346" s="4" t="s">
        <v>16</v>
      </c>
      <c r="I346" s="4" t="s">
        <v>2979</v>
      </c>
      <c r="J346" s="4" t="s">
        <v>2980</v>
      </c>
      <c r="K346" s="8" t="str">
        <f t="shared" si="10"/>
        <v>umum</v>
      </c>
      <c r="L346" s="4" t="str">
        <f t="shared" si="11"/>
        <v>SDM</v>
      </c>
      <c r="M346" s="4" t="s">
        <v>2981</v>
      </c>
      <c r="N346" s="4" t="s">
        <v>992</v>
      </c>
      <c r="O346" s="4"/>
    </row>
    <row r="347" spans="1:15" x14ac:dyDescent="0.35">
      <c r="A347" s="3" t="s">
        <v>2982</v>
      </c>
      <c r="B347" s="4" t="s">
        <v>2983</v>
      </c>
      <c r="C347" s="4" t="s">
        <v>2984</v>
      </c>
      <c r="D347" s="4" t="s">
        <v>751</v>
      </c>
      <c r="E347" s="4" t="s">
        <v>2985</v>
      </c>
      <c r="F347" s="4" t="s">
        <v>14</v>
      </c>
      <c r="G347" s="4" t="s">
        <v>16</v>
      </c>
      <c r="H347" s="4" t="s">
        <v>20</v>
      </c>
      <c r="I347" s="4" t="s">
        <v>2986</v>
      </c>
      <c r="J347" s="4" t="s">
        <v>771</v>
      </c>
      <c r="K347" s="8" t="str">
        <f t="shared" si="10"/>
        <v>Neraca</v>
      </c>
      <c r="L347" s="4" t="str">
        <f t="shared" si="11"/>
        <v>Sosial</v>
      </c>
      <c r="M347" s="4" t="s">
        <v>2987</v>
      </c>
      <c r="N347" s="4" t="s">
        <v>773</v>
      </c>
      <c r="O347" s="4"/>
    </row>
    <row r="348" spans="1:15" x14ac:dyDescent="0.35">
      <c r="A348" s="3" t="s">
        <v>2988</v>
      </c>
      <c r="B348" s="4" t="s">
        <v>2989</v>
      </c>
      <c r="C348" s="4" t="s">
        <v>2990</v>
      </c>
      <c r="D348" s="4" t="s">
        <v>751</v>
      </c>
      <c r="E348" s="4" t="s">
        <v>2991</v>
      </c>
      <c r="F348" s="4" t="s">
        <v>14</v>
      </c>
      <c r="G348" s="4" t="s">
        <v>16</v>
      </c>
      <c r="H348" s="4" t="s">
        <v>20</v>
      </c>
      <c r="I348" s="4" t="s">
        <v>2992</v>
      </c>
      <c r="J348" s="4" t="s">
        <v>2778</v>
      </c>
      <c r="K348" s="8" t="str">
        <f t="shared" si="10"/>
        <v xml:space="preserve">Sosial </v>
      </c>
      <c r="L348" s="4" t="str">
        <f t="shared" si="11"/>
        <v xml:space="preserve"> Distribusi</v>
      </c>
      <c r="M348" s="4" t="s">
        <v>2993</v>
      </c>
      <c r="N348" s="4" t="s">
        <v>838</v>
      </c>
      <c r="O348" s="4"/>
    </row>
    <row r="349" spans="1:15" x14ac:dyDescent="0.35">
      <c r="A349" s="3" t="s">
        <v>2994</v>
      </c>
      <c r="B349" s="4" t="s">
        <v>2995</v>
      </c>
      <c r="C349" s="4" t="s">
        <v>2996</v>
      </c>
      <c r="D349" s="4" t="s">
        <v>751</v>
      </c>
      <c r="E349" s="4" t="s">
        <v>2997</v>
      </c>
      <c r="F349" s="4" t="s">
        <v>14</v>
      </c>
      <c r="G349" s="4" t="s">
        <v>29</v>
      </c>
      <c r="H349" s="4" t="s">
        <v>16</v>
      </c>
      <c r="I349" s="4" t="s">
        <v>2998</v>
      </c>
      <c r="J349" s="4" t="s">
        <v>2999</v>
      </c>
      <c r="K349" s="8" t="str">
        <f t="shared" si="10"/>
        <v>Produksi</v>
      </c>
      <c r="L349" s="4" t="str">
        <f t="shared" si="11"/>
        <v>PTID</v>
      </c>
      <c r="M349" s="4" t="s">
        <v>3000</v>
      </c>
      <c r="N349" s="4" t="s">
        <v>773</v>
      </c>
      <c r="O349" s="4"/>
    </row>
    <row r="350" spans="1:15" x14ac:dyDescent="0.35">
      <c r="A350" s="3" t="s">
        <v>3001</v>
      </c>
      <c r="B350" s="4" t="s">
        <v>3002</v>
      </c>
      <c r="C350" s="4" t="s">
        <v>3003</v>
      </c>
      <c r="D350" s="4" t="s">
        <v>751</v>
      </c>
      <c r="E350" s="4" t="s">
        <v>3004</v>
      </c>
      <c r="F350" s="4" t="s">
        <v>14</v>
      </c>
      <c r="G350" s="4" t="s">
        <v>14</v>
      </c>
      <c r="H350" s="4" t="s">
        <v>14</v>
      </c>
      <c r="I350" s="4" t="s">
        <v>3005</v>
      </c>
      <c r="J350" s="4" t="s">
        <v>3006</v>
      </c>
      <c r="K350" s="8" t="str">
        <f t="shared" si="10"/>
        <v>Produksi</v>
      </c>
      <c r="L350" s="4" t="str">
        <f t="shared" si="11"/>
        <v xml:space="preserve"> TU</v>
      </c>
      <c r="M350" s="4" t="s">
        <v>3007</v>
      </c>
      <c r="N350" s="4" t="s">
        <v>838</v>
      </c>
      <c r="O350" s="4"/>
    </row>
    <row r="351" spans="1:15" x14ac:dyDescent="0.35">
      <c r="A351" s="3" t="s">
        <v>3008</v>
      </c>
      <c r="B351" s="4" t="s">
        <v>3009</v>
      </c>
      <c r="C351" s="4" t="s">
        <v>3010</v>
      </c>
      <c r="D351" s="4" t="s">
        <v>751</v>
      </c>
      <c r="E351" s="4" t="s">
        <v>3011</v>
      </c>
      <c r="F351" s="4" t="s">
        <v>14</v>
      </c>
      <c r="G351" s="4" t="s">
        <v>16</v>
      </c>
      <c r="H351" s="4" t="s">
        <v>20</v>
      </c>
      <c r="I351" s="4" t="s">
        <v>3012</v>
      </c>
      <c r="J351" s="4" t="s">
        <v>754</v>
      </c>
      <c r="K351" s="8" t="str">
        <f t="shared" si="10"/>
        <v>Distribusi</v>
      </c>
      <c r="L351" s="4" t="str">
        <f t="shared" si="11"/>
        <v>Sosial</v>
      </c>
      <c r="M351" s="4" t="s">
        <v>3013</v>
      </c>
      <c r="N351" s="4" t="s">
        <v>838</v>
      </c>
      <c r="O351" s="4"/>
    </row>
    <row r="352" spans="1:15" x14ac:dyDescent="0.35">
      <c r="A352" s="3" t="s">
        <v>3014</v>
      </c>
      <c r="B352" s="4" t="s">
        <v>3015</v>
      </c>
      <c r="C352" s="4" t="s">
        <v>3016</v>
      </c>
      <c r="D352" s="4" t="s">
        <v>751</v>
      </c>
      <c r="E352" s="4" t="s">
        <v>3017</v>
      </c>
      <c r="F352" s="4" t="s">
        <v>330</v>
      </c>
      <c r="G352" s="4" t="s">
        <v>330</v>
      </c>
      <c r="H352" s="4" t="s">
        <v>29</v>
      </c>
      <c r="I352" s="4" t="s">
        <v>3018</v>
      </c>
      <c r="J352" s="4" t="s">
        <v>3019</v>
      </c>
      <c r="K352" s="8" t="str">
        <f t="shared" si="10"/>
        <v>Tim Humas</v>
      </c>
      <c r="L352" s="4" t="str">
        <f t="shared" si="11"/>
        <v xml:space="preserve"> Tim Umum</v>
      </c>
      <c r="M352" s="4" t="s">
        <v>3020</v>
      </c>
      <c r="N352" s="4" t="s">
        <v>816</v>
      </c>
      <c r="O352" s="4"/>
    </row>
    <row r="353" spans="1:15" x14ac:dyDescent="0.35">
      <c r="A353" s="3" t="s">
        <v>3021</v>
      </c>
      <c r="B353" s="4" t="s">
        <v>323</v>
      </c>
      <c r="C353" s="4" t="s">
        <v>3022</v>
      </c>
      <c r="D353" s="4" t="s">
        <v>751</v>
      </c>
      <c r="E353" s="4" t="s">
        <v>3023</v>
      </c>
      <c r="F353" s="4" t="s">
        <v>14</v>
      </c>
      <c r="G353" s="4" t="s">
        <v>29</v>
      </c>
      <c r="H353" s="4" t="s">
        <v>16</v>
      </c>
      <c r="I353" s="4" t="s">
        <v>3024</v>
      </c>
      <c r="J353" s="4" t="s">
        <v>3025</v>
      </c>
      <c r="K353" s="8" t="str">
        <f t="shared" si="10"/>
        <v>Distribusi</v>
      </c>
      <c r="L353" s="4" t="str">
        <f t="shared" si="11"/>
        <v>Sektoral</v>
      </c>
      <c r="M353" s="4" t="s">
        <v>3026</v>
      </c>
      <c r="N353" s="4" t="s">
        <v>816</v>
      </c>
      <c r="O353" s="4"/>
    </row>
    <row r="354" spans="1:15" x14ac:dyDescent="0.35">
      <c r="A354" s="3" t="s">
        <v>3027</v>
      </c>
      <c r="B354" s="4" t="s">
        <v>3028</v>
      </c>
      <c r="C354" s="4" t="s">
        <v>3029</v>
      </c>
      <c r="D354" s="4" t="s">
        <v>751</v>
      </c>
      <c r="E354" s="4" t="s">
        <v>3030</v>
      </c>
      <c r="F354" s="4" t="s">
        <v>15</v>
      </c>
      <c r="G354" s="4" t="s">
        <v>20</v>
      </c>
      <c r="H354" s="4" t="s">
        <v>16</v>
      </c>
      <c r="I354" s="4" t="s">
        <v>3031</v>
      </c>
      <c r="J354" s="4" t="s">
        <v>3032</v>
      </c>
      <c r="K354" s="8" t="str">
        <f t="shared" si="10"/>
        <v>Diseminasi</v>
      </c>
      <c r="L354" s="4" t="str">
        <f t="shared" si="11"/>
        <v>Humas</v>
      </c>
      <c r="M354" s="4" t="s">
        <v>3033</v>
      </c>
      <c r="N354" s="4" t="s">
        <v>867</v>
      </c>
      <c r="O354" s="4"/>
    </row>
    <row r="355" spans="1:15" x14ac:dyDescent="0.35">
      <c r="A355" s="3" t="s">
        <v>3034</v>
      </c>
      <c r="B355" s="4" t="s">
        <v>3035</v>
      </c>
      <c r="C355" s="4" t="s">
        <v>3036</v>
      </c>
      <c r="D355" s="4" t="s">
        <v>751</v>
      </c>
      <c r="E355" s="4" t="s">
        <v>3037</v>
      </c>
      <c r="F355" s="4" t="s">
        <v>14</v>
      </c>
      <c r="G355" s="4" t="s">
        <v>16</v>
      </c>
      <c r="H355" s="4" t="s">
        <v>29</v>
      </c>
      <c r="I355" s="4" t="s">
        <v>3038</v>
      </c>
      <c r="J355" s="4" t="s">
        <v>3039</v>
      </c>
      <c r="K355" s="8" t="str">
        <f t="shared" si="10"/>
        <v>sosial</v>
      </c>
      <c r="L355" s="4" t="str">
        <f t="shared" si="11"/>
        <v>Keuangan</v>
      </c>
      <c r="M355" s="4" t="s">
        <v>3040</v>
      </c>
      <c r="N355" s="4" t="s">
        <v>867</v>
      </c>
      <c r="O355" s="4"/>
    </row>
    <row r="356" spans="1:15" x14ac:dyDescent="0.35">
      <c r="A356" s="3" t="s">
        <v>3041</v>
      </c>
      <c r="B356" s="4" t="s">
        <v>629</v>
      </c>
      <c r="C356" s="4" t="s">
        <v>3042</v>
      </c>
      <c r="D356" s="4" t="s">
        <v>751</v>
      </c>
      <c r="E356" s="4" t="s">
        <v>3043</v>
      </c>
      <c r="F356" s="4" t="s">
        <v>274</v>
      </c>
      <c r="G356" s="4" t="s">
        <v>274</v>
      </c>
      <c r="H356" s="4" t="s">
        <v>274</v>
      </c>
      <c r="I356" s="4" t="s">
        <v>3044</v>
      </c>
      <c r="J356" s="4" t="s">
        <v>3045</v>
      </c>
      <c r="K356" s="8" t="str">
        <f t="shared" si="10"/>
        <v>Sosial dan Produksi</v>
      </c>
      <c r="L356" s="4" t="str">
        <f t="shared" si="11"/>
        <v>Tidak Memilih</v>
      </c>
      <c r="M356" s="4" t="s">
        <v>3046</v>
      </c>
      <c r="N356" s="4" t="s">
        <v>838</v>
      </c>
      <c r="O356" s="4"/>
    </row>
    <row r="357" spans="1:15" x14ac:dyDescent="0.35">
      <c r="A357" s="3" t="s">
        <v>3047</v>
      </c>
      <c r="B357" s="4" t="s">
        <v>3048</v>
      </c>
      <c r="C357" s="4" t="s">
        <v>3049</v>
      </c>
      <c r="D357" s="4" t="s">
        <v>768</v>
      </c>
      <c r="E357" s="4" t="s">
        <v>978</v>
      </c>
      <c r="F357" s="4" t="s">
        <v>14</v>
      </c>
      <c r="G357" s="4" t="s">
        <v>16</v>
      </c>
      <c r="H357" s="4" t="s">
        <v>33</v>
      </c>
      <c r="I357" s="4" t="s">
        <v>3050</v>
      </c>
      <c r="J357" s="4" t="s">
        <v>1112</v>
      </c>
      <c r="K357" s="8" t="str">
        <f t="shared" si="10"/>
        <v>Tidak Memilih</v>
      </c>
      <c r="L357" s="4" t="str">
        <f t="shared" si="11"/>
        <v>Tidak Memilih</v>
      </c>
      <c r="M357" s="4"/>
      <c r="N357" s="4"/>
      <c r="O357" s="4"/>
    </row>
    <row r="358" spans="1:15" x14ac:dyDescent="0.35">
      <c r="A358" s="3" t="s">
        <v>3051</v>
      </c>
      <c r="B358" s="4" t="s">
        <v>3052</v>
      </c>
      <c r="C358" s="4" t="s">
        <v>3053</v>
      </c>
      <c r="D358" s="4" t="s">
        <v>751</v>
      </c>
      <c r="E358" s="4" t="s">
        <v>3054</v>
      </c>
      <c r="F358" s="4" t="s">
        <v>14</v>
      </c>
      <c r="G358" s="4" t="s">
        <v>14</v>
      </c>
      <c r="H358" s="4" t="s">
        <v>330</v>
      </c>
      <c r="I358" s="4" t="s">
        <v>3055</v>
      </c>
      <c r="J358" s="4" t="s">
        <v>1664</v>
      </c>
      <c r="K358" s="8" t="str">
        <f t="shared" si="10"/>
        <v>Nerwilis</v>
      </c>
      <c r="L358" s="4" t="str">
        <f t="shared" si="11"/>
        <v>Distribusi</v>
      </c>
      <c r="M358" s="4" t="s">
        <v>1113</v>
      </c>
      <c r="N358" s="4" t="s">
        <v>838</v>
      </c>
      <c r="O358" s="4"/>
    </row>
    <row r="359" spans="1:15" x14ac:dyDescent="0.35">
      <c r="A359" s="3" t="s">
        <v>3056</v>
      </c>
      <c r="B359" s="4" t="s">
        <v>3057</v>
      </c>
      <c r="C359" s="4" t="s">
        <v>3058</v>
      </c>
      <c r="D359" s="4" t="s">
        <v>751</v>
      </c>
      <c r="E359" s="4" t="s">
        <v>3059</v>
      </c>
      <c r="F359" s="4" t="s">
        <v>14</v>
      </c>
      <c r="G359" s="4" t="s">
        <v>16</v>
      </c>
      <c r="H359" s="4" t="s">
        <v>29</v>
      </c>
      <c r="I359" s="4" t="s">
        <v>3060</v>
      </c>
      <c r="J359" s="4" t="s">
        <v>754</v>
      </c>
      <c r="K359" s="8" t="str">
        <f t="shared" si="10"/>
        <v>Distribusi</v>
      </c>
      <c r="L359" s="4" t="str">
        <f t="shared" si="11"/>
        <v>Sosial</v>
      </c>
      <c r="M359" s="4" t="s">
        <v>3061</v>
      </c>
      <c r="N359" s="4" t="s">
        <v>764</v>
      </c>
      <c r="O359" s="4"/>
    </row>
    <row r="360" spans="1:15" x14ac:dyDescent="0.35">
      <c r="A360" s="3" t="s">
        <v>3062</v>
      </c>
      <c r="B360" s="4" t="s">
        <v>3063</v>
      </c>
      <c r="C360" s="4" t="s">
        <v>3064</v>
      </c>
      <c r="D360" s="4" t="s">
        <v>751</v>
      </c>
      <c r="E360" s="4" t="s">
        <v>3065</v>
      </c>
      <c r="F360" s="4" t="s">
        <v>14</v>
      </c>
      <c r="G360" s="4" t="s">
        <v>16</v>
      </c>
      <c r="H360" s="4" t="s">
        <v>29</v>
      </c>
      <c r="I360" s="4" t="s">
        <v>3066</v>
      </c>
      <c r="J360" s="4" t="s">
        <v>3067</v>
      </c>
      <c r="K360" s="8" t="str">
        <f t="shared" si="10"/>
        <v>Keuangan</v>
      </c>
      <c r="L360" s="4" t="str">
        <f t="shared" si="11"/>
        <v>Bina Program</v>
      </c>
      <c r="M360" s="4" t="s">
        <v>3068</v>
      </c>
      <c r="N360" s="4" t="s">
        <v>764</v>
      </c>
      <c r="O360" s="4"/>
    </row>
    <row r="361" spans="1:15" x14ac:dyDescent="0.35">
      <c r="A361" s="3" t="s">
        <v>3069</v>
      </c>
      <c r="B361" s="4" t="s">
        <v>3070</v>
      </c>
      <c r="C361" s="4" t="s">
        <v>3071</v>
      </c>
      <c r="D361" s="4" t="s">
        <v>751</v>
      </c>
      <c r="E361" s="4" t="s">
        <v>3072</v>
      </c>
      <c r="F361" s="4" t="s">
        <v>14</v>
      </c>
      <c r="G361" s="4" t="s">
        <v>16</v>
      </c>
      <c r="H361" s="4" t="s">
        <v>49</v>
      </c>
      <c r="I361" s="4" t="s">
        <v>3073</v>
      </c>
      <c r="J361" s="4" t="s">
        <v>3074</v>
      </c>
      <c r="K361" s="8" t="str">
        <f t="shared" si="10"/>
        <v>SDM</v>
      </c>
      <c r="L361" s="4" t="str">
        <f t="shared" si="11"/>
        <v>Humas</v>
      </c>
      <c r="M361" s="4" t="s">
        <v>3075</v>
      </c>
      <c r="N361" s="4" t="s">
        <v>929</v>
      </c>
      <c r="O361" s="4"/>
    </row>
    <row r="362" spans="1:15" x14ac:dyDescent="0.35">
      <c r="A362" s="3" t="s">
        <v>3076</v>
      </c>
      <c r="B362" s="4" t="s">
        <v>410</v>
      </c>
      <c r="C362" s="4" t="s">
        <v>3077</v>
      </c>
      <c r="D362" s="4" t="s">
        <v>751</v>
      </c>
      <c r="E362" s="4" t="s">
        <v>3078</v>
      </c>
      <c r="F362" s="4" t="s">
        <v>14</v>
      </c>
      <c r="G362" s="4" t="s">
        <v>16</v>
      </c>
      <c r="H362" s="4" t="s">
        <v>20</v>
      </c>
      <c r="I362" s="4" t="s">
        <v>3079</v>
      </c>
      <c r="J362" s="4" t="s">
        <v>3080</v>
      </c>
      <c r="K362" s="8" t="str">
        <f t="shared" si="10"/>
        <v>Pengolah Data</v>
      </c>
      <c r="L362" s="4" t="str">
        <f t="shared" si="11"/>
        <v>Sosial</v>
      </c>
      <c r="M362" s="4" t="s">
        <v>3081</v>
      </c>
      <c r="N362" s="4" t="s">
        <v>773</v>
      </c>
      <c r="O362" s="4"/>
    </row>
    <row r="363" spans="1:15" x14ac:dyDescent="0.35">
      <c r="A363" s="3" t="s">
        <v>3082</v>
      </c>
      <c r="B363" s="4" t="s">
        <v>3083</v>
      </c>
      <c r="C363" s="4" t="s">
        <v>3084</v>
      </c>
      <c r="D363" s="4" t="s">
        <v>751</v>
      </c>
      <c r="E363" s="4" t="s">
        <v>3085</v>
      </c>
      <c r="F363" s="4" t="s">
        <v>14</v>
      </c>
      <c r="G363" s="4" t="s">
        <v>15</v>
      </c>
      <c r="H363" s="4" t="s">
        <v>16</v>
      </c>
      <c r="I363" s="4" t="s">
        <v>3086</v>
      </c>
      <c r="J363" s="4" t="s">
        <v>3087</v>
      </c>
      <c r="K363" s="8" t="str">
        <f t="shared" si="10"/>
        <v>Distribusi</v>
      </c>
      <c r="L363" s="4" t="str">
        <f t="shared" si="11"/>
        <v>Tidak Memilih</v>
      </c>
      <c r="M363" s="4" t="s">
        <v>3088</v>
      </c>
      <c r="N363" s="4" t="s">
        <v>756</v>
      </c>
      <c r="O363" s="4"/>
    </row>
    <row r="364" spans="1:15" x14ac:dyDescent="0.35">
      <c r="A364" s="3" t="s">
        <v>3089</v>
      </c>
      <c r="B364" s="4" t="s">
        <v>650</v>
      </c>
      <c r="C364" s="4" t="s">
        <v>3090</v>
      </c>
      <c r="D364" s="4" t="s">
        <v>751</v>
      </c>
      <c r="E364" s="4" t="s">
        <v>3091</v>
      </c>
      <c r="F364" s="4" t="s">
        <v>274</v>
      </c>
      <c r="G364" s="4" t="s">
        <v>274</v>
      </c>
      <c r="H364" s="4" t="s">
        <v>274</v>
      </c>
      <c r="I364" s="4" t="s">
        <v>3092</v>
      </c>
      <c r="J364" s="4" t="s">
        <v>3093</v>
      </c>
      <c r="K364" s="8" t="str">
        <f t="shared" si="10"/>
        <v>Humas</v>
      </c>
      <c r="L364" s="4" t="str">
        <f t="shared" si="11"/>
        <v>produksi</v>
      </c>
      <c r="M364" s="4" t="s">
        <v>3094</v>
      </c>
      <c r="N364" s="4" t="s">
        <v>831</v>
      </c>
      <c r="O364" s="4"/>
    </row>
    <row r="365" spans="1:15" x14ac:dyDescent="0.35">
      <c r="A365" s="3" t="s">
        <v>3095</v>
      </c>
      <c r="B365" s="4" t="s">
        <v>3096</v>
      </c>
      <c r="C365" s="4" t="s">
        <v>3097</v>
      </c>
      <c r="D365" s="4" t="s">
        <v>751</v>
      </c>
      <c r="E365" s="4" t="s">
        <v>3098</v>
      </c>
      <c r="F365" s="4" t="s">
        <v>50</v>
      </c>
      <c r="G365" s="4" t="s">
        <v>274</v>
      </c>
      <c r="H365" s="4" t="s">
        <v>50</v>
      </c>
      <c r="I365" s="4" t="s">
        <v>3099</v>
      </c>
      <c r="J365" s="4" t="s">
        <v>1026</v>
      </c>
      <c r="K365" s="8" t="str">
        <f t="shared" si="10"/>
        <v>Distribusi</v>
      </c>
      <c r="L365" s="4" t="str">
        <f t="shared" si="11"/>
        <v>Produksi</v>
      </c>
      <c r="M365" s="4" t="s">
        <v>3100</v>
      </c>
      <c r="N365" s="4" t="s">
        <v>838</v>
      </c>
      <c r="O365" s="4"/>
    </row>
    <row r="366" spans="1:15" x14ac:dyDescent="0.35">
      <c r="A366" s="3" t="s">
        <v>3101</v>
      </c>
      <c r="B366" s="4" t="s">
        <v>3102</v>
      </c>
      <c r="C366" s="4" t="s">
        <v>3103</v>
      </c>
      <c r="D366" s="4" t="s">
        <v>768</v>
      </c>
      <c r="E366" s="4" t="s">
        <v>3104</v>
      </c>
      <c r="F366" s="4" t="s">
        <v>16</v>
      </c>
      <c r="G366" s="4" t="s">
        <v>29</v>
      </c>
      <c r="H366" s="4" t="s">
        <v>14</v>
      </c>
      <c r="I366" s="4" t="s">
        <v>3105</v>
      </c>
      <c r="J366" s="4" t="s">
        <v>3074</v>
      </c>
      <c r="K366" s="8" t="str">
        <f t="shared" si="10"/>
        <v>SDM</v>
      </c>
      <c r="L366" s="4" t="str">
        <f t="shared" si="11"/>
        <v>Humas</v>
      </c>
      <c r="M366" s="4" t="s">
        <v>3106</v>
      </c>
      <c r="N366" s="4" t="s">
        <v>929</v>
      </c>
      <c r="O366" s="4"/>
    </row>
    <row r="367" spans="1:15" x14ac:dyDescent="0.35">
      <c r="A367" s="3" t="s">
        <v>3107</v>
      </c>
      <c r="B367" s="4" t="s">
        <v>3108</v>
      </c>
      <c r="C367" s="4" t="s">
        <v>3109</v>
      </c>
      <c r="D367" s="4" t="s">
        <v>751</v>
      </c>
      <c r="E367" s="4" t="s">
        <v>3110</v>
      </c>
      <c r="F367" s="4" t="s">
        <v>14</v>
      </c>
      <c r="G367" s="4" t="s">
        <v>29</v>
      </c>
      <c r="H367" s="4" t="s">
        <v>16</v>
      </c>
      <c r="I367" s="4" t="s">
        <v>3111</v>
      </c>
      <c r="J367" s="4" t="s">
        <v>3112</v>
      </c>
      <c r="K367" s="8" t="str">
        <f t="shared" si="10"/>
        <v>Arsiparis</v>
      </c>
      <c r="L367" s="4" t="str">
        <f t="shared" si="11"/>
        <v>IPDS</v>
      </c>
      <c r="M367" s="4" t="s">
        <v>3113</v>
      </c>
      <c r="N367" s="4" t="s">
        <v>816</v>
      </c>
      <c r="O367" s="4"/>
    </row>
    <row r="368" spans="1:15" x14ac:dyDescent="0.35">
      <c r="A368" s="3" t="s">
        <v>3114</v>
      </c>
      <c r="B368" s="4" t="s">
        <v>3115</v>
      </c>
      <c r="C368" s="4" t="s">
        <v>3116</v>
      </c>
      <c r="D368" s="4" t="s">
        <v>751</v>
      </c>
      <c r="E368" s="4" t="s">
        <v>3117</v>
      </c>
      <c r="F368" s="4" t="s">
        <v>49</v>
      </c>
      <c r="G368" s="4" t="s">
        <v>14</v>
      </c>
      <c r="H368" s="4" t="s">
        <v>16</v>
      </c>
      <c r="I368" s="4" t="s">
        <v>3118</v>
      </c>
      <c r="J368" s="4" t="s">
        <v>1139</v>
      </c>
      <c r="K368" s="8" t="str">
        <f t="shared" si="10"/>
        <v>Sosial</v>
      </c>
      <c r="L368" s="4" t="str">
        <f t="shared" si="11"/>
        <v>Produksi</v>
      </c>
      <c r="M368" s="4" t="s">
        <v>3119</v>
      </c>
      <c r="N368" s="4" t="s">
        <v>764</v>
      </c>
      <c r="O368" s="4"/>
    </row>
    <row r="369" spans="1:15" x14ac:dyDescent="0.35">
      <c r="A369" s="3" t="s">
        <v>3120</v>
      </c>
      <c r="B369" s="4" t="s">
        <v>3121</v>
      </c>
      <c r="C369" s="4" t="s">
        <v>3122</v>
      </c>
      <c r="D369" s="4" t="s">
        <v>751</v>
      </c>
      <c r="E369" s="4" t="s">
        <v>3123</v>
      </c>
      <c r="F369" s="4" t="s">
        <v>20</v>
      </c>
      <c r="G369" s="4" t="s">
        <v>16</v>
      </c>
      <c r="H369" s="4" t="s">
        <v>14</v>
      </c>
      <c r="I369" s="4" t="s">
        <v>3124</v>
      </c>
      <c r="J369" s="4" t="s">
        <v>970</v>
      </c>
      <c r="K369" s="8" t="str">
        <f t="shared" si="10"/>
        <v>Neraca</v>
      </c>
      <c r="L369" s="4" t="str">
        <f t="shared" si="11"/>
        <v>Humas</v>
      </c>
      <c r="M369" s="4" t="s">
        <v>3125</v>
      </c>
      <c r="N369" s="4" t="s">
        <v>764</v>
      </c>
      <c r="O369" s="4"/>
    </row>
    <row r="370" spans="1:15" x14ac:dyDescent="0.35">
      <c r="A370" s="3" t="s">
        <v>3126</v>
      </c>
      <c r="B370" s="4" t="s">
        <v>3127</v>
      </c>
      <c r="C370" s="4" t="s">
        <v>3128</v>
      </c>
      <c r="D370" s="4" t="s">
        <v>751</v>
      </c>
      <c r="E370" s="4" t="s">
        <v>3129</v>
      </c>
      <c r="F370" s="4" t="s">
        <v>29</v>
      </c>
      <c r="G370" s="4" t="s">
        <v>33</v>
      </c>
      <c r="H370" s="4" t="s">
        <v>14</v>
      </c>
      <c r="I370" s="4" t="s">
        <v>3130</v>
      </c>
      <c r="J370" s="4" t="s">
        <v>1880</v>
      </c>
      <c r="K370" s="8" t="str">
        <f t="shared" si="10"/>
        <v>Sosial</v>
      </c>
      <c r="L370" s="4" t="str">
        <f t="shared" si="11"/>
        <v>Tidak Memilih</v>
      </c>
      <c r="M370" s="4" t="s">
        <v>3131</v>
      </c>
      <c r="N370" s="4" t="s">
        <v>764</v>
      </c>
      <c r="O370" s="4"/>
    </row>
    <row r="371" spans="1:15" x14ac:dyDescent="0.35">
      <c r="A371" s="3" t="s">
        <v>3132</v>
      </c>
      <c r="B371" s="4" t="s">
        <v>3133</v>
      </c>
      <c r="C371" s="4" t="s">
        <v>3134</v>
      </c>
      <c r="D371" s="4" t="s">
        <v>751</v>
      </c>
      <c r="E371" s="4" t="s">
        <v>3135</v>
      </c>
      <c r="F371" s="4" t="s">
        <v>14</v>
      </c>
      <c r="G371" s="4" t="s">
        <v>16</v>
      </c>
      <c r="H371" s="4" t="s">
        <v>20</v>
      </c>
      <c r="I371" s="4" t="s">
        <v>3136</v>
      </c>
      <c r="J371" s="4" t="s">
        <v>3137</v>
      </c>
      <c r="K371" s="8" t="str">
        <f t="shared" si="10"/>
        <v>Umum</v>
      </c>
      <c r="L371" s="4" t="str">
        <f t="shared" si="11"/>
        <v>produksi</v>
      </c>
      <c r="M371" s="4" t="s">
        <v>3138</v>
      </c>
      <c r="N371" s="4" t="s">
        <v>838</v>
      </c>
      <c r="O371" s="4"/>
    </row>
    <row r="372" spans="1:15" x14ac:dyDescent="0.35">
      <c r="A372" s="3" t="s">
        <v>3139</v>
      </c>
      <c r="B372" s="4" t="s">
        <v>3140</v>
      </c>
      <c r="C372" s="4" t="s">
        <v>3141</v>
      </c>
      <c r="D372" s="4" t="s">
        <v>751</v>
      </c>
      <c r="E372" s="4" t="s">
        <v>3142</v>
      </c>
      <c r="F372" s="4" t="s">
        <v>49</v>
      </c>
      <c r="G372" s="4" t="s">
        <v>29</v>
      </c>
      <c r="H372" s="4" t="s">
        <v>16</v>
      </c>
      <c r="I372" s="4" t="s">
        <v>3143</v>
      </c>
      <c r="J372" s="4" t="s">
        <v>1139</v>
      </c>
      <c r="K372" s="8" t="str">
        <f t="shared" si="10"/>
        <v>Sosial</v>
      </c>
      <c r="L372" s="4" t="str">
        <f t="shared" si="11"/>
        <v>Produksi</v>
      </c>
      <c r="M372" s="4" t="s">
        <v>3144</v>
      </c>
      <c r="N372" s="4" t="s">
        <v>831</v>
      </c>
      <c r="O372" s="4"/>
    </row>
    <row r="373" spans="1:15" x14ac:dyDescent="0.35">
      <c r="A373" s="3" t="s">
        <v>3145</v>
      </c>
      <c r="B373" s="4" t="s">
        <v>708</v>
      </c>
      <c r="C373" s="4" t="s">
        <v>3146</v>
      </c>
      <c r="D373" s="4" t="s">
        <v>751</v>
      </c>
      <c r="E373" s="4" t="s">
        <v>3147</v>
      </c>
      <c r="F373" s="4" t="s">
        <v>29</v>
      </c>
      <c r="G373" s="4" t="s">
        <v>29</v>
      </c>
      <c r="H373" s="4" t="s">
        <v>29</v>
      </c>
      <c r="I373" s="4" t="s">
        <v>3148</v>
      </c>
      <c r="J373" s="4" t="s">
        <v>1132</v>
      </c>
      <c r="K373" s="8" t="str">
        <f t="shared" si="10"/>
        <v>Produksi</v>
      </c>
      <c r="L373" s="4" t="str">
        <f t="shared" si="11"/>
        <v>Sosial</v>
      </c>
      <c r="M373" s="4" t="s">
        <v>3149</v>
      </c>
      <c r="N373" s="4" t="s">
        <v>875</v>
      </c>
      <c r="O373" s="4"/>
    </row>
    <row r="374" spans="1:15" x14ac:dyDescent="0.35">
      <c r="A374" s="3" t="s">
        <v>3150</v>
      </c>
      <c r="B374" s="4" t="s">
        <v>730</v>
      </c>
      <c r="C374" s="4" t="s">
        <v>3151</v>
      </c>
      <c r="D374" s="4" t="s">
        <v>768</v>
      </c>
      <c r="E374" s="4" t="s">
        <v>3152</v>
      </c>
      <c r="F374" s="4" t="s">
        <v>29</v>
      </c>
      <c r="G374" s="4" t="s">
        <v>318</v>
      </c>
      <c r="H374" s="4" t="s">
        <v>49</v>
      </c>
      <c r="I374" s="4" t="s">
        <v>3153</v>
      </c>
      <c r="J374" s="4" t="s">
        <v>2571</v>
      </c>
      <c r="K374" s="8" t="str">
        <f t="shared" si="10"/>
        <v>sosial</v>
      </c>
      <c r="L374" s="4" t="str">
        <f t="shared" si="11"/>
        <v>produksi</v>
      </c>
      <c r="M374" s="4" t="s">
        <v>3154</v>
      </c>
      <c r="N374" s="4" t="s">
        <v>838</v>
      </c>
      <c r="O374" s="4"/>
    </row>
    <row r="375" spans="1:15" x14ac:dyDescent="0.35">
      <c r="A375" s="3" t="s">
        <v>3155</v>
      </c>
      <c r="B375" s="4" t="s">
        <v>3156</v>
      </c>
      <c r="C375" s="4" t="s">
        <v>3157</v>
      </c>
      <c r="D375" s="4" t="s">
        <v>751</v>
      </c>
      <c r="E375" s="4" t="s">
        <v>3158</v>
      </c>
      <c r="F375" s="4" t="s">
        <v>14</v>
      </c>
      <c r="G375" s="4" t="s">
        <v>16</v>
      </c>
      <c r="H375" s="4" t="s">
        <v>29</v>
      </c>
      <c r="I375" s="4" t="s">
        <v>3159</v>
      </c>
      <c r="J375" s="4" t="s">
        <v>1282</v>
      </c>
      <c r="K375" s="8" t="str">
        <f t="shared" si="10"/>
        <v>Distribusi</v>
      </c>
      <c r="L375" s="4" t="str">
        <f t="shared" si="11"/>
        <v>Umum</v>
      </c>
      <c r="M375" s="4" t="s">
        <v>3160</v>
      </c>
      <c r="N375" s="4" t="s">
        <v>816</v>
      </c>
      <c r="O375" s="4"/>
    </row>
    <row r="376" spans="1:15" x14ac:dyDescent="0.35">
      <c r="A376" s="3" t="s">
        <v>3161</v>
      </c>
      <c r="B376" s="4" t="s">
        <v>3162</v>
      </c>
      <c r="C376" s="4" t="s">
        <v>3163</v>
      </c>
      <c r="D376" s="4" t="s">
        <v>751</v>
      </c>
      <c r="E376" s="4" t="s">
        <v>3164</v>
      </c>
      <c r="F376" s="4" t="s">
        <v>15</v>
      </c>
      <c r="G376" s="4" t="s">
        <v>15</v>
      </c>
      <c r="H376" s="4" t="s">
        <v>15</v>
      </c>
      <c r="I376" s="4" t="s">
        <v>3165</v>
      </c>
      <c r="J376" s="4" t="s">
        <v>3166</v>
      </c>
      <c r="K376" s="8" t="str">
        <f t="shared" si="10"/>
        <v>Tim Umum</v>
      </c>
      <c r="L376" s="4" t="str">
        <f t="shared" si="11"/>
        <v>Tidak Memilih</v>
      </c>
      <c r="M376" s="4" t="s">
        <v>3167</v>
      </c>
      <c r="N376" s="4" t="s">
        <v>922</v>
      </c>
      <c r="O376" s="4"/>
    </row>
    <row r="377" spans="1:15" x14ac:dyDescent="0.35">
      <c r="A377" s="3" t="s">
        <v>3168</v>
      </c>
      <c r="B377" s="4" t="s">
        <v>3169</v>
      </c>
      <c r="C377" s="4" t="s">
        <v>3170</v>
      </c>
      <c r="D377" s="4" t="s">
        <v>751</v>
      </c>
      <c r="E377" s="4" t="s">
        <v>3171</v>
      </c>
      <c r="F377" s="4" t="s">
        <v>14</v>
      </c>
      <c r="G377" s="4" t="s">
        <v>14</v>
      </c>
      <c r="H377" s="4" t="s">
        <v>16</v>
      </c>
      <c r="I377" s="4" t="s">
        <v>3172</v>
      </c>
      <c r="J377" s="4" t="s">
        <v>2434</v>
      </c>
      <c r="K377" s="8" t="str">
        <f t="shared" si="10"/>
        <v>Humas</v>
      </c>
      <c r="L377" s="4" t="str">
        <f t="shared" si="11"/>
        <v>Umum</v>
      </c>
      <c r="M377" s="4" t="s">
        <v>3173</v>
      </c>
      <c r="N377" s="4" t="s">
        <v>875</v>
      </c>
      <c r="O377" s="4"/>
    </row>
    <row r="378" spans="1:15" x14ac:dyDescent="0.35">
      <c r="A378" s="3" t="s">
        <v>3174</v>
      </c>
      <c r="B378" s="4" t="s">
        <v>3175</v>
      </c>
      <c r="C378" s="4" t="s">
        <v>3176</v>
      </c>
      <c r="D378" s="4" t="s">
        <v>751</v>
      </c>
      <c r="E378" s="4" t="s">
        <v>3177</v>
      </c>
      <c r="F378" s="4" t="s">
        <v>33</v>
      </c>
      <c r="G378" s="4" t="s">
        <v>33</v>
      </c>
      <c r="H378" s="4" t="s">
        <v>14</v>
      </c>
      <c r="I378" s="4" t="s">
        <v>3178</v>
      </c>
      <c r="J378" s="4" t="s">
        <v>1112</v>
      </c>
      <c r="K378" s="8" t="str">
        <f t="shared" si="10"/>
        <v>Tidak Memilih</v>
      </c>
      <c r="L378" s="4" t="str">
        <f t="shared" si="11"/>
        <v>Tidak Memilih</v>
      </c>
      <c r="M378" s="4" t="s">
        <v>1113</v>
      </c>
      <c r="N378" s="4" t="s">
        <v>867</v>
      </c>
      <c r="O378" s="4"/>
    </row>
    <row r="379" spans="1:15" x14ac:dyDescent="0.35">
      <c r="A379" s="3" t="s">
        <v>3179</v>
      </c>
      <c r="B379" s="4" t="s">
        <v>3180</v>
      </c>
      <c r="C379" s="4" t="s">
        <v>3181</v>
      </c>
      <c r="D379" s="4" t="s">
        <v>751</v>
      </c>
      <c r="E379" s="4" t="s">
        <v>3182</v>
      </c>
      <c r="F379" s="4" t="s">
        <v>20</v>
      </c>
      <c r="G379" s="4" t="s">
        <v>14</v>
      </c>
      <c r="H379" s="4" t="s">
        <v>16</v>
      </c>
      <c r="I379" s="4" t="s">
        <v>3183</v>
      </c>
      <c r="J379" s="4" t="s">
        <v>1026</v>
      </c>
      <c r="K379" s="8" t="str">
        <f t="shared" si="10"/>
        <v>Distribusi</v>
      </c>
      <c r="L379" s="4" t="str">
        <f t="shared" si="11"/>
        <v>Produksi</v>
      </c>
      <c r="M379" s="4" t="s">
        <v>3184</v>
      </c>
      <c r="N379" s="4" t="s">
        <v>867</v>
      </c>
      <c r="O379" s="4"/>
    </row>
    <row r="380" spans="1:15" x14ac:dyDescent="0.35">
      <c r="A380" s="3" t="s">
        <v>3185</v>
      </c>
      <c r="B380" s="4" t="s">
        <v>3186</v>
      </c>
      <c r="C380" s="4" t="s">
        <v>3187</v>
      </c>
      <c r="D380" s="4" t="s">
        <v>751</v>
      </c>
      <c r="E380" s="4" t="s">
        <v>3188</v>
      </c>
      <c r="F380" s="4" t="s">
        <v>318</v>
      </c>
      <c r="G380" s="4" t="s">
        <v>318</v>
      </c>
      <c r="H380" s="4" t="s">
        <v>318</v>
      </c>
      <c r="I380" s="4" t="s">
        <v>3189</v>
      </c>
      <c r="J380" s="4" t="s">
        <v>1026</v>
      </c>
      <c r="K380" s="8" t="str">
        <f t="shared" si="10"/>
        <v>Distribusi</v>
      </c>
      <c r="L380" s="4" t="str">
        <f t="shared" si="11"/>
        <v>Produksi</v>
      </c>
      <c r="M380" s="4" t="s">
        <v>3190</v>
      </c>
      <c r="N380" s="4" t="s">
        <v>831</v>
      </c>
      <c r="O380" s="4"/>
    </row>
    <row r="381" spans="1:15" x14ac:dyDescent="0.35">
      <c r="A381" s="3" t="s">
        <v>3191</v>
      </c>
      <c r="B381" s="4" t="s">
        <v>3192</v>
      </c>
      <c r="C381" s="4" t="s">
        <v>3193</v>
      </c>
      <c r="D381" s="4" t="s">
        <v>751</v>
      </c>
      <c r="E381" s="4" t="s">
        <v>3194</v>
      </c>
      <c r="F381" s="4" t="s">
        <v>50</v>
      </c>
      <c r="G381" s="4" t="s">
        <v>14</v>
      </c>
      <c r="H381" s="4" t="s">
        <v>67</v>
      </c>
      <c r="I381" s="4" t="s">
        <v>3195</v>
      </c>
      <c r="J381" s="4" t="s">
        <v>1039</v>
      </c>
      <c r="K381" s="8" t="str">
        <f t="shared" si="10"/>
        <v>Sosial</v>
      </c>
      <c r="L381" s="4" t="str">
        <f t="shared" si="11"/>
        <v>Humas</v>
      </c>
      <c r="M381" s="4" t="s">
        <v>3196</v>
      </c>
      <c r="N381" s="4" t="s">
        <v>867</v>
      </c>
      <c r="O381" s="4"/>
    </row>
    <row r="382" spans="1:15" x14ac:dyDescent="0.35">
      <c r="A382" s="3" t="s">
        <v>3197</v>
      </c>
      <c r="B382" s="4" t="s">
        <v>3198</v>
      </c>
      <c r="C382" s="4" t="s">
        <v>3199</v>
      </c>
      <c r="D382" s="4" t="s">
        <v>768</v>
      </c>
      <c r="E382" s="4" t="s">
        <v>3200</v>
      </c>
      <c r="F382" s="4" t="s">
        <v>29</v>
      </c>
      <c r="G382" s="4" t="s">
        <v>16</v>
      </c>
      <c r="H382" s="4" t="s">
        <v>274</v>
      </c>
      <c r="I382" s="4" t="s">
        <v>3201</v>
      </c>
      <c r="J382" s="4" t="s">
        <v>1112</v>
      </c>
      <c r="K382" s="8" t="str">
        <f t="shared" si="10"/>
        <v>Tidak Memilih</v>
      </c>
      <c r="L382" s="4" t="str">
        <f t="shared" si="11"/>
        <v>Tidak Memilih</v>
      </c>
      <c r="M382" s="4" t="s">
        <v>1113</v>
      </c>
      <c r="N382" s="4"/>
      <c r="O382" s="4"/>
    </row>
    <row r="383" spans="1:15" x14ac:dyDescent="0.35">
      <c r="A383" s="3" t="s">
        <v>3202</v>
      </c>
      <c r="B383" s="4" t="s">
        <v>3203</v>
      </c>
      <c r="C383" s="4" t="s">
        <v>3204</v>
      </c>
      <c r="D383" s="4" t="s">
        <v>751</v>
      </c>
      <c r="E383" s="4" t="s">
        <v>3205</v>
      </c>
      <c r="F383" s="4" t="s">
        <v>14</v>
      </c>
      <c r="G383" s="4" t="s">
        <v>16</v>
      </c>
      <c r="H383" s="4" t="s">
        <v>20</v>
      </c>
      <c r="I383" s="4" t="s">
        <v>3206</v>
      </c>
      <c r="J383" s="4" t="s">
        <v>3207</v>
      </c>
      <c r="K383" s="8" t="str">
        <f t="shared" si="10"/>
        <v>Bagian umum</v>
      </c>
      <c r="L383" s="4" t="str">
        <f t="shared" si="11"/>
        <v>produksi</v>
      </c>
      <c r="M383" s="4" t="s">
        <v>3208</v>
      </c>
      <c r="N383" s="4" t="s">
        <v>838</v>
      </c>
      <c r="O383" s="4"/>
    </row>
    <row r="384" spans="1:15" x14ac:dyDescent="0.35">
      <c r="A384" s="3" t="s">
        <v>3209</v>
      </c>
      <c r="B384" s="4" t="s">
        <v>3210</v>
      </c>
      <c r="C384" s="4" t="s">
        <v>3211</v>
      </c>
      <c r="D384" s="4" t="s">
        <v>751</v>
      </c>
      <c r="E384" s="4" t="s">
        <v>3212</v>
      </c>
      <c r="F384" s="4" t="s">
        <v>29</v>
      </c>
      <c r="G384" s="4" t="s">
        <v>49</v>
      </c>
      <c r="H384" s="4" t="s">
        <v>16</v>
      </c>
      <c r="I384" s="4" t="s">
        <v>3213</v>
      </c>
      <c r="J384" s="4" t="s">
        <v>1132</v>
      </c>
      <c r="K384" s="8" t="str">
        <f t="shared" si="10"/>
        <v>Produksi</v>
      </c>
      <c r="L384" s="4" t="str">
        <f t="shared" si="11"/>
        <v>Sosial</v>
      </c>
      <c r="M384" s="4" t="s">
        <v>3214</v>
      </c>
      <c r="N384" s="4" t="s">
        <v>867</v>
      </c>
      <c r="O384" s="4"/>
    </row>
    <row r="385" spans="1:15" x14ac:dyDescent="0.35">
      <c r="A385" s="3" t="s">
        <v>3215</v>
      </c>
      <c r="B385" s="4" t="s">
        <v>3216</v>
      </c>
      <c r="C385" s="4" t="s">
        <v>3217</v>
      </c>
      <c r="D385" s="4" t="s">
        <v>751</v>
      </c>
      <c r="E385" s="4" t="s">
        <v>3218</v>
      </c>
      <c r="F385" s="4" t="s">
        <v>16</v>
      </c>
      <c r="G385" s="4" t="s">
        <v>14</v>
      </c>
      <c r="H385" s="4" t="s">
        <v>16</v>
      </c>
      <c r="I385" s="4" t="s">
        <v>3219</v>
      </c>
      <c r="J385" s="4" t="s">
        <v>3220</v>
      </c>
      <c r="K385" s="8" t="str">
        <f t="shared" si="10"/>
        <v>Tata Usaha</v>
      </c>
      <c r="L385" s="4" t="str">
        <f t="shared" si="11"/>
        <v>produksi</v>
      </c>
      <c r="M385" s="4" t="s">
        <v>975</v>
      </c>
      <c r="N385" s="4" t="s">
        <v>831</v>
      </c>
      <c r="O385" s="4"/>
    </row>
    <row r="386" spans="1:15" x14ac:dyDescent="0.35">
      <c r="A386" s="3" t="s">
        <v>3221</v>
      </c>
      <c r="B386" s="4" t="s">
        <v>528</v>
      </c>
      <c r="C386" s="4" t="s">
        <v>3222</v>
      </c>
      <c r="D386" s="4" t="s">
        <v>751</v>
      </c>
      <c r="E386" s="4" t="s">
        <v>3223</v>
      </c>
      <c r="F386" s="4" t="s">
        <v>16</v>
      </c>
      <c r="G386" s="4" t="s">
        <v>20</v>
      </c>
      <c r="H386" s="4" t="s">
        <v>16</v>
      </c>
      <c r="I386" s="4" t="s">
        <v>3224</v>
      </c>
      <c r="J386" s="4" t="s">
        <v>754</v>
      </c>
      <c r="K386" s="8" t="str">
        <f t="shared" ref="K386:K449" si="12">LEFT(J386,FIND("/",J386)-1)</f>
        <v>Distribusi</v>
      </c>
      <c r="L386" s="4" t="str">
        <f t="shared" ref="L386:L449" si="13">RIGHT(J386,LEN(J386)-FIND("/",J386))</f>
        <v>Sosial</v>
      </c>
      <c r="M386" s="4" t="s">
        <v>3225</v>
      </c>
      <c r="N386" s="4" t="s">
        <v>838</v>
      </c>
      <c r="O386" s="4"/>
    </row>
    <row r="387" spans="1:15" x14ac:dyDescent="0.35">
      <c r="A387" s="3" t="s">
        <v>3226</v>
      </c>
      <c r="B387" s="4" t="s">
        <v>3227</v>
      </c>
      <c r="C387" s="4" t="s">
        <v>3228</v>
      </c>
      <c r="D387" s="4" t="s">
        <v>751</v>
      </c>
      <c r="E387" s="4" t="s">
        <v>3229</v>
      </c>
      <c r="F387" s="4" t="s">
        <v>14</v>
      </c>
      <c r="G387" s="4" t="s">
        <v>16</v>
      </c>
      <c r="H387" s="4" t="s">
        <v>20</v>
      </c>
      <c r="I387" s="4" t="s">
        <v>3230</v>
      </c>
      <c r="J387" s="4" t="s">
        <v>2060</v>
      </c>
      <c r="K387" s="8" t="str">
        <f t="shared" si="12"/>
        <v>Humas</v>
      </c>
      <c r="L387" s="4" t="str">
        <f t="shared" si="13"/>
        <v>Distribusi</v>
      </c>
      <c r="M387" s="4" t="s">
        <v>3231</v>
      </c>
      <c r="N387" s="4" t="s">
        <v>838</v>
      </c>
      <c r="O387" s="4"/>
    </row>
    <row r="388" spans="1:15" x14ac:dyDescent="0.35">
      <c r="A388" s="3" t="s">
        <v>3232</v>
      </c>
      <c r="B388" s="4" t="s">
        <v>3233</v>
      </c>
      <c r="C388" s="4" t="s">
        <v>3234</v>
      </c>
      <c r="D388" s="4" t="s">
        <v>751</v>
      </c>
      <c r="E388" s="4" t="s">
        <v>3235</v>
      </c>
      <c r="F388" s="4" t="s">
        <v>14</v>
      </c>
      <c r="G388" s="4" t="s">
        <v>49</v>
      </c>
      <c r="H388" s="4" t="s">
        <v>14</v>
      </c>
      <c r="I388" s="4" t="s">
        <v>3236</v>
      </c>
      <c r="J388" s="4" t="s">
        <v>1039</v>
      </c>
      <c r="K388" s="8" t="str">
        <f t="shared" si="12"/>
        <v>Sosial</v>
      </c>
      <c r="L388" s="4" t="str">
        <f t="shared" si="13"/>
        <v>Humas</v>
      </c>
      <c r="M388" s="4" t="s">
        <v>3237</v>
      </c>
      <c r="N388" s="4" t="s">
        <v>764</v>
      </c>
      <c r="O388" s="4"/>
    </row>
    <row r="389" spans="1:15" x14ac:dyDescent="0.35">
      <c r="A389" s="3" t="s">
        <v>3238</v>
      </c>
      <c r="B389" s="4" t="s">
        <v>3239</v>
      </c>
      <c r="C389" s="4" t="s">
        <v>3240</v>
      </c>
      <c r="D389" s="4" t="s">
        <v>768</v>
      </c>
      <c r="E389" s="4" t="s">
        <v>3241</v>
      </c>
      <c r="F389" s="4" t="s">
        <v>29</v>
      </c>
      <c r="G389" s="4" t="s">
        <v>29</v>
      </c>
      <c r="H389" s="4" t="s">
        <v>29</v>
      </c>
      <c r="I389" s="4" t="s">
        <v>3242</v>
      </c>
      <c r="J389" s="4" t="s">
        <v>3243</v>
      </c>
      <c r="K389" s="8" t="str">
        <f t="shared" si="12"/>
        <v>Distribusi dan Produksi</v>
      </c>
      <c r="L389" s="4" t="str">
        <f t="shared" si="13"/>
        <v>Tidak Memilih</v>
      </c>
      <c r="M389" s="4" t="s">
        <v>3244</v>
      </c>
      <c r="N389" s="4" t="s">
        <v>992</v>
      </c>
      <c r="O389" s="4"/>
    </row>
    <row r="390" spans="1:15" x14ac:dyDescent="0.35">
      <c r="A390" s="3" t="s">
        <v>3245</v>
      </c>
      <c r="B390" s="4" t="s">
        <v>3246</v>
      </c>
      <c r="C390" s="4" t="s">
        <v>3247</v>
      </c>
      <c r="D390" s="4" t="s">
        <v>751</v>
      </c>
      <c r="E390" s="4" t="s">
        <v>3248</v>
      </c>
      <c r="F390" s="4" t="s">
        <v>14</v>
      </c>
      <c r="G390" s="4" t="s">
        <v>20</v>
      </c>
      <c r="H390" s="4" t="s">
        <v>16</v>
      </c>
      <c r="I390" s="4" t="s">
        <v>3249</v>
      </c>
      <c r="J390" s="4" t="s">
        <v>3250</v>
      </c>
      <c r="K390" s="8" t="str">
        <f t="shared" si="12"/>
        <v xml:space="preserve">MR </v>
      </c>
      <c r="L390" s="4" t="str">
        <f t="shared" si="13"/>
        <v xml:space="preserve"> UMUM</v>
      </c>
      <c r="M390" s="4" t="s">
        <v>3251</v>
      </c>
      <c r="N390" s="4" t="s">
        <v>867</v>
      </c>
      <c r="O390" s="4"/>
    </row>
    <row r="391" spans="1:15" x14ac:dyDescent="0.35">
      <c r="A391" s="3" t="s">
        <v>3252</v>
      </c>
      <c r="B391" s="4" t="s">
        <v>3253</v>
      </c>
      <c r="C391" s="4" t="s">
        <v>3254</v>
      </c>
      <c r="D391" s="4" t="s">
        <v>751</v>
      </c>
      <c r="E391" s="4" t="s">
        <v>3255</v>
      </c>
      <c r="F391" s="4" t="s">
        <v>20</v>
      </c>
      <c r="G391" s="4" t="s">
        <v>16</v>
      </c>
      <c r="H391" s="4" t="s">
        <v>15</v>
      </c>
      <c r="I391" s="4" t="s">
        <v>3256</v>
      </c>
      <c r="J391" s="4" t="s">
        <v>1026</v>
      </c>
      <c r="K391" s="8" t="str">
        <f t="shared" si="12"/>
        <v>Distribusi</v>
      </c>
      <c r="L391" s="4" t="str">
        <f t="shared" si="13"/>
        <v>Produksi</v>
      </c>
      <c r="M391" s="4" t="s">
        <v>3257</v>
      </c>
      <c r="N391" s="4" t="s">
        <v>838</v>
      </c>
      <c r="O391" s="4"/>
    </row>
    <row r="392" spans="1:15" x14ac:dyDescent="0.35">
      <c r="A392" s="3" t="s">
        <v>3258</v>
      </c>
      <c r="B392" s="4" t="s">
        <v>234</v>
      </c>
      <c r="C392" s="4" t="s">
        <v>3259</v>
      </c>
      <c r="D392" s="4" t="s">
        <v>751</v>
      </c>
      <c r="E392" s="4" t="s">
        <v>3260</v>
      </c>
      <c r="F392" s="4" t="s">
        <v>20</v>
      </c>
      <c r="G392" s="4" t="s">
        <v>20</v>
      </c>
      <c r="H392" s="4" t="s">
        <v>20</v>
      </c>
      <c r="I392" s="4" t="s">
        <v>3261</v>
      </c>
      <c r="J392" s="4" t="s">
        <v>2571</v>
      </c>
      <c r="K392" s="8" t="str">
        <f t="shared" si="12"/>
        <v>sosial</v>
      </c>
      <c r="L392" s="4" t="str">
        <f t="shared" si="13"/>
        <v>produksi</v>
      </c>
      <c r="M392" s="4" t="s">
        <v>3262</v>
      </c>
      <c r="N392" s="4" t="s">
        <v>838</v>
      </c>
      <c r="O392" s="4"/>
    </row>
    <row r="393" spans="1:15" x14ac:dyDescent="0.35">
      <c r="A393" s="3" t="s">
        <v>3263</v>
      </c>
      <c r="B393" s="4" t="s">
        <v>3264</v>
      </c>
      <c r="C393" s="4" t="s">
        <v>3265</v>
      </c>
      <c r="D393" s="4" t="s">
        <v>751</v>
      </c>
      <c r="E393" s="4" t="s">
        <v>3266</v>
      </c>
      <c r="F393" s="4" t="s">
        <v>16</v>
      </c>
      <c r="G393" s="4" t="s">
        <v>20</v>
      </c>
      <c r="H393" s="4" t="s">
        <v>29</v>
      </c>
      <c r="I393" s="4" t="s">
        <v>3267</v>
      </c>
      <c r="J393" s="4" t="s">
        <v>2571</v>
      </c>
      <c r="K393" s="8" t="str">
        <f t="shared" si="12"/>
        <v>sosial</v>
      </c>
      <c r="L393" s="4" t="str">
        <f t="shared" si="13"/>
        <v>produksi</v>
      </c>
      <c r="M393" s="4" t="s">
        <v>3268</v>
      </c>
      <c r="N393" s="4"/>
      <c r="O393" s="4"/>
    </row>
    <row r="394" spans="1:15" x14ac:dyDescent="0.35">
      <c r="A394" s="3" t="s">
        <v>3269</v>
      </c>
      <c r="B394" s="4" t="s">
        <v>3270</v>
      </c>
      <c r="C394" s="4" t="s">
        <v>3271</v>
      </c>
      <c r="D394" s="4" t="s">
        <v>751</v>
      </c>
      <c r="E394" s="4" t="s">
        <v>3272</v>
      </c>
      <c r="F394" s="4" t="s">
        <v>318</v>
      </c>
      <c r="G394" s="4" t="s">
        <v>318</v>
      </c>
      <c r="H394" s="4" t="s">
        <v>318</v>
      </c>
      <c r="I394" s="4" t="s">
        <v>3273</v>
      </c>
      <c r="J394" s="4" t="s">
        <v>3087</v>
      </c>
      <c r="K394" s="8" t="str">
        <f t="shared" si="12"/>
        <v>Distribusi</v>
      </c>
      <c r="L394" s="4" t="str">
        <f t="shared" si="13"/>
        <v>Tidak Memilih</v>
      </c>
      <c r="M394" s="4" t="s">
        <v>3274</v>
      </c>
      <c r="N394" s="4" t="s">
        <v>992</v>
      </c>
      <c r="O394" s="4"/>
    </row>
    <row r="395" spans="1:15" x14ac:dyDescent="0.35">
      <c r="A395" s="3" t="s">
        <v>3275</v>
      </c>
      <c r="B395" s="4" t="s">
        <v>23</v>
      </c>
      <c r="C395" s="4" t="s">
        <v>3276</v>
      </c>
      <c r="D395" s="4" t="s">
        <v>751</v>
      </c>
      <c r="E395" s="4" t="s">
        <v>3277</v>
      </c>
      <c r="F395" s="4" t="s">
        <v>14</v>
      </c>
      <c r="G395" s="4" t="s">
        <v>16</v>
      </c>
      <c r="H395" s="4" t="s">
        <v>20</v>
      </c>
      <c r="I395" s="4" t="s">
        <v>3278</v>
      </c>
      <c r="J395" s="4" t="s">
        <v>3279</v>
      </c>
      <c r="K395" s="8" t="str">
        <f t="shared" si="12"/>
        <v>ipds</v>
      </c>
      <c r="L395" s="4" t="str">
        <f t="shared" si="13"/>
        <v>arsiparis</v>
      </c>
      <c r="M395" s="4" t="s">
        <v>3280</v>
      </c>
      <c r="N395" s="4" t="s">
        <v>816</v>
      </c>
      <c r="O395" s="4"/>
    </row>
    <row r="396" spans="1:15" x14ac:dyDescent="0.35">
      <c r="A396" s="3" t="s">
        <v>3281</v>
      </c>
      <c r="B396" s="4" t="s">
        <v>3282</v>
      </c>
      <c r="C396" s="4" t="s">
        <v>3283</v>
      </c>
      <c r="D396" s="4" t="s">
        <v>751</v>
      </c>
      <c r="E396" s="4" t="s">
        <v>3284</v>
      </c>
      <c r="F396" s="4" t="s">
        <v>15</v>
      </c>
      <c r="G396" s="4" t="s">
        <v>15</v>
      </c>
      <c r="H396" s="4" t="s">
        <v>15</v>
      </c>
      <c r="I396" s="4" t="s">
        <v>3285</v>
      </c>
      <c r="J396" s="4" t="s">
        <v>3286</v>
      </c>
      <c r="K396" s="8" t="str">
        <f t="shared" si="12"/>
        <v>produksi</v>
      </c>
      <c r="L396" s="4" t="str">
        <f t="shared" si="13"/>
        <v>Sosial</v>
      </c>
      <c r="M396" s="4" t="s">
        <v>3287</v>
      </c>
      <c r="N396" s="4" t="s">
        <v>838</v>
      </c>
      <c r="O396" s="4"/>
    </row>
    <row r="397" spans="1:15" x14ac:dyDescent="0.35">
      <c r="A397" s="3" t="s">
        <v>3288</v>
      </c>
      <c r="B397" s="4" t="s">
        <v>233</v>
      </c>
      <c r="C397" s="4" t="s">
        <v>3289</v>
      </c>
      <c r="D397" s="4" t="s">
        <v>751</v>
      </c>
      <c r="E397" s="4" t="s">
        <v>3290</v>
      </c>
      <c r="F397" s="4" t="s">
        <v>15</v>
      </c>
      <c r="G397" s="4" t="s">
        <v>15</v>
      </c>
      <c r="H397" s="4" t="s">
        <v>15</v>
      </c>
      <c r="I397" s="4" t="s">
        <v>3291</v>
      </c>
      <c r="J397" s="4" t="s">
        <v>1321</v>
      </c>
      <c r="K397" s="8" t="str">
        <f t="shared" si="12"/>
        <v>produksi</v>
      </c>
      <c r="L397" s="4" t="str">
        <f t="shared" si="13"/>
        <v>Tidak Memilih</v>
      </c>
      <c r="M397" s="4" t="s">
        <v>64</v>
      </c>
      <c r="N397" s="4" t="s">
        <v>838</v>
      </c>
      <c r="O397" s="4"/>
    </row>
    <row r="398" spans="1:15" x14ac:dyDescent="0.35">
      <c r="A398" s="3" t="s">
        <v>3292</v>
      </c>
      <c r="B398" s="4" t="s">
        <v>566</v>
      </c>
      <c r="C398" s="4" t="s">
        <v>3293</v>
      </c>
      <c r="D398" s="4" t="s">
        <v>751</v>
      </c>
      <c r="E398" s="4" t="s">
        <v>3294</v>
      </c>
      <c r="F398" s="4" t="s">
        <v>20</v>
      </c>
      <c r="G398" s="4" t="s">
        <v>20</v>
      </c>
      <c r="H398" s="4" t="s">
        <v>20</v>
      </c>
      <c r="I398" s="4" t="s">
        <v>3295</v>
      </c>
      <c r="J398" s="4" t="s">
        <v>1125</v>
      </c>
      <c r="K398" s="8" t="str">
        <f t="shared" si="12"/>
        <v>Humas</v>
      </c>
      <c r="L398" s="4" t="str">
        <f t="shared" si="13"/>
        <v>IPDS</v>
      </c>
      <c r="M398" s="4" t="s">
        <v>3296</v>
      </c>
      <c r="N398" s="4" t="s">
        <v>875</v>
      </c>
      <c r="O398" s="4"/>
    </row>
    <row r="399" spans="1:15" x14ac:dyDescent="0.35">
      <c r="A399" s="3" t="s">
        <v>3297</v>
      </c>
      <c r="B399" s="4" t="s">
        <v>3298</v>
      </c>
      <c r="C399" s="4" t="s">
        <v>3299</v>
      </c>
      <c r="D399" s="4" t="s">
        <v>768</v>
      </c>
      <c r="E399" s="4" t="s">
        <v>3300</v>
      </c>
      <c r="F399" s="4" t="s">
        <v>50</v>
      </c>
      <c r="G399" s="4" t="s">
        <v>16</v>
      </c>
      <c r="H399" s="4" t="s">
        <v>182</v>
      </c>
      <c r="I399" s="4" t="s">
        <v>3301</v>
      </c>
      <c r="J399" s="4" t="s">
        <v>3302</v>
      </c>
      <c r="K399" s="8" t="str">
        <f t="shared" si="12"/>
        <v>Sektoral</v>
      </c>
      <c r="L399" s="4" t="str">
        <f t="shared" si="13"/>
        <v>Produksi</v>
      </c>
      <c r="M399" s="4" t="s">
        <v>3303</v>
      </c>
      <c r="N399" s="4" t="s">
        <v>929</v>
      </c>
      <c r="O399" s="4"/>
    </row>
    <row r="400" spans="1:15" x14ac:dyDescent="0.35">
      <c r="A400" s="3" t="s">
        <v>3304</v>
      </c>
      <c r="B400" s="4" t="s">
        <v>3305</v>
      </c>
      <c r="C400" s="4" t="s">
        <v>3306</v>
      </c>
      <c r="D400" s="4" t="s">
        <v>751</v>
      </c>
      <c r="E400" s="4" t="s">
        <v>3307</v>
      </c>
      <c r="F400" s="4" t="s">
        <v>49</v>
      </c>
      <c r="G400" s="4" t="s">
        <v>29</v>
      </c>
      <c r="H400" s="4" t="s">
        <v>318</v>
      </c>
      <c r="I400" s="4" t="s">
        <v>3308</v>
      </c>
      <c r="J400" s="4" t="s">
        <v>1132</v>
      </c>
      <c r="K400" s="8" t="str">
        <f t="shared" si="12"/>
        <v>Produksi</v>
      </c>
      <c r="L400" s="4" t="str">
        <f t="shared" si="13"/>
        <v>Sosial</v>
      </c>
      <c r="M400" s="4" t="s">
        <v>3309</v>
      </c>
      <c r="N400" s="4" t="s">
        <v>992</v>
      </c>
      <c r="O400" s="4"/>
    </row>
    <row r="401" spans="1:15" x14ac:dyDescent="0.35">
      <c r="A401" s="3" t="s">
        <v>3310</v>
      </c>
      <c r="B401" s="4" t="s">
        <v>3311</v>
      </c>
      <c r="C401" s="4" t="s">
        <v>3312</v>
      </c>
      <c r="D401" s="4" t="s">
        <v>751</v>
      </c>
      <c r="E401" s="4" t="s">
        <v>3313</v>
      </c>
      <c r="F401" s="4" t="s">
        <v>29</v>
      </c>
      <c r="G401" s="4" t="s">
        <v>49</v>
      </c>
      <c r="H401" s="4" t="s">
        <v>318</v>
      </c>
      <c r="I401" s="4" t="s">
        <v>3314</v>
      </c>
      <c r="J401" s="4" t="s">
        <v>851</v>
      </c>
      <c r="K401" s="8" t="str">
        <f t="shared" si="12"/>
        <v>Sosial</v>
      </c>
      <c r="L401" s="4" t="str">
        <f t="shared" si="13"/>
        <v>Distribusi</v>
      </c>
      <c r="M401" s="4" t="s">
        <v>3315</v>
      </c>
      <c r="N401" s="4" t="s">
        <v>838</v>
      </c>
      <c r="O401" s="4"/>
    </row>
    <row r="402" spans="1:15" x14ac:dyDescent="0.35">
      <c r="A402" s="3" t="s">
        <v>3316</v>
      </c>
      <c r="B402" s="4" t="s">
        <v>389</v>
      </c>
      <c r="C402" s="4" t="s">
        <v>3317</v>
      </c>
      <c r="D402" s="4" t="s">
        <v>751</v>
      </c>
      <c r="E402" s="4" t="s">
        <v>3318</v>
      </c>
      <c r="F402" s="4" t="s">
        <v>49</v>
      </c>
      <c r="G402" s="4" t="s">
        <v>29</v>
      </c>
      <c r="H402" s="4" t="s">
        <v>20</v>
      </c>
      <c r="I402" s="4" t="s">
        <v>3319</v>
      </c>
      <c r="J402" s="4" t="s">
        <v>3320</v>
      </c>
      <c r="K402" s="8" t="str">
        <f t="shared" si="12"/>
        <v>produksi</v>
      </c>
      <c r="L402" s="4" t="str">
        <f t="shared" si="13"/>
        <v>Humas</v>
      </c>
      <c r="M402" s="4" t="s">
        <v>3321</v>
      </c>
      <c r="N402" s="4" t="s">
        <v>838</v>
      </c>
      <c r="O402" s="4"/>
    </row>
    <row r="403" spans="1:15" x14ac:dyDescent="0.35">
      <c r="A403" s="3" t="s">
        <v>3322</v>
      </c>
      <c r="B403" s="4" t="s">
        <v>3323</v>
      </c>
      <c r="C403" s="4" t="s">
        <v>3324</v>
      </c>
      <c r="D403" s="4" t="s">
        <v>751</v>
      </c>
      <c r="E403" s="4" t="s">
        <v>3325</v>
      </c>
      <c r="F403" s="4" t="s">
        <v>49</v>
      </c>
      <c r="G403" s="4" t="s">
        <v>29</v>
      </c>
      <c r="H403" s="4" t="s">
        <v>14</v>
      </c>
      <c r="I403" s="4" t="s">
        <v>3326</v>
      </c>
      <c r="J403" s="4" t="s">
        <v>754</v>
      </c>
      <c r="K403" s="8" t="str">
        <f t="shared" si="12"/>
        <v>Distribusi</v>
      </c>
      <c r="L403" s="4" t="str">
        <f t="shared" si="13"/>
        <v>Sosial</v>
      </c>
      <c r="M403" s="4" t="s">
        <v>3327</v>
      </c>
      <c r="N403" s="4" t="s">
        <v>816</v>
      </c>
      <c r="O403" s="4"/>
    </row>
    <row r="404" spans="1:15" x14ac:dyDescent="0.35">
      <c r="A404" s="3" t="s">
        <v>3328</v>
      </c>
      <c r="B404" s="4" t="s">
        <v>3329</v>
      </c>
      <c r="C404" s="4" t="s">
        <v>3330</v>
      </c>
      <c r="D404" s="4" t="s">
        <v>751</v>
      </c>
      <c r="E404" s="4" t="s">
        <v>3331</v>
      </c>
      <c r="F404" s="4" t="s">
        <v>14</v>
      </c>
      <c r="G404" s="4" t="s">
        <v>16</v>
      </c>
      <c r="H404" s="4" t="s">
        <v>49</v>
      </c>
      <c r="I404" s="4" t="s">
        <v>3332</v>
      </c>
      <c r="J404" s="4" t="s">
        <v>1132</v>
      </c>
      <c r="K404" s="8" t="str">
        <f t="shared" si="12"/>
        <v>Produksi</v>
      </c>
      <c r="L404" s="4" t="str">
        <f t="shared" si="13"/>
        <v>Sosial</v>
      </c>
      <c r="M404" s="4" t="s">
        <v>3333</v>
      </c>
      <c r="N404" s="4" t="s">
        <v>764</v>
      </c>
      <c r="O404" s="4"/>
    </row>
    <row r="405" spans="1:15" x14ac:dyDescent="0.35">
      <c r="A405" s="3" t="s">
        <v>3334</v>
      </c>
      <c r="B405" s="4" t="s">
        <v>367</v>
      </c>
      <c r="C405" s="4" t="s">
        <v>3335</v>
      </c>
      <c r="D405" s="4" t="s">
        <v>751</v>
      </c>
      <c r="E405" s="4" t="s">
        <v>3336</v>
      </c>
      <c r="F405" s="4" t="s">
        <v>49</v>
      </c>
      <c r="G405" s="4" t="s">
        <v>29</v>
      </c>
      <c r="H405" s="4" t="s">
        <v>318</v>
      </c>
      <c r="I405" s="4" t="s">
        <v>3337</v>
      </c>
      <c r="J405" s="4" t="s">
        <v>3338</v>
      </c>
      <c r="K405" s="8" t="str">
        <f t="shared" si="12"/>
        <v>produksi</v>
      </c>
      <c r="L405" s="4" t="str">
        <f t="shared" si="13"/>
        <v>humas</v>
      </c>
      <c r="M405" s="4" t="s">
        <v>3339</v>
      </c>
      <c r="N405" s="4" t="s">
        <v>816</v>
      </c>
      <c r="O405" s="4"/>
    </row>
    <row r="406" spans="1:15" x14ac:dyDescent="0.35">
      <c r="A406" s="3" t="s">
        <v>3340</v>
      </c>
      <c r="B406" s="4" t="s">
        <v>363</v>
      </c>
      <c r="C406" s="4" t="s">
        <v>3341</v>
      </c>
      <c r="D406" s="4" t="s">
        <v>751</v>
      </c>
      <c r="E406" s="4" t="s">
        <v>3342</v>
      </c>
      <c r="F406" s="4" t="s">
        <v>49</v>
      </c>
      <c r="G406" s="4" t="s">
        <v>29</v>
      </c>
      <c r="H406" s="4" t="s">
        <v>318</v>
      </c>
      <c r="I406" s="4" t="s">
        <v>3343</v>
      </c>
      <c r="J406" s="4" t="s">
        <v>3344</v>
      </c>
      <c r="K406" s="8" t="str">
        <f t="shared" si="12"/>
        <v>Disteribusi</v>
      </c>
      <c r="L406" s="4" t="str">
        <f t="shared" si="13"/>
        <v xml:space="preserve"> TU</v>
      </c>
      <c r="M406" s="4" t="s">
        <v>3345</v>
      </c>
      <c r="N406" s="4" t="s">
        <v>816</v>
      </c>
      <c r="O406" s="4"/>
    </row>
    <row r="407" spans="1:15" x14ac:dyDescent="0.35">
      <c r="A407" s="3" t="s">
        <v>3346</v>
      </c>
      <c r="B407" s="4" t="s">
        <v>377</v>
      </c>
      <c r="C407" s="4" t="s">
        <v>3347</v>
      </c>
      <c r="D407" s="4" t="s">
        <v>751</v>
      </c>
      <c r="E407" s="4" t="s">
        <v>3348</v>
      </c>
      <c r="F407" s="4" t="s">
        <v>49</v>
      </c>
      <c r="G407" s="4" t="s">
        <v>29</v>
      </c>
      <c r="H407" s="4" t="s">
        <v>50</v>
      </c>
      <c r="I407" s="4" t="s">
        <v>3349</v>
      </c>
      <c r="J407" s="4" t="s">
        <v>3350</v>
      </c>
      <c r="K407" s="8" t="str">
        <f t="shared" si="12"/>
        <v>Produksi</v>
      </c>
      <c r="L407" s="4" t="str">
        <f t="shared" si="13"/>
        <v>distribusi</v>
      </c>
      <c r="M407" s="4" t="s">
        <v>3351</v>
      </c>
      <c r="N407" s="4" t="s">
        <v>838</v>
      </c>
      <c r="O407" s="4"/>
    </row>
    <row r="408" spans="1:15" x14ac:dyDescent="0.35">
      <c r="A408" s="3" t="s">
        <v>3352</v>
      </c>
      <c r="B408" s="4" t="s">
        <v>3353</v>
      </c>
      <c r="C408" s="4" t="s">
        <v>3354</v>
      </c>
      <c r="D408" s="4" t="s">
        <v>751</v>
      </c>
      <c r="E408" s="4" t="s">
        <v>3355</v>
      </c>
      <c r="F408" s="4" t="s">
        <v>49</v>
      </c>
      <c r="G408" s="4" t="s">
        <v>49</v>
      </c>
      <c r="H408" s="4" t="s">
        <v>49</v>
      </c>
      <c r="I408" s="4" t="s">
        <v>3356</v>
      </c>
      <c r="J408" s="4" t="s">
        <v>3357</v>
      </c>
      <c r="K408" s="8" t="str">
        <f t="shared" si="12"/>
        <v>PRODUKSI</v>
      </c>
      <c r="L408" s="4" t="str">
        <f t="shared" si="13"/>
        <v>DISTRIBUSI</v>
      </c>
      <c r="M408" s="4" t="s">
        <v>3358</v>
      </c>
      <c r="N408" s="4" t="s">
        <v>838</v>
      </c>
      <c r="O408" s="4"/>
    </row>
    <row r="409" spans="1:15" x14ac:dyDescent="0.35">
      <c r="A409" s="3" t="s">
        <v>3359</v>
      </c>
      <c r="B409" s="4" t="s">
        <v>3360</v>
      </c>
      <c r="C409" s="4" t="s">
        <v>3361</v>
      </c>
      <c r="D409" s="4" t="s">
        <v>751</v>
      </c>
      <c r="E409" s="4" t="s">
        <v>3362</v>
      </c>
      <c r="F409" s="4" t="s">
        <v>49</v>
      </c>
      <c r="G409" s="4" t="s">
        <v>318</v>
      </c>
      <c r="H409" s="4" t="s">
        <v>29</v>
      </c>
      <c r="I409" s="4" t="s">
        <v>3363</v>
      </c>
      <c r="J409" s="4" t="s">
        <v>800</v>
      </c>
      <c r="K409" s="8" t="str">
        <f t="shared" si="12"/>
        <v>distribusi</v>
      </c>
      <c r="L409" s="4" t="str">
        <f t="shared" si="13"/>
        <v>sosial</v>
      </c>
      <c r="M409" s="4" t="s">
        <v>3364</v>
      </c>
      <c r="N409" s="4" t="s">
        <v>922</v>
      </c>
      <c r="O409" s="4"/>
    </row>
    <row r="410" spans="1:15" x14ac:dyDescent="0.35">
      <c r="A410" s="3" t="s">
        <v>3365</v>
      </c>
      <c r="B410" s="4" t="s">
        <v>3366</v>
      </c>
      <c r="C410" s="4" t="s">
        <v>3367</v>
      </c>
      <c r="D410" s="4" t="s">
        <v>751</v>
      </c>
      <c r="E410" s="4" t="s">
        <v>3368</v>
      </c>
      <c r="F410" s="4" t="s">
        <v>20</v>
      </c>
      <c r="G410" s="4" t="s">
        <v>20</v>
      </c>
      <c r="H410" s="4" t="s">
        <v>20</v>
      </c>
      <c r="I410" s="4" t="s">
        <v>3369</v>
      </c>
      <c r="J410" s="4" t="s">
        <v>2060</v>
      </c>
      <c r="K410" s="8" t="str">
        <f t="shared" si="12"/>
        <v>Humas</v>
      </c>
      <c r="L410" s="4" t="str">
        <f t="shared" si="13"/>
        <v>Distribusi</v>
      </c>
      <c r="M410" s="4" t="s">
        <v>3370</v>
      </c>
      <c r="N410" s="4" t="s">
        <v>875</v>
      </c>
      <c r="O410" s="4"/>
    </row>
    <row r="411" spans="1:15" x14ac:dyDescent="0.35">
      <c r="A411" s="3" t="s">
        <v>3371</v>
      </c>
      <c r="B411" s="4" t="s">
        <v>564</v>
      </c>
      <c r="C411" s="4" t="s">
        <v>3372</v>
      </c>
      <c r="D411" s="4" t="s">
        <v>751</v>
      </c>
      <c r="E411" s="4" t="s">
        <v>3373</v>
      </c>
      <c r="F411" s="4" t="s">
        <v>20</v>
      </c>
      <c r="G411" s="4" t="s">
        <v>20</v>
      </c>
      <c r="H411" s="4" t="s">
        <v>20</v>
      </c>
      <c r="I411" s="4" t="s">
        <v>3374</v>
      </c>
      <c r="J411" s="4" t="s">
        <v>3375</v>
      </c>
      <c r="K411" s="8" t="str">
        <f t="shared" si="12"/>
        <v>sosial</v>
      </c>
      <c r="L411" s="4" t="str">
        <f t="shared" si="13"/>
        <v>pengolahan</v>
      </c>
      <c r="M411" s="4" t="s">
        <v>3376</v>
      </c>
      <c r="N411" s="4" t="s">
        <v>816</v>
      </c>
      <c r="O411" s="4"/>
    </row>
    <row r="412" spans="1:15" x14ac:dyDescent="0.35">
      <c r="A412" s="3" t="s">
        <v>3377</v>
      </c>
      <c r="B412" s="4" t="s">
        <v>567</v>
      </c>
      <c r="C412" s="4" t="s">
        <v>3378</v>
      </c>
      <c r="D412" s="4" t="s">
        <v>751</v>
      </c>
      <c r="E412" s="4" t="s">
        <v>3379</v>
      </c>
      <c r="F412" s="4" t="s">
        <v>20</v>
      </c>
      <c r="G412" s="4" t="s">
        <v>16</v>
      </c>
      <c r="H412" s="4" t="s">
        <v>14</v>
      </c>
      <c r="I412" s="4" t="s">
        <v>3380</v>
      </c>
      <c r="J412" s="4" t="s">
        <v>3381</v>
      </c>
      <c r="K412" s="8" t="str">
        <f t="shared" si="12"/>
        <v xml:space="preserve">Distribusi </v>
      </c>
      <c r="L412" s="4" t="str">
        <f t="shared" si="13"/>
        <v>sosial</v>
      </c>
      <c r="M412" s="4" t="s">
        <v>3382</v>
      </c>
      <c r="N412" s="4" t="s">
        <v>816</v>
      </c>
      <c r="O412" s="4"/>
    </row>
    <row r="413" spans="1:15" x14ac:dyDescent="0.35">
      <c r="A413" s="3" t="s">
        <v>3383</v>
      </c>
      <c r="B413" s="4" t="s">
        <v>571</v>
      </c>
      <c r="C413" s="4" t="s">
        <v>3384</v>
      </c>
      <c r="D413" s="4" t="s">
        <v>768</v>
      </c>
      <c r="E413" s="4" t="s">
        <v>3385</v>
      </c>
      <c r="F413" s="4" t="s">
        <v>20</v>
      </c>
      <c r="G413" s="4" t="s">
        <v>20</v>
      </c>
      <c r="H413" s="4" t="s">
        <v>20</v>
      </c>
      <c r="I413" s="4" t="s">
        <v>3386</v>
      </c>
      <c r="J413" s="4" t="s">
        <v>2571</v>
      </c>
      <c r="K413" s="8" t="str">
        <f t="shared" si="12"/>
        <v>sosial</v>
      </c>
      <c r="L413" s="4" t="str">
        <f t="shared" si="13"/>
        <v>produksi</v>
      </c>
      <c r="M413" s="4" t="s">
        <v>3387</v>
      </c>
      <c r="N413" s="4" t="s">
        <v>838</v>
      </c>
      <c r="O413" s="4"/>
    </row>
    <row r="414" spans="1:15" x14ac:dyDescent="0.35">
      <c r="A414" s="3" t="s">
        <v>3388</v>
      </c>
      <c r="B414" s="4" t="s">
        <v>378</v>
      </c>
      <c r="C414" s="4" t="s">
        <v>3389</v>
      </c>
      <c r="D414" s="4" t="s">
        <v>751</v>
      </c>
      <c r="E414" s="4" t="s">
        <v>3390</v>
      </c>
      <c r="F414" s="4" t="s">
        <v>49</v>
      </c>
      <c r="G414" s="4" t="s">
        <v>29</v>
      </c>
      <c r="H414" s="4" t="s">
        <v>318</v>
      </c>
      <c r="I414" s="4" t="s">
        <v>3391</v>
      </c>
      <c r="J414" s="4" t="s">
        <v>1046</v>
      </c>
      <c r="K414" s="8" t="str">
        <f t="shared" si="12"/>
        <v>produksi</v>
      </c>
      <c r="L414" s="4" t="str">
        <f t="shared" si="13"/>
        <v>distribusi</v>
      </c>
      <c r="M414" s="4" t="s">
        <v>3392</v>
      </c>
      <c r="N414" s="4" t="s">
        <v>773</v>
      </c>
      <c r="O414" s="4"/>
    </row>
    <row r="415" spans="1:15" x14ac:dyDescent="0.35">
      <c r="A415" s="3" t="s">
        <v>3393</v>
      </c>
      <c r="B415" s="4" t="s">
        <v>3394</v>
      </c>
      <c r="C415" s="4" t="s">
        <v>3395</v>
      </c>
      <c r="D415" s="4" t="s">
        <v>768</v>
      </c>
      <c r="E415" s="4" t="s">
        <v>3396</v>
      </c>
      <c r="F415" s="4" t="s">
        <v>29</v>
      </c>
      <c r="G415" s="4" t="s">
        <v>49</v>
      </c>
      <c r="H415" s="4" t="s">
        <v>318</v>
      </c>
      <c r="I415" s="4" t="s">
        <v>3397</v>
      </c>
      <c r="J415" s="4" t="s">
        <v>1321</v>
      </c>
      <c r="K415" s="8" t="str">
        <f t="shared" si="12"/>
        <v>produksi</v>
      </c>
      <c r="L415" s="4" t="str">
        <f t="shared" si="13"/>
        <v>Tidak Memilih</v>
      </c>
      <c r="M415" s="4" t="s">
        <v>3398</v>
      </c>
      <c r="N415" s="4" t="s">
        <v>992</v>
      </c>
      <c r="O415" s="4"/>
    </row>
    <row r="416" spans="1:15" x14ac:dyDescent="0.35">
      <c r="A416" s="3" t="s">
        <v>3399</v>
      </c>
      <c r="B416" s="4" t="s">
        <v>446</v>
      </c>
      <c r="C416" s="4" t="s">
        <v>3400</v>
      </c>
      <c r="D416" s="4" t="s">
        <v>751</v>
      </c>
      <c r="E416" s="4" t="s">
        <v>3401</v>
      </c>
      <c r="F416" s="4" t="s">
        <v>255</v>
      </c>
      <c r="G416" s="4" t="s">
        <v>255</v>
      </c>
      <c r="H416" s="4" t="s">
        <v>255</v>
      </c>
      <c r="I416" s="4" t="s">
        <v>3402</v>
      </c>
      <c r="J416" s="4" t="s">
        <v>1166</v>
      </c>
      <c r="K416" s="8" t="str">
        <f t="shared" si="12"/>
        <v>produksi</v>
      </c>
      <c r="L416" s="4" t="str">
        <f t="shared" si="13"/>
        <v>sosial</v>
      </c>
      <c r="M416" s="4" t="s">
        <v>3403</v>
      </c>
      <c r="N416" s="4" t="s">
        <v>838</v>
      </c>
      <c r="O416" s="4"/>
    </row>
    <row r="417" spans="1:15" x14ac:dyDescent="0.35">
      <c r="A417" s="3" t="s">
        <v>3404</v>
      </c>
      <c r="B417" s="4" t="s">
        <v>3405</v>
      </c>
      <c r="C417" s="4" t="s">
        <v>3406</v>
      </c>
      <c r="D417" s="4" t="s">
        <v>751</v>
      </c>
      <c r="E417" s="4" t="s">
        <v>3407</v>
      </c>
      <c r="F417" s="4" t="s">
        <v>67</v>
      </c>
      <c r="G417" s="4" t="s">
        <v>67</v>
      </c>
      <c r="H417" s="4" t="s">
        <v>16</v>
      </c>
      <c r="I417" s="4" t="s">
        <v>3408</v>
      </c>
      <c r="J417" s="4" t="s">
        <v>3409</v>
      </c>
      <c r="K417" s="8" t="str">
        <f t="shared" si="12"/>
        <v>Humas</v>
      </c>
      <c r="L417" s="4" t="str">
        <f t="shared" si="13"/>
        <v>Tidak Memilih</v>
      </c>
      <c r="M417" s="4" t="s">
        <v>3410</v>
      </c>
      <c r="N417" s="4" t="s">
        <v>816</v>
      </c>
      <c r="O417" s="4"/>
    </row>
    <row r="418" spans="1:15" x14ac:dyDescent="0.35">
      <c r="A418" s="3" t="s">
        <v>3411</v>
      </c>
      <c r="B418" s="4" t="s">
        <v>529</v>
      </c>
      <c r="C418" s="4" t="s">
        <v>3412</v>
      </c>
      <c r="D418" s="4" t="s">
        <v>751</v>
      </c>
      <c r="E418" s="4" t="s">
        <v>3413</v>
      </c>
      <c r="F418" s="4" t="s">
        <v>16</v>
      </c>
      <c r="G418" s="4" t="s">
        <v>16</v>
      </c>
      <c r="H418" s="4" t="s">
        <v>16</v>
      </c>
      <c r="I418" s="4" t="s">
        <v>3414</v>
      </c>
      <c r="J418" s="4" t="s">
        <v>3415</v>
      </c>
      <c r="K418" s="8" t="str">
        <f t="shared" si="12"/>
        <v>produksi</v>
      </c>
      <c r="L418" s="4" t="str">
        <f t="shared" si="13"/>
        <v xml:space="preserve"> distribusi</v>
      </c>
      <c r="M418" s="4" t="s">
        <v>3416</v>
      </c>
      <c r="N418" s="4" t="s">
        <v>838</v>
      </c>
      <c r="O418" s="4"/>
    </row>
    <row r="419" spans="1:15" x14ac:dyDescent="0.35">
      <c r="A419" s="3" t="s">
        <v>3417</v>
      </c>
      <c r="B419" s="4" t="s">
        <v>3418</v>
      </c>
      <c r="C419" s="4" t="s">
        <v>3419</v>
      </c>
      <c r="D419" s="4" t="s">
        <v>751</v>
      </c>
      <c r="E419" s="4" t="s">
        <v>3420</v>
      </c>
      <c r="F419" s="4" t="s">
        <v>318</v>
      </c>
      <c r="G419" s="4" t="s">
        <v>318</v>
      </c>
      <c r="H419" s="4" t="s">
        <v>318</v>
      </c>
      <c r="I419" s="4" t="s">
        <v>3421</v>
      </c>
      <c r="J419" s="4" t="s">
        <v>829</v>
      </c>
      <c r="K419" s="8" t="str">
        <f t="shared" si="12"/>
        <v>Produksi</v>
      </c>
      <c r="L419" s="4" t="str">
        <f t="shared" si="13"/>
        <v>Distribusi</v>
      </c>
      <c r="M419" s="4" t="s">
        <v>3422</v>
      </c>
      <c r="N419" s="4" t="s">
        <v>838</v>
      </c>
      <c r="O419" s="4"/>
    </row>
    <row r="420" spans="1:15" x14ac:dyDescent="0.35">
      <c r="A420" s="3" t="s">
        <v>3423</v>
      </c>
      <c r="B420" s="4" t="s">
        <v>3424</v>
      </c>
      <c r="C420" s="4" t="s">
        <v>3425</v>
      </c>
      <c r="D420" s="4" t="s">
        <v>751</v>
      </c>
      <c r="E420" s="4" t="s">
        <v>3426</v>
      </c>
      <c r="F420" s="4" t="s">
        <v>20</v>
      </c>
      <c r="G420" s="4" t="s">
        <v>49</v>
      </c>
      <c r="H420" s="4" t="s">
        <v>263</v>
      </c>
      <c r="I420" s="4" t="s">
        <v>3427</v>
      </c>
      <c r="J420" s="4" t="s">
        <v>3428</v>
      </c>
      <c r="K420" s="8" t="str">
        <f t="shared" si="12"/>
        <v>produksi pertanian</v>
      </c>
      <c r="L420" s="4" t="str">
        <f t="shared" si="13"/>
        <v>sosial</v>
      </c>
      <c r="M420" s="4" t="s">
        <v>3429</v>
      </c>
      <c r="N420" s="4" t="s">
        <v>875</v>
      </c>
      <c r="O420" s="4"/>
    </row>
    <row r="421" spans="1:15" x14ac:dyDescent="0.35">
      <c r="A421" s="3" t="s">
        <v>3430</v>
      </c>
      <c r="B421" s="4" t="s">
        <v>3431</v>
      </c>
      <c r="C421" s="4" t="s">
        <v>3432</v>
      </c>
      <c r="D421" s="4" t="s">
        <v>751</v>
      </c>
      <c r="E421" s="4" t="s">
        <v>3433</v>
      </c>
      <c r="F421" s="4" t="s">
        <v>14</v>
      </c>
      <c r="G421" s="4" t="s">
        <v>14</v>
      </c>
      <c r="H421" s="4"/>
      <c r="I421" s="4" t="s">
        <v>3434</v>
      </c>
      <c r="J421" s="4" t="s">
        <v>3435</v>
      </c>
      <c r="K421" s="8" t="str">
        <f t="shared" si="12"/>
        <v>Umum</v>
      </c>
      <c r="L421" s="4" t="str">
        <f t="shared" si="13"/>
        <v>SDM</v>
      </c>
      <c r="M421" s="4" t="s">
        <v>3436</v>
      </c>
      <c r="N421" s="4" t="s">
        <v>929</v>
      </c>
      <c r="O421" s="4"/>
    </row>
    <row r="422" spans="1:15" x14ac:dyDescent="0.35">
      <c r="A422" s="3" t="s">
        <v>3437</v>
      </c>
      <c r="B422" s="4" t="s">
        <v>3438</v>
      </c>
      <c r="C422" s="4" t="s">
        <v>3439</v>
      </c>
      <c r="D422" s="4" t="s">
        <v>751</v>
      </c>
      <c r="E422" s="4" t="s">
        <v>3440</v>
      </c>
      <c r="F422" s="4" t="s">
        <v>29</v>
      </c>
      <c r="G422" s="4" t="s">
        <v>14</v>
      </c>
      <c r="H422" s="4" t="s">
        <v>14</v>
      </c>
      <c r="I422" s="4" t="s">
        <v>3441</v>
      </c>
      <c r="J422" s="4" t="s">
        <v>2508</v>
      </c>
      <c r="K422" s="8" t="str">
        <f t="shared" si="12"/>
        <v>distribusi</v>
      </c>
      <c r="L422" s="4" t="str">
        <f t="shared" si="13"/>
        <v>Tidak Memilih</v>
      </c>
      <c r="M422" s="4" t="s">
        <v>149</v>
      </c>
      <c r="N422" s="4" t="s">
        <v>875</v>
      </c>
      <c r="O422" s="4"/>
    </row>
    <row r="423" spans="1:15" x14ac:dyDescent="0.35">
      <c r="A423" s="3" t="s">
        <v>3442</v>
      </c>
      <c r="B423" s="4" t="s">
        <v>3443</v>
      </c>
      <c r="C423" s="4" t="s">
        <v>3444</v>
      </c>
      <c r="D423" s="4" t="s">
        <v>751</v>
      </c>
      <c r="E423" s="4" t="s">
        <v>3445</v>
      </c>
      <c r="F423" s="4" t="s">
        <v>33</v>
      </c>
      <c r="G423" s="4" t="s">
        <v>29</v>
      </c>
      <c r="H423" s="4" t="s">
        <v>16</v>
      </c>
      <c r="I423" s="4" t="s">
        <v>3446</v>
      </c>
      <c r="J423" s="4" t="s">
        <v>1139</v>
      </c>
      <c r="K423" s="8" t="str">
        <f t="shared" si="12"/>
        <v>Sosial</v>
      </c>
      <c r="L423" s="4" t="str">
        <f t="shared" si="13"/>
        <v>Produksi</v>
      </c>
      <c r="M423" s="4" t="s">
        <v>3447</v>
      </c>
      <c r="N423" s="4" t="s">
        <v>816</v>
      </c>
      <c r="O423" s="4"/>
    </row>
    <row r="424" spans="1:15" x14ac:dyDescent="0.35">
      <c r="A424" s="3" t="s">
        <v>3448</v>
      </c>
      <c r="B424" s="4" t="s">
        <v>3449</v>
      </c>
      <c r="C424" s="4" t="s">
        <v>3450</v>
      </c>
      <c r="D424" s="4" t="s">
        <v>751</v>
      </c>
      <c r="E424" s="4" t="s">
        <v>3451</v>
      </c>
      <c r="F424" s="4" t="s">
        <v>50</v>
      </c>
      <c r="G424" s="4" t="s">
        <v>14</v>
      </c>
      <c r="H424" s="4" t="s">
        <v>274</v>
      </c>
      <c r="I424" s="4" t="s">
        <v>3452</v>
      </c>
      <c r="J424" s="4" t="s">
        <v>851</v>
      </c>
      <c r="K424" s="8" t="str">
        <f t="shared" si="12"/>
        <v>Sosial</v>
      </c>
      <c r="L424" s="4" t="str">
        <f t="shared" si="13"/>
        <v>Distribusi</v>
      </c>
      <c r="M424" s="4" t="s">
        <v>3453</v>
      </c>
      <c r="N424" s="4" t="s">
        <v>838</v>
      </c>
      <c r="O424" s="4"/>
    </row>
    <row r="425" spans="1:15" x14ac:dyDescent="0.35">
      <c r="A425" s="3" t="s">
        <v>3454</v>
      </c>
      <c r="B425" s="4" t="s">
        <v>3455</v>
      </c>
      <c r="C425" s="4" t="s">
        <v>3456</v>
      </c>
      <c r="D425" s="4" t="s">
        <v>751</v>
      </c>
      <c r="E425" s="4" t="s">
        <v>3457</v>
      </c>
      <c r="F425" s="4" t="s">
        <v>14</v>
      </c>
      <c r="G425" s="4" t="s">
        <v>16</v>
      </c>
      <c r="H425" s="4" t="s">
        <v>20</v>
      </c>
      <c r="I425" s="4" t="s">
        <v>3458</v>
      </c>
      <c r="J425" s="4" t="s">
        <v>3459</v>
      </c>
      <c r="K425" s="8" t="str">
        <f t="shared" si="12"/>
        <v>Umum</v>
      </c>
      <c r="L425" s="4" t="str">
        <f t="shared" si="13"/>
        <v>Produksi</v>
      </c>
      <c r="M425" s="4" t="s">
        <v>3460</v>
      </c>
      <c r="N425" s="4"/>
      <c r="O425" s="4"/>
    </row>
    <row r="426" spans="1:15" x14ac:dyDescent="0.35">
      <c r="A426" s="3" t="s">
        <v>3461</v>
      </c>
      <c r="B426" s="4" t="s">
        <v>3462</v>
      </c>
      <c r="C426" s="4" t="s">
        <v>3463</v>
      </c>
      <c r="D426" s="4" t="s">
        <v>751</v>
      </c>
      <c r="E426" s="4" t="s">
        <v>3464</v>
      </c>
      <c r="F426" s="4" t="s">
        <v>14</v>
      </c>
      <c r="G426" s="4" t="s">
        <v>16</v>
      </c>
      <c r="H426" s="4" t="s">
        <v>20</v>
      </c>
      <c r="I426" s="4" t="s">
        <v>3465</v>
      </c>
      <c r="J426" s="4" t="s">
        <v>1722</v>
      </c>
      <c r="K426" s="8" t="str">
        <f t="shared" si="12"/>
        <v>Produksi</v>
      </c>
      <c r="L426" s="4" t="str">
        <f t="shared" si="13"/>
        <v>Neraca</v>
      </c>
      <c r="M426" s="4" t="s">
        <v>3466</v>
      </c>
      <c r="N426" s="4" t="s">
        <v>838</v>
      </c>
      <c r="O426" s="4"/>
    </row>
    <row r="427" spans="1:15" x14ac:dyDescent="0.35">
      <c r="A427" s="3" t="s">
        <v>3467</v>
      </c>
      <c r="B427" s="4" t="s">
        <v>3468</v>
      </c>
      <c r="C427" s="4" t="s">
        <v>3469</v>
      </c>
      <c r="D427" s="4" t="s">
        <v>751</v>
      </c>
      <c r="E427" s="4" t="s">
        <v>3470</v>
      </c>
      <c r="F427" s="4" t="s">
        <v>14</v>
      </c>
      <c r="G427" s="4" t="s">
        <v>16</v>
      </c>
      <c r="H427" s="4" t="s">
        <v>29</v>
      </c>
      <c r="I427" s="4" t="s">
        <v>3471</v>
      </c>
      <c r="J427" s="4" t="s">
        <v>3472</v>
      </c>
      <c r="K427" s="8" t="str">
        <f t="shared" si="12"/>
        <v>PBJ</v>
      </c>
      <c r="L427" s="4" t="str">
        <f t="shared" si="13"/>
        <v>Humas</v>
      </c>
      <c r="M427" s="4" t="s">
        <v>3473</v>
      </c>
      <c r="N427" s="4" t="s">
        <v>875</v>
      </c>
      <c r="O427" s="4"/>
    </row>
    <row r="428" spans="1:15" x14ac:dyDescent="0.35">
      <c r="A428" s="3" t="s">
        <v>3474</v>
      </c>
      <c r="B428" s="4" t="s">
        <v>3475</v>
      </c>
      <c r="C428" s="4" t="s">
        <v>3476</v>
      </c>
      <c r="D428" s="4" t="s">
        <v>751</v>
      </c>
      <c r="E428" s="4" t="s">
        <v>3477</v>
      </c>
      <c r="F428" s="4" t="s">
        <v>29</v>
      </c>
      <c r="G428" s="4" t="s">
        <v>14</v>
      </c>
      <c r="H428" s="4" t="s">
        <v>33</v>
      </c>
      <c r="I428" s="4" t="s">
        <v>3478</v>
      </c>
      <c r="J428" s="4" t="s">
        <v>3479</v>
      </c>
      <c r="K428" s="8" t="str">
        <f t="shared" si="12"/>
        <v>Neraca</v>
      </c>
      <c r="L428" s="4" t="str">
        <f t="shared" si="13"/>
        <v>Sektoral</v>
      </c>
      <c r="M428" s="4" t="s">
        <v>3480</v>
      </c>
      <c r="N428" s="4" t="s">
        <v>838</v>
      </c>
      <c r="O428" s="4"/>
    </row>
    <row r="429" spans="1:15" x14ac:dyDescent="0.35">
      <c r="A429" s="3" t="s">
        <v>3481</v>
      </c>
      <c r="B429" s="4" t="s">
        <v>180</v>
      </c>
      <c r="C429" s="4" t="s">
        <v>3482</v>
      </c>
      <c r="D429" s="4" t="s">
        <v>751</v>
      </c>
      <c r="E429" s="4" t="s">
        <v>3483</v>
      </c>
      <c r="F429" s="4" t="s">
        <v>67</v>
      </c>
      <c r="G429" s="4" t="s">
        <v>29</v>
      </c>
      <c r="H429" s="4" t="s">
        <v>67</v>
      </c>
      <c r="I429" s="4" t="s">
        <v>3484</v>
      </c>
      <c r="J429" s="4" t="s">
        <v>1984</v>
      </c>
      <c r="K429" s="8" t="str">
        <f t="shared" si="12"/>
        <v>IPDS</v>
      </c>
      <c r="L429" s="4" t="str">
        <f t="shared" si="13"/>
        <v>Produksi</v>
      </c>
      <c r="M429" s="4" t="s">
        <v>3485</v>
      </c>
      <c r="N429" s="4" t="s">
        <v>838</v>
      </c>
      <c r="O429" s="4"/>
    </row>
    <row r="430" spans="1:15" x14ac:dyDescent="0.35">
      <c r="A430" s="3" t="s">
        <v>3486</v>
      </c>
      <c r="B430" s="4" t="s">
        <v>3487</v>
      </c>
      <c r="C430" s="4" t="s">
        <v>3488</v>
      </c>
      <c r="D430" s="4" t="s">
        <v>768</v>
      </c>
      <c r="E430" s="4" t="s">
        <v>3489</v>
      </c>
      <c r="F430" s="4" t="s">
        <v>14</v>
      </c>
      <c r="G430" s="4" t="s">
        <v>29</v>
      </c>
      <c r="H430" s="4" t="s">
        <v>20</v>
      </c>
      <c r="I430" s="4" t="s">
        <v>3490</v>
      </c>
      <c r="J430" s="4" t="s">
        <v>1152</v>
      </c>
      <c r="K430" s="8" t="str">
        <f t="shared" si="12"/>
        <v>Sosial</v>
      </c>
      <c r="L430" s="4" t="str">
        <f t="shared" si="13"/>
        <v>Neraca</v>
      </c>
      <c r="M430" s="4" t="s">
        <v>3491</v>
      </c>
      <c r="N430" s="4" t="s">
        <v>867</v>
      </c>
      <c r="O430" s="4"/>
    </row>
    <row r="431" spans="1:15" x14ac:dyDescent="0.35">
      <c r="A431" s="3" t="s">
        <v>3492</v>
      </c>
      <c r="B431" s="4" t="s">
        <v>3493</v>
      </c>
      <c r="C431" s="4" t="s">
        <v>3494</v>
      </c>
      <c r="D431" s="4" t="s">
        <v>751</v>
      </c>
      <c r="E431" s="4" t="s">
        <v>3495</v>
      </c>
      <c r="F431" s="4" t="s">
        <v>14</v>
      </c>
      <c r="G431" s="4" t="s">
        <v>20</v>
      </c>
      <c r="H431" s="4" t="s">
        <v>29</v>
      </c>
      <c r="I431" s="4" t="s">
        <v>3496</v>
      </c>
      <c r="J431" s="4" t="s">
        <v>3497</v>
      </c>
      <c r="K431" s="8" t="str">
        <f t="shared" si="12"/>
        <v>Distribusi</v>
      </c>
      <c r="L431" s="4" t="str">
        <f t="shared" si="13"/>
        <v>Keuangan</v>
      </c>
      <c r="M431" s="4" t="s">
        <v>3498</v>
      </c>
      <c r="N431" s="4"/>
      <c r="O431" s="4"/>
    </row>
    <row r="432" spans="1:15" x14ac:dyDescent="0.35">
      <c r="A432" s="3" t="s">
        <v>3499</v>
      </c>
      <c r="B432" s="4" t="s">
        <v>3500</v>
      </c>
      <c r="C432" s="4" t="s">
        <v>3501</v>
      </c>
      <c r="D432" s="4" t="s">
        <v>751</v>
      </c>
      <c r="E432" s="4" t="s">
        <v>3502</v>
      </c>
      <c r="F432" s="4" t="s">
        <v>14</v>
      </c>
      <c r="G432" s="4" t="s">
        <v>29</v>
      </c>
      <c r="H432" s="4" t="s">
        <v>33</v>
      </c>
      <c r="I432" s="4" t="s">
        <v>3503</v>
      </c>
      <c r="J432" s="4" t="s">
        <v>851</v>
      </c>
      <c r="K432" s="8" t="str">
        <f t="shared" si="12"/>
        <v>Sosial</v>
      </c>
      <c r="L432" s="4" t="str">
        <f t="shared" si="13"/>
        <v>Distribusi</v>
      </c>
      <c r="M432" s="4" t="s">
        <v>3504</v>
      </c>
      <c r="N432" s="4" t="s">
        <v>875</v>
      </c>
      <c r="O432" s="4"/>
    </row>
    <row r="433" spans="1:15" x14ac:dyDescent="0.35">
      <c r="A433" s="3" t="s">
        <v>3505</v>
      </c>
      <c r="B433" s="4" t="s">
        <v>3506</v>
      </c>
      <c r="C433" s="4" t="s">
        <v>3507</v>
      </c>
      <c r="D433" s="4" t="s">
        <v>751</v>
      </c>
      <c r="E433" s="4" t="s">
        <v>3508</v>
      </c>
      <c r="F433" s="4" t="s">
        <v>29</v>
      </c>
      <c r="G433" s="4" t="s">
        <v>49</v>
      </c>
      <c r="H433" s="4" t="s">
        <v>33</v>
      </c>
      <c r="I433" s="4" t="s">
        <v>3509</v>
      </c>
      <c r="J433" s="4" t="s">
        <v>851</v>
      </c>
      <c r="K433" s="8" t="str">
        <f t="shared" si="12"/>
        <v>Sosial</v>
      </c>
      <c r="L433" s="4" t="str">
        <f t="shared" si="13"/>
        <v>Distribusi</v>
      </c>
      <c r="M433" s="4" t="s">
        <v>3510</v>
      </c>
      <c r="N433" s="4" t="s">
        <v>838</v>
      </c>
      <c r="O433" s="4"/>
    </row>
    <row r="434" spans="1:15" x14ac:dyDescent="0.35">
      <c r="A434" s="3" t="s">
        <v>3511</v>
      </c>
      <c r="B434" s="4" t="s">
        <v>3512</v>
      </c>
      <c r="C434" s="4" t="s">
        <v>3513</v>
      </c>
      <c r="D434" s="4" t="s">
        <v>751</v>
      </c>
      <c r="E434" s="4" t="s">
        <v>3514</v>
      </c>
      <c r="F434" s="4" t="s">
        <v>33</v>
      </c>
      <c r="G434" s="4" t="s">
        <v>33</v>
      </c>
      <c r="H434" s="4"/>
      <c r="I434" s="4" t="s">
        <v>3515</v>
      </c>
      <c r="J434" s="4" t="s">
        <v>1072</v>
      </c>
      <c r="K434" s="8" t="str">
        <f t="shared" si="12"/>
        <v>Distribusi</v>
      </c>
      <c r="L434" s="4" t="str">
        <f t="shared" si="13"/>
        <v>IPDS</v>
      </c>
      <c r="M434" s="4" t="s">
        <v>3516</v>
      </c>
      <c r="N434" s="4" t="s">
        <v>816</v>
      </c>
      <c r="O434" s="4"/>
    </row>
    <row r="435" spans="1:15" x14ac:dyDescent="0.35">
      <c r="A435" s="3" t="s">
        <v>3517</v>
      </c>
      <c r="B435" s="4" t="s">
        <v>3518</v>
      </c>
      <c r="C435" s="4" t="s">
        <v>3519</v>
      </c>
      <c r="D435" s="4" t="s">
        <v>751</v>
      </c>
      <c r="E435" s="4" t="s">
        <v>3520</v>
      </c>
      <c r="F435" s="4" t="s">
        <v>33</v>
      </c>
      <c r="G435" s="4" t="s">
        <v>29</v>
      </c>
      <c r="H435" s="4" t="s">
        <v>16</v>
      </c>
      <c r="I435" s="4" t="s">
        <v>3521</v>
      </c>
      <c r="J435" s="4" t="s">
        <v>3350</v>
      </c>
      <c r="K435" s="8" t="str">
        <f t="shared" si="12"/>
        <v>Produksi</v>
      </c>
      <c r="L435" s="4" t="str">
        <f t="shared" si="13"/>
        <v>distribusi</v>
      </c>
      <c r="M435" s="4" t="s">
        <v>3522</v>
      </c>
      <c r="N435" s="4" t="s">
        <v>838</v>
      </c>
      <c r="O435" s="4"/>
    </row>
    <row r="436" spans="1:15" x14ac:dyDescent="0.35">
      <c r="A436" s="3" t="s">
        <v>3523</v>
      </c>
      <c r="B436" s="4" t="s">
        <v>3524</v>
      </c>
      <c r="C436" s="4" t="s">
        <v>3525</v>
      </c>
      <c r="D436" s="4" t="s">
        <v>751</v>
      </c>
      <c r="E436" s="4" t="s">
        <v>3526</v>
      </c>
      <c r="F436" s="4" t="s">
        <v>14</v>
      </c>
      <c r="G436" s="4" t="s">
        <v>20</v>
      </c>
      <c r="H436" s="4" t="s">
        <v>29</v>
      </c>
      <c r="I436" s="4" t="s">
        <v>3527</v>
      </c>
      <c r="J436" s="4" t="s">
        <v>3528</v>
      </c>
      <c r="K436" s="8" t="str">
        <f t="shared" si="12"/>
        <v>Tata Usaha</v>
      </c>
      <c r="L436" s="4" t="str">
        <f t="shared" si="13"/>
        <v>Distribusi</v>
      </c>
      <c r="M436" s="4" t="s">
        <v>3529</v>
      </c>
      <c r="N436" s="4" t="s">
        <v>816</v>
      </c>
      <c r="O436" s="4"/>
    </row>
    <row r="437" spans="1:15" x14ac:dyDescent="0.35">
      <c r="A437" s="3" t="s">
        <v>3530</v>
      </c>
      <c r="B437" s="4" t="s">
        <v>3531</v>
      </c>
      <c r="C437" s="4" t="s">
        <v>3532</v>
      </c>
      <c r="D437" s="4" t="s">
        <v>751</v>
      </c>
      <c r="E437" s="4" t="s">
        <v>3533</v>
      </c>
      <c r="F437" s="4" t="s">
        <v>29</v>
      </c>
      <c r="G437" s="4" t="s">
        <v>20</v>
      </c>
      <c r="H437" s="4" t="s">
        <v>263</v>
      </c>
      <c r="I437" s="4" t="s">
        <v>3534</v>
      </c>
      <c r="J437" s="4" t="s">
        <v>3535</v>
      </c>
      <c r="K437" s="8" t="str">
        <f t="shared" si="12"/>
        <v>Humas</v>
      </c>
      <c r="L437" s="4" t="str">
        <f t="shared" si="13"/>
        <v>Keuangan</v>
      </c>
      <c r="M437" s="4" t="s">
        <v>3536</v>
      </c>
      <c r="N437" s="4" t="s">
        <v>875</v>
      </c>
      <c r="O437" s="4"/>
    </row>
    <row r="438" spans="1:15" x14ac:dyDescent="0.35">
      <c r="A438" s="3" t="s">
        <v>3537</v>
      </c>
      <c r="B438" s="4" t="s">
        <v>3538</v>
      </c>
      <c r="C438" s="4" t="s">
        <v>3539</v>
      </c>
      <c r="D438" s="4" t="s">
        <v>751</v>
      </c>
      <c r="E438" s="4" t="s">
        <v>3540</v>
      </c>
      <c r="F438" s="4" t="s">
        <v>29</v>
      </c>
      <c r="G438" s="4" t="s">
        <v>49</v>
      </c>
      <c r="H438" s="4" t="s">
        <v>263</v>
      </c>
      <c r="I438" s="4" t="s">
        <v>3541</v>
      </c>
      <c r="J438" s="4" t="s">
        <v>3542</v>
      </c>
      <c r="K438" s="8" t="str">
        <f t="shared" si="12"/>
        <v>SAKIP</v>
      </c>
      <c r="L438" s="4" t="str">
        <f t="shared" si="13"/>
        <v>Anggaran-keuangan</v>
      </c>
      <c r="M438" s="4" t="s">
        <v>3543</v>
      </c>
      <c r="N438" s="4"/>
      <c r="O438" s="4"/>
    </row>
    <row r="439" spans="1:15" x14ac:dyDescent="0.35">
      <c r="A439" s="3" t="s">
        <v>3544</v>
      </c>
      <c r="B439" s="4" t="s">
        <v>3545</v>
      </c>
      <c r="C439" s="4" t="s">
        <v>3546</v>
      </c>
      <c r="D439" s="4" t="s">
        <v>751</v>
      </c>
      <c r="E439" s="4" t="s">
        <v>3547</v>
      </c>
      <c r="F439" s="4" t="s">
        <v>16</v>
      </c>
      <c r="G439" s="4" t="s">
        <v>20</v>
      </c>
      <c r="H439" s="4" t="s">
        <v>14</v>
      </c>
      <c r="I439" s="4" t="s">
        <v>3548</v>
      </c>
      <c r="J439" s="4" t="s">
        <v>935</v>
      </c>
      <c r="K439" s="8" t="str">
        <f t="shared" si="12"/>
        <v>Distribusi</v>
      </c>
      <c r="L439" s="4" t="str">
        <f t="shared" si="13"/>
        <v>Humas</v>
      </c>
      <c r="M439" s="4" t="s">
        <v>3549</v>
      </c>
      <c r="N439" s="4" t="s">
        <v>831</v>
      </c>
      <c r="O439" s="4"/>
    </row>
    <row r="440" spans="1:15" x14ac:dyDescent="0.35">
      <c r="A440" s="3" t="s">
        <v>3550</v>
      </c>
      <c r="B440" s="4" t="s">
        <v>3551</v>
      </c>
      <c r="C440" s="4" t="s">
        <v>3552</v>
      </c>
      <c r="D440" s="4" t="s">
        <v>751</v>
      </c>
      <c r="E440" s="4" t="s">
        <v>3553</v>
      </c>
      <c r="F440" s="4" t="s">
        <v>33</v>
      </c>
      <c r="G440" s="4" t="s">
        <v>49</v>
      </c>
      <c r="H440" s="4" t="s">
        <v>16</v>
      </c>
      <c r="I440" s="4"/>
      <c r="J440" s="4" t="s">
        <v>771</v>
      </c>
      <c r="K440" s="8" t="str">
        <f t="shared" si="12"/>
        <v>Neraca</v>
      </c>
      <c r="L440" s="4" t="str">
        <f t="shared" si="13"/>
        <v>Sosial</v>
      </c>
      <c r="M440" s="4" t="s">
        <v>3554</v>
      </c>
      <c r="N440" s="4" t="s">
        <v>764</v>
      </c>
      <c r="O440" s="4"/>
    </row>
    <row r="441" spans="1:15" x14ac:dyDescent="0.35">
      <c r="A441" s="3" t="s">
        <v>3555</v>
      </c>
      <c r="B441" s="4" t="s">
        <v>3556</v>
      </c>
      <c r="C441" s="4" t="s">
        <v>3557</v>
      </c>
      <c r="D441" s="4" t="s">
        <v>751</v>
      </c>
      <c r="E441" s="4" t="s">
        <v>3558</v>
      </c>
      <c r="F441" s="4" t="s">
        <v>14</v>
      </c>
      <c r="G441" s="4" t="s">
        <v>16</v>
      </c>
      <c r="H441" s="4" t="s">
        <v>29</v>
      </c>
      <c r="I441" s="4" t="s">
        <v>3441</v>
      </c>
      <c r="J441" s="4" t="s">
        <v>3559</v>
      </c>
      <c r="K441" s="8" t="str">
        <f t="shared" si="12"/>
        <v>produksi</v>
      </c>
      <c r="L441" s="4" t="str">
        <f t="shared" si="13"/>
        <v>neraca</v>
      </c>
      <c r="M441" s="4" t="s">
        <v>3558</v>
      </c>
      <c r="N441" s="4"/>
      <c r="O441" s="4"/>
    </row>
    <row r="442" spans="1:15" x14ac:dyDescent="0.35">
      <c r="A442" s="3" t="s">
        <v>3560</v>
      </c>
      <c r="B442" s="4" t="s">
        <v>559</v>
      </c>
      <c r="C442" s="4" t="s">
        <v>3561</v>
      </c>
      <c r="D442" s="4" t="s">
        <v>751</v>
      </c>
      <c r="E442" s="4" t="s">
        <v>3562</v>
      </c>
      <c r="F442" s="4" t="s">
        <v>16</v>
      </c>
      <c r="G442" s="4" t="s">
        <v>20</v>
      </c>
      <c r="H442" s="4" t="s">
        <v>15</v>
      </c>
      <c r="I442" s="4" t="s">
        <v>3563</v>
      </c>
      <c r="J442" s="4" t="s">
        <v>1404</v>
      </c>
      <c r="K442" s="8" t="str">
        <f t="shared" si="12"/>
        <v>distribusi</v>
      </c>
      <c r="L442" s="4" t="str">
        <f t="shared" si="13"/>
        <v>neraca</v>
      </c>
      <c r="M442" s="4" t="s">
        <v>3564</v>
      </c>
      <c r="N442" s="4" t="s">
        <v>838</v>
      </c>
      <c r="O442" s="4"/>
    </row>
    <row r="443" spans="1:15" x14ac:dyDescent="0.35">
      <c r="A443" s="3" t="s">
        <v>3565</v>
      </c>
      <c r="B443" s="4" t="s">
        <v>3566</v>
      </c>
      <c r="C443" s="4" t="s">
        <v>3567</v>
      </c>
      <c r="D443" s="4" t="s">
        <v>751</v>
      </c>
      <c r="E443" s="4" t="s">
        <v>3568</v>
      </c>
      <c r="F443" s="4" t="s">
        <v>14</v>
      </c>
      <c r="G443" s="4" t="s">
        <v>29</v>
      </c>
      <c r="H443" s="4" t="s">
        <v>263</v>
      </c>
      <c r="I443" s="4" t="s">
        <v>3569</v>
      </c>
      <c r="J443" s="4" t="s">
        <v>3570</v>
      </c>
      <c r="K443" s="8" t="str">
        <f t="shared" si="12"/>
        <v>Protokoler</v>
      </c>
      <c r="L443" s="4" t="str">
        <f t="shared" si="13"/>
        <v>Perencanaan</v>
      </c>
      <c r="M443" s="4" t="s">
        <v>3571</v>
      </c>
      <c r="N443" s="4" t="s">
        <v>867</v>
      </c>
      <c r="O443" s="4"/>
    </row>
    <row r="444" spans="1:15" x14ac:dyDescent="0.35">
      <c r="A444" s="3" t="s">
        <v>3572</v>
      </c>
      <c r="B444" s="4" t="s">
        <v>3573</v>
      </c>
      <c r="C444" s="4" t="s">
        <v>3574</v>
      </c>
      <c r="D444" s="4" t="s">
        <v>751</v>
      </c>
      <c r="E444" s="4" t="s">
        <v>3575</v>
      </c>
      <c r="F444" s="4" t="s">
        <v>263</v>
      </c>
      <c r="G444" s="4" t="s">
        <v>263</v>
      </c>
      <c r="H444" s="4" t="s">
        <v>263</v>
      </c>
      <c r="I444" s="4" t="s">
        <v>3576</v>
      </c>
      <c r="J444" s="4" t="s">
        <v>3577</v>
      </c>
      <c r="K444" s="8" t="str">
        <f t="shared" si="12"/>
        <v>distrbusi</v>
      </c>
      <c r="L444" s="4" t="str">
        <f t="shared" si="13"/>
        <v>sosial</v>
      </c>
      <c r="M444" s="4" t="s">
        <v>3578</v>
      </c>
      <c r="N444" s="4" t="s">
        <v>756</v>
      </c>
      <c r="O444" s="4"/>
    </row>
    <row r="445" spans="1:15" x14ac:dyDescent="0.35">
      <c r="A445" s="3" t="s">
        <v>3579</v>
      </c>
      <c r="B445" s="4" t="s">
        <v>3580</v>
      </c>
      <c r="C445" s="4" t="s">
        <v>3581</v>
      </c>
      <c r="D445" s="4" t="s">
        <v>751</v>
      </c>
      <c r="E445" s="4" t="s">
        <v>3582</v>
      </c>
      <c r="F445" s="4" t="s">
        <v>14</v>
      </c>
      <c r="G445" s="4" t="s">
        <v>29</v>
      </c>
      <c r="H445" s="4" t="s">
        <v>263</v>
      </c>
      <c r="I445" s="4" t="s">
        <v>3583</v>
      </c>
      <c r="J445" s="4" t="s">
        <v>3584</v>
      </c>
      <c r="K445" s="8" t="str">
        <f t="shared" si="12"/>
        <v>HUMAS</v>
      </c>
      <c r="L445" s="4" t="str">
        <f t="shared" si="13"/>
        <v>ZI</v>
      </c>
      <c r="M445" s="4" t="s">
        <v>3585</v>
      </c>
      <c r="N445" s="4" t="s">
        <v>831</v>
      </c>
      <c r="O445" s="4"/>
    </row>
    <row r="446" spans="1:15" x14ac:dyDescent="0.35">
      <c r="A446" s="3" t="s">
        <v>3586</v>
      </c>
      <c r="B446" s="4" t="s">
        <v>3587</v>
      </c>
      <c r="C446" s="4" t="s">
        <v>3588</v>
      </c>
      <c r="D446" s="4" t="s">
        <v>751</v>
      </c>
      <c r="E446" s="4" t="s">
        <v>3589</v>
      </c>
      <c r="F446" s="4" t="s">
        <v>14</v>
      </c>
      <c r="G446" s="4" t="s">
        <v>29</v>
      </c>
      <c r="H446" s="4" t="s">
        <v>16</v>
      </c>
      <c r="I446" s="4" t="s">
        <v>2002</v>
      </c>
      <c r="J446" s="4" t="s">
        <v>3590</v>
      </c>
      <c r="K446" s="8" t="str">
        <f t="shared" si="12"/>
        <v>Humas</v>
      </c>
      <c r="L446" s="4" t="str">
        <f t="shared" si="13"/>
        <v xml:space="preserve"> Produksi</v>
      </c>
      <c r="M446" s="4" t="s">
        <v>3591</v>
      </c>
      <c r="N446" s="4" t="s">
        <v>838</v>
      </c>
      <c r="O446" s="4"/>
    </row>
    <row r="447" spans="1:15" x14ac:dyDescent="0.35">
      <c r="A447" s="3" t="s">
        <v>3592</v>
      </c>
      <c r="B447" s="4" t="s">
        <v>3593</v>
      </c>
      <c r="C447" s="4" t="s">
        <v>3594</v>
      </c>
      <c r="D447" s="4" t="s">
        <v>751</v>
      </c>
      <c r="E447" s="4" t="s">
        <v>3595</v>
      </c>
      <c r="F447" s="4" t="s">
        <v>49</v>
      </c>
      <c r="G447" s="4" t="s">
        <v>29</v>
      </c>
      <c r="H447" s="4" t="s">
        <v>14</v>
      </c>
      <c r="I447" s="4"/>
      <c r="J447" s="4" t="s">
        <v>3596</v>
      </c>
      <c r="K447" s="8" t="str">
        <f t="shared" si="12"/>
        <v>Humas</v>
      </c>
      <c r="L447" s="4" t="str">
        <f t="shared" si="13"/>
        <v>Pelayanan</v>
      </c>
      <c r="M447" s="4" t="s">
        <v>3597</v>
      </c>
      <c r="N447" s="4"/>
      <c r="O447" s="4"/>
    </row>
    <row r="448" spans="1:15" x14ac:dyDescent="0.35">
      <c r="A448" s="3" t="s">
        <v>3598</v>
      </c>
      <c r="B448" s="4" t="s">
        <v>3599</v>
      </c>
      <c r="C448" s="4" t="s">
        <v>3600</v>
      </c>
      <c r="D448" s="4" t="s">
        <v>751</v>
      </c>
      <c r="E448" s="4" t="s">
        <v>3601</v>
      </c>
      <c r="F448" s="4" t="s">
        <v>29</v>
      </c>
      <c r="G448" s="4" t="s">
        <v>318</v>
      </c>
      <c r="H448" s="4" t="s">
        <v>318</v>
      </c>
      <c r="I448" s="4" t="s">
        <v>3602</v>
      </c>
      <c r="J448" s="4" t="s">
        <v>1132</v>
      </c>
      <c r="K448" s="8" t="str">
        <f t="shared" si="12"/>
        <v>Produksi</v>
      </c>
      <c r="L448" s="4" t="str">
        <f t="shared" si="13"/>
        <v>Sosial</v>
      </c>
      <c r="M448" s="4" t="s">
        <v>3603</v>
      </c>
      <c r="N448" s="4" t="s">
        <v>838</v>
      </c>
      <c r="O448" s="4"/>
    </row>
    <row r="449" spans="1:15" x14ac:dyDescent="0.35">
      <c r="A449" s="3" t="s">
        <v>3604</v>
      </c>
      <c r="B449" s="4" t="s">
        <v>3605</v>
      </c>
      <c r="C449" s="4" t="s">
        <v>3606</v>
      </c>
      <c r="D449" s="4" t="s">
        <v>751</v>
      </c>
      <c r="E449" s="4" t="s">
        <v>3607</v>
      </c>
      <c r="F449" s="4" t="s">
        <v>29</v>
      </c>
      <c r="G449" s="4" t="s">
        <v>14</v>
      </c>
      <c r="H449" s="4" t="s">
        <v>16</v>
      </c>
      <c r="I449" s="4" t="s">
        <v>3608</v>
      </c>
      <c r="J449" s="4" t="s">
        <v>762</v>
      </c>
      <c r="K449" s="8" t="str">
        <f t="shared" si="12"/>
        <v>Produksi</v>
      </c>
      <c r="L449" s="4" t="str">
        <f t="shared" si="13"/>
        <v>Humas</v>
      </c>
      <c r="M449" s="4" t="s">
        <v>3609</v>
      </c>
      <c r="N449" s="4" t="s">
        <v>867</v>
      </c>
      <c r="O449" s="4"/>
    </row>
    <row r="450" spans="1:15" x14ac:dyDescent="0.35">
      <c r="A450" s="3" t="s">
        <v>3610</v>
      </c>
      <c r="B450" s="4" t="s">
        <v>3611</v>
      </c>
      <c r="C450" s="4" t="s">
        <v>3612</v>
      </c>
      <c r="D450" s="4" t="s">
        <v>751</v>
      </c>
      <c r="E450" s="4" t="s">
        <v>3613</v>
      </c>
      <c r="F450" s="4" t="s">
        <v>15</v>
      </c>
      <c r="G450" s="4" t="s">
        <v>15</v>
      </c>
      <c r="H450" s="4" t="s">
        <v>15</v>
      </c>
      <c r="I450" s="4" t="s">
        <v>3614</v>
      </c>
      <c r="J450" s="4" t="s">
        <v>800</v>
      </c>
      <c r="K450" s="8" t="str">
        <f t="shared" ref="K450:K496" si="14">LEFT(J450,FIND("/",J450)-1)</f>
        <v>distribusi</v>
      </c>
      <c r="L450" s="4" t="str">
        <f t="shared" ref="L450:L513" si="15">RIGHT(J450,LEN(J450)-FIND("/",J450))</f>
        <v>sosial</v>
      </c>
      <c r="M450" s="4" t="s">
        <v>3615</v>
      </c>
      <c r="N450" s="4" t="s">
        <v>838</v>
      </c>
      <c r="O450" s="4"/>
    </row>
    <row r="451" spans="1:15" x14ac:dyDescent="0.35">
      <c r="A451" s="3" t="s">
        <v>3616</v>
      </c>
      <c r="B451" s="4" t="s">
        <v>3617</v>
      </c>
      <c r="C451" s="4" t="s">
        <v>3618</v>
      </c>
      <c r="D451" s="4" t="s">
        <v>751</v>
      </c>
      <c r="E451" s="4" t="s">
        <v>3619</v>
      </c>
      <c r="F451" s="4" t="s">
        <v>14</v>
      </c>
      <c r="G451" s="4" t="s">
        <v>29</v>
      </c>
      <c r="H451" s="4" t="s">
        <v>20</v>
      </c>
      <c r="I451" s="4" t="s">
        <v>3620</v>
      </c>
      <c r="J451" s="4" t="s">
        <v>1715</v>
      </c>
      <c r="K451" s="8" t="str">
        <f t="shared" si="14"/>
        <v>Distribusi</v>
      </c>
      <c r="L451" s="4" t="str">
        <f t="shared" si="15"/>
        <v>Nerwilis</v>
      </c>
      <c r="M451" s="4" t="s">
        <v>3621</v>
      </c>
      <c r="N451" s="4" t="s">
        <v>867</v>
      </c>
      <c r="O451" s="4"/>
    </row>
    <row r="452" spans="1:15" x14ac:dyDescent="0.35">
      <c r="A452" s="3" t="s">
        <v>3622</v>
      </c>
      <c r="B452" s="4" t="s">
        <v>279</v>
      </c>
      <c r="C452" s="4" t="s">
        <v>3623</v>
      </c>
      <c r="D452" s="4" t="s">
        <v>751</v>
      </c>
      <c r="E452" s="4" t="s">
        <v>3624</v>
      </c>
      <c r="F452" s="4" t="s">
        <v>33</v>
      </c>
      <c r="G452" s="4" t="s">
        <v>33</v>
      </c>
      <c r="H452" s="4" t="s">
        <v>33</v>
      </c>
      <c r="I452" s="4" t="s">
        <v>3625</v>
      </c>
      <c r="J452" s="4" t="s">
        <v>1166</v>
      </c>
      <c r="K452" s="8" t="str">
        <f t="shared" si="14"/>
        <v>produksi</v>
      </c>
      <c r="L452" s="4" t="str">
        <f t="shared" si="15"/>
        <v>sosial</v>
      </c>
      <c r="M452" s="4" t="s">
        <v>3626</v>
      </c>
      <c r="N452" s="4" t="s">
        <v>816</v>
      </c>
      <c r="O452" s="4"/>
    </row>
    <row r="453" spans="1:15" x14ac:dyDescent="0.35">
      <c r="A453" s="3" t="s">
        <v>3627</v>
      </c>
      <c r="B453" s="4" t="s">
        <v>3628</v>
      </c>
      <c r="C453" s="4" t="s">
        <v>3629</v>
      </c>
      <c r="D453" s="4" t="s">
        <v>751</v>
      </c>
      <c r="E453" s="4" t="s">
        <v>3630</v>
      </c>
      <c r="F453" s="4" t="s">
        <v>50</v>
      </c>
      <c r="G453" s="4" t="s">
        <v>49</v>
      </c>
      <c r="H453" s="4" t="s">
        <v>29</v>
      </c>
      <c r="I453" s="4" t="s">
        <v>3631</v>
      </c>
      <c r="J453" s="4" t="s">
        <v>1180</v>
      </c>
      <c r="K453" s="8" t="str">
        <f t="shared" si="14"/>
        <v>Humas</v>
      </c>
      <c r="L453" s="4" t="str">
        <f t="shared" si="15"/>
        <v>Sosial</v>
      </c>
      <c r="M453" s="4" t="s">
        <v>3632</v>
      </c>
      <c r="N453" s="4" t="s">
        <v>867</v>
      </c>
      <c r="O453" s="4"/>
    </row>
    <row r="454" spans="1:15" x14ac:dyDescent="0.35">
      <c r="A454" s="3" t="s">
        <v>3633</v>
      </c>
      <c r="B454" s="4" t="s">
        <v>3634</v>
      </c>
      <c r="C454" s="4" t="s">
        <v>3635</v>
      </c>
      <c r="D454" s="4" t="s">
        <v>751</v>
      </c>
      <c r="E454" s="4" t="s">
        <v>3636</v>
      </c>
      <c r="F454" s="4" t="s">
        <v>318</v>
      </c>
      <c r="G454" s="4" t="s">
        <v>318</v>
      </c>
      <c r="H454" s="4" t="s">
        <v>318</v>
      </c>
      <c r="I454" s="4" t="s">
        <v>3637</v>
      </c>
      <c r="J454" s="4" t="s">
        <v>1166</v>
      </c>
      <c r="K454" s="8" t="str">
        <f t="shared" si="14"/>
        <v>produksi</v>
      </c>
      <c r="L454" s="4" t="str">
        <f t="shared" si="15"/>
        <v>sosial</v>
      </c>
      <c r="M454" s="4" t="s">
        <v>3638</v>
      </c>
      <c r="N454" s="4" t="s">
        <v>875</v>
      </c>
      <c r="O454" s="4"/>
    </row>
    <row r="455" spans="1:15" x14ac:dyDescent="0.35">
      <c r="A455" s="3" t="s">
        <v>3639</v>
      </c>
      <c r="B455" s="4" t="s">
        <v>3640</v>
      </c>
      <c r="C455" s="4" t="s">
        <v>3641</v>
      </c>
      <c r="D455" s="4" t="s">
        <v>751</v>
      </c>
      <c r="E455" s="4" t="s">
        <v>3642</v>
      </c>
      <c r="F455" s="4" t="s">
        <v>14</v>
      </c>
      <c r="G455" s="4" t="s">
        <v>29</v>
      </c>
      <c r="H455" s="4" t="s">
        <v>16</v>
      </c>
      <c r="I455" s="4" t="s">
        <v>3643</v>
      </c>
      <c r="J455" s="4" t="s">
        <v>977</v>
      </c>
      <c r="K455" s="8" t="str">
        <f t="shared" si="14"/>
        <v>distribusi</v>
      </c>
      <c r="L455" s="4" t="str">
        <f t="shared" si="15"/>
        <v>produksi</v>
      </c>
      <c r="M455" s="4" t="s">
        <v>3644</v>
      </c>
      <c r="N455" s="4" t="s">
        <v>838</v>
      </c>
      <c r="O455" s="4"/>
    </row>
    <row r="456" spans="1:15" x14ac:dyDescent="0.35">
      <c r="A456" s="3" t="s">
        <v>3645</v>
      </c>
      <c r="B456" s="4" t="s">
        <v>3646</v>
      </c>
      <c r="C456" s="4" t="s">
        <v>3647</v>
      </c>
      <c r="D456" s="4" t="s">
        <v>751</v>
      </c>
      <c r="E456" s="4" t="s">
        <v>3648</v>
      </c>
      <c r="F456" s="4" t="s">
        <v>14</v>
      </c>
      <c r="G456" s="4" t="s">
        <v>16</v>
      </c>
      <c r="H456" s="4" t="s">
        <v>29</v>
      </c>
      <c r="I456" s="4" t="s">
        <v>3649</v>
      </c>
      <c r="J456" s="4" t="s">
        <v>1072</v>
      </c>
      <c r="K456" s="8" t="str">
        <f t="shared" si="14"/>
        <v>Distribusi</v>
      </c>
      <c r="L456" s="4" t="str">
        <f t="shared" si="15"/>
        <v>IPDS</v>
      </c>
      <c r="M456" s="4" t="s">
        <v>3650</v>
      </c>
      <c r="N456" s="4" t="s">
        <v>867</v>
      </c>
      <c r="O456" s="4"/>
    </row>
    <row r="457" spans="1:15" x14ac:dyDescent="0.35">
      <c r="A457" s="3" t="s">
        <v>3651</v>
      </c>
      <c r="B457" s="4" t="s">
        <v>3652</v>
      </c>
      <c r="C457" s="4" t="s">
        <v>3653</v>
      </c>
      <c r="D457" s="4" t="s">
        <v>751</v>
      </c>
      <c r="E457" s="4" t="s">
        <v>3654</v>
      </c>
      <c r="F457" s="4" t="s">
        <v>182</v>
      </c>
      <c r="G457" s="4" t="s">
        <v>182</v>
      </c>
      <c r="H457" s="4" t="s">
        <v>182</v>
      </c>
      <c r="I457" s="4" t="s">
        <v>3655</v>
      </c>
      <c r="J457" s="4" t="s">
        <v>800</v>
      </c>
      <c r="K457" s="8" t="str">
        <f t="shared" si="14"/>
        <v>distribusi</v>
      </c>
      <c r="L457" s="4" t="str">
        <f t="shared" si="15"/>
        <v>sosial</v>
      </c>
      <c r="M457" s="4" t="s">
        <v>3656</v>
      </c>
      <c r="N457" s="4"/>
      <c r="O457" s="4"/>
    </row>
    <row r="458" spans="1:15" x14ac:dyDescent="0.35">
      <c r="A458" s="3" t="s">
        <v>3657</v>
      </c>
      <c r="B458" s="4" t="s">
        <v>36</v>
      </c>
      <c r="C458" s="4" t="s">
        <v>3658</v>
      </c>
      <c r="D458" s="4" t="s">
        <v>751</v>
      </c>
      <c r="E458" s="4" t="s">
        <v>3659</v>
      </c>
      <c r="F458" s="4" t="s">
        <v>14</v>
      </c>
      <c r="G458" s="4" t="s">
        <v>14</v>
      </c>
      <c r="H458" s="4" t="s">
        <v>14</v>
      </c>
      <c r="I458" s="4" t="s">
        <v>3660</v>
      </c>
      <c r="J458" s="4" t="s">
        <v>1257</v>
      </c>
      <c r="K458" s="8" t="str">
        <f t="shared" si="14"/>
        <v>Keuangan</v>
      </c>
      <c r="L458" s="4" t="str">
        <f t="shared" si="15"/>
        <v>Humas</v>
      </c>
      <c r="M458" s="4" t="s">
        <v>3661</v>
      </c>
      <c r="N458" s="4" t="s">
        <v>875</v>
      </c>
      <c r="O458" s="4"/>
    </row>
    <row r="459" spans="1:15" x14ac:dyDescent="0.35">
      <c r="A459" s="3" t="s">
        <v>3662</v>
      </c>
      <c r="B459" s="4" t="s">
        <v>3663</v>
      </c>
      <c r="C459" s="4" t="s">
        <v>3664</v>
      </c>
      <c r="D459" s="4" t="s">
        <v>751</v>
      </c>
      <c r="E459" s="4" t="s">
        <v>3665</v>
      </c>
      <c r="F459" s="4" t="s">
        <v>318</v>
      </c>
      <c r="G459" s="4" t="s">
        <v>318</v>
      </c>
      <c r="H459" s="4" t="s">
        <v>318</v>
      </c>
      <c r="I459" s="4" t="s">
        <v>3666</v>
      </c>
      <c r="J459" s="4" t="s">
        <v>1132</v>
      </c>
      <c r="K459" s="8" t="str">
        <f t="shared" si="14"/>
        <v>Produksi</v>
      </c>
      <c r="L459" s="4" t="str">
        <f t="shared" si="15"/>
        <v>Sosial</v>
      </c>
      <c r="M459" s="4" t="s">
        <v>3667</v>
      </c>
      <c r="N459" s="4" t="s">
        <v>756</v>
      </c>
      <c r="O459" s="4"/>
    </row>
    <row r="460" spans="1:15" x14ac:dyDescent="0.35">
      <c r="A460" s="3" t="s">
        <v>3668</v>
      </c>
      <c r="B460" s="4" t="s">
        <v>3669</v>
      </c>
      <c r="C460" s="4" t="s">
        <v>3670</v>
      </c>
      <c r="D460" s="4" t="s">
        <v>751</v>
      </c>
      <c r="E460" s="4" t="s">
        <v>3671</v>
      </c>
      <c r="F460" s="4" t="s">
        <v>33</v>
      </c>
      <c r="G460" s="4" t="s">
        <v>33</v>
      </c>
      <c r="H460" s="4" t="s">
        <v>14</v>
      </c>
      <c r="I460" s="4" t="s">
        <v>3672</v>
      </c>
      <c r="J460" s="4" t="s">
        <v>2545</v>
      </c>
      <c r="K460" s="8" t="str">
        <f t="shared" si="14"/>
        <v>Tata Usaha</v>
      </c>
      <c r="L460" s="4" t="str">
        <f t="shared" si="15"/>
        <v>Humas</v>
      </c>
      <c r="M460" s="4" t="s">
        <v>3673</v>
      </c>
      <c r="N460" s="4" t="s">
        <v>922</v>
      </c>
      <c r="O460" s="4"/>
    </row>
    <row r="461" spans="1:15" x14ac:dyDescent="0.35">
      <c r="A461" s="3" t="s">
        <v>3674</v>
      </c>
      <c r="B461" s="4" t="s">
        <v>416</v>
      </c>
      <c r="C461" s="4" t="s">
        <v>3675</v>
      </c>
      <c r="D461" s="4" t="s">
        <v>751</v>
      </c>
      <c r="E461" s="4" t="s">
        <v>3676</v>
      </c>
      <c r="F461" s="4" t="s">
        <v>50</v>
      </c>
      <c r="G461" s="4" t="s">
        <v>49</v>
      </c>
      <c r="H461" s="4" t="s">
        <v>14</v>
      </c>
      <c r="I461" s="4"/>
      <c r="J461" s="4" t="s">
        <v>2571</v>
      </c>
      <c r="K461" s="8" t="str">
        <f t="shared" si="14"/>
        <v>sosial</v>
      </c>
      <c r="L461" s="4" t="str">
        <f t="shared" si="15"/>
        <v>produksi</v>
      </c>
      <c r="M461" s="4" t="s">
        <v>3677</v>
      </c>
      <c r="N461" s="4" t="s">
        <v>773</v>
      </c>
      <c r="O461" s="4"/>
    </row>
    <row r="462" spans="1:15" x14ac:dyDescent="0.35">
      <c r="A462" s="3" t="s">
        <v>3678</v>
      </c>
      <c r="B462" s="4" t="s">
        <v>3679</v>
      </c>
      <c r="C462" s="4" t="s">
        <v>3680</v>
      </c>
      <c r="D462" s="4" t="s">
        <v>751</v>
      </c>
      <c r="E462" s="4" t="s">
        <v>3681</v>
      </c>
      <c r="F462" s="4" t="s">
        <v>50</v>
      </c>
      <c r="G462" s="4" t="s">
        <v>49</v>
      </c>
      <c r="H462" s="4" t="s">
        <v>14</v>
      </c>
      <c r="I462" s="4" t="s">
        <v>3682</v>
      </c>
      <c r="J462" s="4" t="s">
        <v>1438</v>
      </c>
      <c r="K462" s="8" t="str">
        <f t="shared" si="14"/>
        <v>sosial</v>
      </c>
      <c r="L462" s="4" t="str">
        <f t="shared" si="15"/>
        <v>distribusi</v>
      </c>
      <c r="M462" s="4" t="s">
        <v>3683</v>
      </c>
      <c r="N462" s="4" t="s">
        <v>838</v>
      </c>
      <c r="O462" s="4"/>
    </row>
    <row r="463" spans="1:15" x14ac:dyDescent="0.35">
      <c r="A463" s="3" t="s">
        <v>3684</v>
      </c>
      <c r="B463" s="4" t="s">
        <v>654</v>
      </c>
      <c r="C463" s="4" t="s">
        <v>3685</v>
      </c>
      <c r="D463" s="4" t="s">
        <v>751</v>
      </c>
      <c r="E463" s="4" t="s">
        <v>3686</v>
      </c>
      <c r="F463" s="4" t="s">
        <v>14</v>
      </c>
      <c r="G463" s="4" t="s">
        <v>16</v>
      </c>
      <c r="H463" s="4" t="s">
        <v>14</v>
      </c>
      <c r="I463" s="4" t="s">
        <v>3687</v>
      </c>
      <c r="J463" s="4" t="s">
        <v>3688</v>
      </c>
      <c r="K463" s="8" t="str">
        <f t="shared" si="14"/>
        <v>neraca</v>
      </c>
      <c r="L463" s="4" t="str">
        <f t="shared" si="15"/>
        <v>sosial</v>
      </c>
      <c r="M463" s="4" t="s">
        <v>3689</v>
      </c>
      <c r="N463" s="4" t="s">
        <v>756</v>
      </c>
      <c r="O463" s="4"/>
    </row>
    <row r="464" spans="1:15" x14ac:dyDescent="0.35">
      <c r="A464" s="3" t="s">
        <v>3690</v>
      </c>
      <c r="B464" s="4" t="s">
        <v>441</v>
      </c>
      <c r="C464" s="4" t="s">
        <v>3691</v>
      </c>
      <c r="D464" s="4" t="s">
        <v>751</v>
      </c>
      <c r="E464" s="4" t="s">
        <v>3692</v>
      </c>
      <c r="F464" s="4" t="s">
        <v>50</v>
      </c>
      <c r="G464" s="4" t="s">
        <v>14</v>
      </c>
      <c r="H464" s="4" t="s">
        <v>274</v>
      </c>
      <c r="I464" s="4" t="s">
        <v>3693</v>
      </c>
      <c r="J464" s="4" t="s">
        <v>1046</v>
      </c>
      <c r="K464" s="8" t="str">
        <f t="shared" si="14"/>
        <v>produksi</v>
      </c>
      <c r="L464" s="4" t="str">
        <f t="shared" si="15"/>
        <v>distribusi</v>
      </c>
      <c r="M464" s="4" t="s">
        <v>3694</v>
      </c>
      <c r="N464" s="4" t="s">
        <v>756</v>
      </c>
      <c r="O464" s="4"/>
    </row>
    <row r="465" spans="1:15" x14ac:dyDescent="0.35">
      <c r="A465" s="3" t="s">
        <v>3695</v>
      </c>
      <c r="B465" s="4" t="s">
        <v>3696</v>
      </c>
      <c r="C465" s="4" t="s">
        <v>3697</v>
      </c>
      <c r="D465" s="4" t="s">
        <v>768</v>
      </c>
      <c r="E465" s="4" t="s">
        <v>3698</v>
      </c>
      <c r="F465" s="4" t="s">
        <v>16</v>
      </c>
      <c r="G465" s="4" t="s">
        <v>16</v>
      </c>
      <c r="H465" s="4" t="s">
        <v>16</v>
      </c>
      <c r="I465" s="4" t="s">
        <v>3699</v>
      </c>
      <c r="J465" s="4" t="s">
        <v>3350</v>
      </c>
      <c r="K465" s="8" t="str">
        <f t="shared" si="14"/>
        <v>Produksi</v>
      </c>
      <c r="L465" s="4" t="str">
        <f t="shared" si="15"/>
        <v>distribusi</v>
      </c>
      <c r="M465" s="4" t="s">
        <v>978</v>
      </c>
      <c r="N465" s="4" t="s">
        <v>929</v>
      </c>
      <c r="O465" s="4"/>
    </row>
    <row r="466" spans="1:15" x14ac:dyDescent="0.35">
      <c r="A466" s="3" t="s">
        <v>3700</v>
      </c>
      <c r="B466" s="4" t="s">
        <v>2612</v>
      </c>
      <c r="C466" s="4" t="s">
        <v>3701</v>
      </c>
      <c r="D466" s="4" t="s">
        <v>751</v>
      </c>
      <c r="E466" s="4" t="s">
        <v>3702</v>
      </c>
      <c r="F466" s="4" t="s">
        <v>318</v>
      </c>
      <c r="G466" s="4" t="s">
        <v>318</v>
      </c>
      <c r="H466" s="4" t="s">
        <v>318</v>
      </c>
      <c r="I466" s="4" t="s">
        <v>3703</v>
      </c>
      <c r="J466" s="4" t="s">
        <v>1166</v>
      </c>
      <c r="K466" s="8" t="str">
        <f t="shared" si="14"/>
        <v>produksi</v>
      </c>
      <c r="L466" s="4" t="str">
        <f t="shared" si="15"/>
        <v>sosial</v>
      </c>
      <c r="M466" s="4" t="s">
        <v>3704</v>
      </c>
      <c r="N466" s="4" t="s">
        <v>756</v>
      </c>
      <c r="O466" s="4"/>
    </row>
    <row r="467" spans="1:15" x14ac:dyDescent="0.35">
      <c r="A467" s="3" t="s">
        <v>3705</v>
      </c>
      <c r="B467" s="4" t="s">
        <v>3706</v>
      </c>
      <c r="C467" s="4" t="s">
        <v>3707</v>
      </c>
      <c r="D467" s="4" t="s">
        <v>751</v>
      </c>
      <c r="E467" s="4" t="s">
        <v>3708</v>
      </c>
      <c r="F467" s="4" t="s">
        <v>14</v>
      </c>
      <c r="G467" s="4" t="s">
        <v>29</v>
      </c>
      <c r="H467" s="4" t="s">
        <v>16</v>
      </c>
      <c r="I467" s="4" t="s">
        <v>3709</v>
      </c>
      <c r="J467" s="4" t="s">
        <v>1026</v>
      </c>
      <c r="K467" s="8" t="str">
        <f t="shared" si="14"/>
        <v>Distribusi</v>
      </c>
      <c r="L467" s="4" t="str">
        <f t="shared" si="15"/>
        <v>Produksi</v>
      </c>
      <c r="M467" s="4" t="s">
        <v>3710</v>
      </c>
      <c r="N467" s="4" t="s">
        <v>875</v>
      </c>
      <c r="O467" s="4"/>
    </row>
    <row r="468" spans="1:15" x14ac:dyDescent="0.35">
      <c r="A468" s="3" t="s">
        <v>3711</v>
      </c>
      <c r="B468" s="4" t="s">
        <v>3712</v>
      </c>
      <c r="C468" s="4" t="s">
        <v>3713</v>
      </c>
      <c r="D468" s="4" t="s">
        <v>751</v>
      </c>
      <c r="E468" s="4" t="s">
        <v>3714</v>
      </c>
      <c r="F468" s="4" t="s">
        <v>50</v>
      </c>
      <c r="G468" s="4" t="s">
        <v>50</v>
      </c>
      <c r="H468" s="4" t="s">
        <v>50</v>
      </c>
      <c r="I468" s="4" t="s">
        <v>3715</v>
      </c>
      <c r="J468" s="4" t="s">
        <v>1736</v>
      </c>
      <c r="K468" s="8" t="str">
        <f t="shared" si="14"/>
        <v>Umum</v>
      </c>
      <c r="L468" s="4" t="str">
        <f t="shared" si="15"/>
        <v>Humas</v>
      </c>
      <c r="M468" s="4" t="s">
        <v>3716</v>
      </c>
      <c r="N468" s="4" t="s">
        <v>816</v>
      </c>
      <c r="O468" s="4"/>
    </row>
    <row r="469" spans="1:15" x14ac:dyDescent="0.35">
      <c r="A469" s="3" t="s">
        <v>3717</v>
      </c>
      <c r="B469" s="4" t="s">
        <v>417</v>
      </c>
      <c r="C469" s="4" t="s">
        <v>3718</v>
      </c>
      <c r="D469" s="4" t="s">
        <v>751</v>
      </c>
      <c r="E469" s="4" t="s">
        <v>3719</v>
      </c>
      <c r="F469" s="4" t="s">
        <v>50</v>
      </c>
      <c r="G469" s="4" t="s">
        <v>14</v>
      </c>
      <c r="H469" s="4" t="s">
        <v>50</v>
      </c>
      <c r="I469" s="4" t="s">
        <v>3720</v>
      </c>
      <c r="J469" s="4" t="s">
        <v>3721</v>
      </c>
      <c r="K469" s="8" t="str">
        <f t="shared" si="14"/>
        <v>Distribusi</v>
      </c>
      <c r="L469" s="4" t="str">
        <f t="shared" si="15"/>
        <v>sosial</v>
      </c>
      <c r="M469" s="4" t="s">
        <v>3722</v>
      </c>
      <c r="N469" s="4" t="s">
        <v>838</v>
      </c>
      <c r="O469" s="4"/>
    </row>
    <row r="470" spans="1:15" x14ac:dyDescent="0.35">
      <c r="A470" s="3" t="s">
        <v>3723</v>
      </c>
      <c r="B470" s="4" t="s">
        <v>3724</v>
      </c>
      <c r="C470" s="4" t="s">
        <v>3725</v>
      </c>
      <c r="D470" s="4" t="s">
        <v>751</v>
      </c>
      <c r="E470" s="4" t="s">
        <v>3726</v>
      </c>
      <c r="F470" s="4" t="s">
        <v>29</v>
      </c>
      <c r="G470" s="4" t="s">
        <v>20</v>
      </c>
      <c r="H470" s="4" t="s">
        <v>50</v>
      </c>
      <c r="I470" s="4" t="s">
        <v>3727</v>
      </c>
      <c r="J470" s="4" t="s">
        <v>3728</v>
      </c>
      <c r="K470" s="8" t="str">
        <f t="shared" si="14"/>
        <v>Humas</v>
      </c>
      <c r="L470" s="4" t="str">
        <f t="shared" si="15"/>
        <v>PST</v>
      </c>
      <c r="M470" s="4" t="s">
        <v>3729</v>
      </c>
      <c r="N470" s="4" t="s">
        <v>756</v>
      </c>
      <c r="O470" s="4"/>
    </row>
    <row r="471" spans="1:15" x14ac:dyDescent="0.35">
      <c r="A471" s="3" t="s">
        <v>3730</v>
      </c>
      <c r="B471" s="4" t="s">
        <v>321</v>
      </c>
      <c r="C471" s="4" t="s">
        <v>3731</v>
      </c>
      <c r="D471" s="4" t="s">
        <v>768</v>
      </c>
      <c r="E471" s="4" t="s">
        <v>3732</v>
      </c>
      <c r="F471" s="4" t="s">
        <v>318</v>
      </c>
      <c r="G471" s="4" t="s">
        <v>318</v>
      </c>
      <c r="H471" s="4" t="s">
        <v>318</v>
      </c>
      <c r="I471" s="4" t="s">
        <v>3733</v>
      </c>
      <c r="J471" s="4" t="s">
        <v>3734</v>
      </c>
      <c r="K471" s="8" t="str">
        <f t="shared" si="14"/>
        <v>stap sosial</v>
      </c>
      <c r="L471" s="4" t="str">
        <f t="shared" si="15"/>
        <v>Tidak Memilih</v>
      </c>
      <c r="M471" s="4" t="s">
        <v>3735</v>
      </c>
      <c r="N471" s="4" t="s">
        <v>838</v>
      </c>
      <c r="O471" s="4"/>
    </row>
    <row r="472" spans="1:15" x14ac:dyDescent="0.35">
      <c r="A472" s="3" t="s">
        <v>3736</v>
      </c>
      <c r="B472" s="4" t="s">
        <v>3737</v>
      </c>
      <c r="C472" s="4" t="s">
        <v>3738</v>
      </c>
      <c r="D472" s="4" t="s">
        <v>751</v>
      </c>
      <c r="E472" s="4" t="s">
        <v>3739</v>
      </c>
      <c r="F472" s="4" t="s">
        <v>29</v>
      </c>
      <c r="G472" s="4" t="s">
        <v>29</v>
      </c>
      <c r="H472" s="4" t="s">
        <v>318</v>
      </c>
      <c r="I472" s="4" t="s">
        <v>3740</v>
      </c>
      <c r="J472" s="4" t="s">
        <v>873</v>
      </c>
      <c r="K472" s="8" t="str">
        <f t="shared" si="14"/>
        <v>Humas</v>
      </c>
      <c r="L472" s="4" t="str">
        <f t="shared" si="15"/>
        <v>Produksi</v>
      </c>
      <c r="M472" s="4" t="s">
        <v>3741</v>
      </c>
      <c r="N472" s="4" t="s">
        <v>838</v>
      </c>
      <c r="O472" s="4"/>
    </row>
    <row r="473" spans="1:15" x14ac:dyDescent="0.35">
      <c r="A473" s="3" t="s">
        <v>3742</v>
      </c>
      <c r="B473" s="4" t="s">
        <v>3743</v>
      </c>
      <c r="C473" s="4" t="s">
        <v>3744</v>
      </c>
      <c r="D473" s="4" t="s">
        <v>751</v>
      </c>
      <c r="E473" s="4" t="s">
        <v>3745</v>
      </c>
      <c r="F473" s="4" t="s">
        <v>318</v>
      </c>
      <c r="G473" s="4" t="s">
        <v>318</v>
      </c>
      <c r="H473" s="4" t="s">
        <v>318</v>
      </c>
      <c r="I473" s="4" t="s">
        <v>3746</v>
      </c>
      <c r="J473" s="4" t="s">
        <v>977</v>
      </c>
      <c r="K473" s="8" t="str">
        <f t="shared" si="14"/>
        <v>distribusi</v>
      </c>
      <c r="L473" s="4" t="str">
        <f t="shared" si="15"/>
        <v>produksi</v>
      </c>
      <c r="M473" s="4" t="s">
        <v>3747</v>
      </c>
      <c r="N473" s="4" t="s">
        <v>838</v>
      </c>
      <c r="O473" s="4"/>
    </row>
    <row r="474" spans="1:15" x14ac:dyDescent="0.35">
      <c r="A474" s="3" t="s">
        <v>3748</v>
      </c>
      <c r="B474" s="4" t="s">
        <v>339</v>
      </c>
      <c r="C474" s="4" t="s">
        <v>3749</v>
      </c>
      <c r="D474" s="4" t="s">
        <v>751</v>
      </c>
      <c r="E474" s="4" t="s">
        <v>3750</v>
      </c>
      <c r="F474" s="4" t="s">
        <v>318</v>
      </c>
      <c r="G474" s="4" t="s">
        <v>318</v>
      </c>
      <c r="H474" s="4" t="s">
        <v>318</v>
      </c>
      <c r="I474" s="4" t="s">
        <v>3751</v>
      </c>
      <c r="J474" s="4" t="s">
        <v>3752</v>
      </c>
      <c r="K474" s="8" t="str">
        <f t="shared" si="14"/>
        <v xml:space="preserve">Distribusi </v>
      </c>
      <c r="L474" s="4" t="str">
        <f t="shared" si="15"/>
        <v xml:space="preserve"> sosial</v>
      </c>
      <c r="M474" s="4" t="s">
        <v>3753</v>
      </c>
      <c r="N474" s="4" t="s">
        <v>756</v>
      </c>
      <c r="O474" s="4"/>
    </row>
    <row r="475" spans="1:15" x14ac:dyDescent="0.35">
      <c r="A475" s="3" t="s">
        <v>3754</v>
      </c>
      <c r="B475" s="4" t="s">
        <v>3755</v>
      </c>
      <c r="C475" s="4" t="s">
        <v>3756</v>
      </c>
      <c r="D475" s="4" t="s">
        <v>751</v>
      </c>
      <c r="E475" s="4" t="s">
        <v>3757</v>
      </c>
      <c r="F475" s="4" t="s">
        <v>29</v>
      </c>
      <c r="G475" s="4" t="s">
        <v>14</v>
      </c>
      <c r="H475" s="4" t="s">
        <v>49</v>
      </c>
      <c r="I475" s="4" t="s">
        <v>3758</v>
      </c>
      <c r="J475" s="4" t="s">
        <v>3759</v>
      </c>
      <c r="K475" s="8" t="str">
        <f t="shared" si="14"/>
        <v>sosial</v>
      </c>
      <c r="L475" s="4" t="str">
        <f t="shared" si="15"/>
        <v>Produksi</v>
      </c>
      <c r="M475" s="4" t="s">
        <v>3760</v>
      </c>
      <c r="N475" s="4" t="s">
        <v>922</v>
      </c>
      <c r="O475" s="4"/>
    </row>
    <row r="476" spans="1:15" x14ac:dyDescent="0.35">
      <c r="A476" s="3" t="s">
        <v>3761</v>
      </c>
      <c r="B476" s="4" t="s">
        <v>3762</v>
      </c>
      <c r="C476" s="4" t="s">
        <v>3763</v>
      </c>
      <c r="D476" s="4" t="s">
        <v>751</v>
      </c>
      <c r="E476" s="4" t="s">
        <v>3764</v>
      </c>
      <c r="F476" s="4" t="s">
        <v>318</v>
      </c>
      <c r="G476" s="4" t="s">
        <v>318</v>
      </c>
      <c r="H476" s="4" t="s">
        <v>318</v>
      </c>
      <c r="I476" s="4" t="s">
        <v>3765</v>
      </c>
      <c r="J476" s="4" t="s">
        <v>3766</v>
      </c>
      <c r="K476" s="8" t="str">
        <f t="shared" si="14"/>
        <v>sesuai tugas yg di berika</v>
      </c>
      <c r="L476" s="4" t="str">
        <f t="shared" si="15"/>
        <v>sesuai tugas yg di berika</v>
      </c>
      <c r="M476" s="4" t="s">
        <v>3767</v>
      </c>
      <c r="N476" s="4" t="s">
        <v>875</v>
      </c>
      <c r="O476" s="4"/>
    </row>
    <row r="477" spans="1:15" x14ac:dyDescent="0.35">
      <c r="A477" s="3" t="s">
        <v>3768</v>
      </c>
      <c r="B477" s="4" t="s">
        <v>3769</v>
      </c>
      <c r="C477" s="4" t="s">
        <v>3770</v>
      </c>
      <c r="D477" s="4" t="s">
        <v>751</v>
      </c>
      <c r="E477" s="4" t="s">
        <v>3771</v>
      </c>
      <c r="F477" s="4" t="s">
        <v>49</v>
      </c>
      <c r="G477" s="4" t="s">
        <v>20</v>
      </c>
      <c r="H477" s="4" t="s">
        <v>29</v>
      </c>
      <c r="I477" s="4" t="s">
        <v>3772</v>
      </c>
      <c r="J477" s="4" t="s">
        <v>3773</v>
      </c>
      <c r="K477" s="8" t="str">
        <f t="shared" si="14"/>
        <v>IT</v>
      </c>
      <c r="L477" s="4" t="str">
        <f t="shared" si="15"/>
        <v>Neraca</v>
      </c>
      <c r="M477" s="4" t="s">
        <v>3774</v>
      </c>
      <c r="N477" s="4" t="s">
        <v>838</v>
      </c>
      <c r="O477" s="4"/>
    </row>
    <row r="478" spans="1:15" x14ac:dyDescent="0.35">
      <c r="A478" s="3" t="s">
        <v>3775</v>
      </c>
      <c r="B478" s="4" t="s">
        <v>3776</v>
      </c>
      <c r="C478" s="4" t="s">
        <v>3777</v>
      </c>
      <c r="D478" s="4" t="s">
        <v>751</v>
      </c>
      <c r="E478" s="4" t="s">
        <v>3778</v>
      </c>
      <c r="F478" s="4" t="s">
        <v>14</v>
      </c>
      <c r="G478" s="4" t="s">
        <v>16</v>
      </c>
      <c r="H478" s="4" t="s">
        <v>20</v>
      </c>
      <c r="I478" s="4" t="s">
        <v>3779</v>
      </c>
      <c r="J478" s="4" t="s">
        <v>1180</v>
      </c>
      <c r="K478" s="8" t="str">
        <f t="shared" si="14"/>
        <v>Humas</v>
      </c>
      <c r="L478" s="4" t="str">
        <f t="shared" si="15"/>
        <v>Sosial</v>
      </c>
      <c r="M478" s="4" t="s">
        <v>3780</v>
      </c>
      <c r="N478" s="4" t="s">
        <v>875</v>
      </c>
      <c r="O478" s="4"/>
    </row>
    <row r="479" spans="1:15" x14ac:dyDescent="0.35">
      <c r="A479" s="3" t="s">
        <v>3781</v>
      </c>
      <c r="B479" s="4" t="s">
        <v>3782</v>
      </c>
      <c r="C479" s="4" t="s">
        <v>3783</v>
      </c>
      <c r="D479" s="4" t="s">
        <v>768</v>
      </c>
      <c r="E479" s="4" t="s">
        <v>3784</v>
      </c>
      <c r="F479" s="4" t="s">
        <v>14</v>
      </c>
      <c r="G479" s="4" t="s">
        <v>14</v>
      </c>
      <c r="H479" s="4" t="s">
        <v>14</v>
      </c>
      <c r="I479" s="4" t="s">
        <v>3785</v>
      </c>
      <c r="J479" s="4" t="s">
        <v>3786</v>
      </c>
      <c r="K479" s="8" t="str">
        <f t="shared" si="14"/>
        <v>Humas</v>
      </c>
      <c r="L479" s="4" t="str">
        <f t="shared" si="15"/>
        <v>PBJ</v>
      </c>
      <c r="M479" s="4" t="s">
        <v>3787</v>
      </c>
      <c r="N479" s="4" t="s">
        <v>875</v>
      </c>
      <c r="O479" s="4"/>
    </row>
    <row r="480" spans="1:15" x14ac:dyDescent="0.35">
      <c r="A480" s="3" t="s">
        <v>3788</v>
      </c>
      <c r="B480" s="4" t="s">
        <v>3789</v>
      </c>
      <c r="C480" s="4" t="s">
        <v>3790</v>
      </c>
      <c r="D480" s="4" t="s">
        <v>751</v>
      </c>
      <c r="E480" s="4" t="s">
        <v>3791</v>
      </c>
      <c r="F480" s="4" t="s">
        <v>16</v>
      </c>
      <c r="G480" s="4" t="s">
        <v>16</v>
      </c>
      <c r="H480" s="4" t="s">
        <v>16</v>
      </c>
      <c r="I480" s="4" t="s">
        <v>3792</v>
      </c>
      <c r="J480" s="4" t="s">
        <v>3793</v>
      </c>
      <c r="K480" s="8" t="str">
        <f t="shared" si="14"/>
        <v>humas</v>
      </c>
      <c r="L480" s="4" t="str">
        <f t="shared" si="15"/>
        <v>tata usaha</v>
      </c>
      <c r="M480" s="4" t="s">
        <v>3794</v>
      </c>
      <c r="N480" s="4" t="s">
        <v>929</v>
      </c>
      <c r="O480" s="4"/>
    </row>
    <row r="481" spans="1:15" x14ac:dyDescent="0.35">
      <c r="A481" s="3" t="s">
        <v>3795</v>
      </c>
      <c r="B481" s="4" t="s">
        <v>445</v>
      </c>
      <c r="C481" s="4" t="s">
        <v>3796</v>
      </c>
      <c r="D481" s="4" t="s">
        <v>751</v>
      </c>
      <c r="E481" s="4" t="s">
        <v>3797</v>
      </c>
      <c r="F481" s="4" t="s">
        <v>255</v>
      </c>
      <c r="G481" s="4" t="s">
        <v>255</v>
      </c>
      <c r="H481" s="4" t="s">
        <v>255</v>
      </c>
      <c r="I481" s="4" t="s">
        <v>3798</v>
      </c>
      <c r="J481" s="4" t="s">
        <v>935</v>
      </c>
      <c r="K481" s="8" t="str">
        <f t="shared" si="14"/>
        <v>Distribusi</v>
      </c>
      <c r="L481" s="4" t="str">
        <f t="shared" si="15"/>
        <v>Humas</v>
      </c>
      <c r="M481" s="4" t="s">
        <v>3799</v>
      </c>
      <c r="N481" s="4" t="s">
        <v>816</v>
      </c>
      <c r="O481" s="4"/>
    </row>
    <row r="482" spans="1:15" x14ac:dyDescent="0.35">
      <c r="A482" s="3" t="s">
        <v>3800</v>
      </c>
      <c r="B482" s="4" t="s">
        <v>3801</v>
      </c>
      <c r="C482" s="4" t="s">
        <v>3802</v>
      </c>
      <c r="D482" s="4" t="s">
        <v>768</v>
      </c>
      <c r="E482" s="4" t="s">
        <v>3803</v>
      </c>
      <c r="F482" s="4" t="s">
        <v>255</v>
      </c>
      <c r="G482" s="4" t="s">
        <v>255</v>
      </c>
      <c r="H482" s="4" t="s">
        <v>255</v>
      </c>
      <c r="I482" s="4" t="s">
        <v>3804</v>
      </c>
      <c r="J482" s="4" t="s">
        <v>1321</v>
      </c>
      <c r="K482" s="8" t="str">
        <f t="shared" si="14"/>
        <v>produksi</v>
      </c>
      <c r="L482" s="4" t="str">
        <f t="shared" si="15"/>
        <v>Tidak Memilih</v>
      </c>
      <c r="M482" s="4" t="s">
        <v>1113</v>
      </c>
      <c r="N482" s="4" t="s">
        <v>1391</v>
      </c>
      <c r="O482" s="4"/>
    </row>
    <row r="483" spans="1:15" x14ac:dyDescent="0.35">
      <c r="A483" s="3" t="s">
        <v>3805</v>
      </c>
      <c r="B483" s="4" t="s">
        <v>449</v>
      </c>
      <c r="C483" s="4" t="s">
        <v>3806</v>
      </c>
      <c r="D483" s="4" t="s">
        <v>768</v>
      </c>
      <c r="E483" s="4" t="s">
        <v>1113</v>
      </c>
      <c r="F483" s="4" t="s">
        <v>14</v>
      </c>
      <c r="G483" s="4" t="s">
        <v>14</v>
      </c>
      <c r="H483" s="4" t="s">
        <v>14</v>
      </c>
      <c r="I483" s="4" t="s">
        <v>3807</v>
      </c>
      <c r="J483" s="4" t="s">
        <v>3808</v>
      </c>
      <c r="K483" s="8" t="str">
        <f t="shared" si="14"/>
        <v>humas</v>
      </c>
      <c r="L483" s="4" t="str">
        <f t="shared" si="15"/>
        <v>Tidak Memilih</v>
      </c>
      <c r="M483" s="4"/>
      <c r="N483" s="4" t="s">
        <v>922</v>
      </c>
      <c r="O483" s="4"/>
    </row>
    <row r="484" spans="1:15" x14ac:dyDescent="0.35">
      <c r="A484" s="3" t="s">
        <v>3809</v>
      </c>
      <c r="B484" s="4" t="s">
        <v>3810</v>
      </c>
      <c r="C484" s="4" t="s">
        <v>3811</v>
      </c>
      <c r="D484" s="4" t="s">
        <v>751</v>
      </c>
      <c r="E484" s="4" t="s">
        <v>3812</v>
      </c>
      <c r="F484" s="4" t="s">
        <v>14</v>
      </c>
      <c r="G484" s="4" t="s">
        <v>16</v>
      </c>
      <c r="H484" s="4" t="s">
        <v>29</v>
      </c>
      <c r="I484" s="4" t="s">
        <v>3813</v>
      </c>
      <c r="J484" s="4" t="s">
        <v>1125</v>
      </c>
      <c r="K484" s="8" t="str">
        <f t="shared" si="14"/>
        <v>Humas</v>
      </c>
      <c r="L484" s="4" t="str">
        <f t="shared" si="15"/>
        <v>IPDS</v>
      </c>
      <c r="M484" s="4" t="s">
        <v>3814</v>
      </c>
      <c r="N484" s="4" t="s">
        <v>867</v>
      </c>
      <c r="O484" s="4"/>
    </row>
    <row r="485" spans="1:15" x14ac:dyDescent="0.35">
      <c r="A485" s="3" t="s">
        <v>3815</v>
      </c>
      <c r="B485" s="4" t="s">
        <v>3816</v>
      </c>
      <c r="C485" s="4" t="s">
        <v>3817</v>
      </c>
      <c r="D485" s="4" t="s">
        <v>751</v>
      </c>
      <c r="E485" s="4" t="s">
        <v>3699</v>
      </c>
      <c r="F485" s="4" t="s">
        <v>255</v>
      </c>
      <c r="G485" s="4" t="s">
        <v>255</v>
      </c>
      <c r="H485" s="4" t="s">
        <v>255</v>
      </c>
      <c r="I485" s="4" t="s">
        <v>3818</v>
      </c>
      <c r="J485" s="4" t="s">
        <v>3819</v>
      </c>
      <c r="K485" s="8" t="str">
        <f t="shared" si="14"/>
        <v>sosial</v>
      </c>
      <c r="L485" s="4" t="str">
        <f t="shared" si="15"/>
        <v>ditribusi</v>
      </c>
      <c r="M485" s="4" t="s">
        <v>3818</v>
      </c>
      <c r="N485" s="4" t="s">
        <v>838</v>
      </c>
      <c r="O485" s="4"/>
    </row>
    <row r="486" spans="1:15" x14ac:dyDescent="0.35">
      <c r="A486" s="3" t="s">
        <v>3820</v>
      </c>
      <c r="B486" s="4" t="s">
        <v>3821</v>
      </c>
      <c r="C486" s="4" t="s">
        <v>3822</v>
      </c>
      <c r="D486" s="4" t="s">
        <v>751</v>
      </c>
      <c r="E486" s="4" t="s">
        <v>3823</v>
      </c>
      <c r="F486" s="4" t="s">
        <v>14</v>
      </c>
      <c r="G486" s="4" t="s">
        <v>16</v>
      </c>
      <c r="H486" s="4" t="s">
        <v>33</v>
      </c>
      <c r="I486" s="4" t="s">
        <v>3824</v>
      </c>
      <c r="J486" s="4" t="s">
        <v>1112</v>
      </c>
      <c r="K486" s="8" t="str">
        <f t="shared" si="14"/>
        <v>Tidak Memilih</v>
      </c>
      <c r="L486" s="4" t="str">
        <f t="shared" si="15"/>
        <v>Tidak Memilih</v>
      </c>
      <c r="M486" s="4"/>
      <c r="N486" s="4" t="s">
        <v>992</v>
      </c>
      <c r="O486" s="4"/>
    </row>
    <row r="487" spans="1:15" x14ac:dyDescent="0.35">
      <c r="A487" s="3" t="s">
        <v>3825</v>
      </c>
      <c r="B487" s="4" t="s">
        <v>677</v>
      </c>
      <c r="C487" s="4" t="s">
        <v>3826</v>
      </c>
      <c r="D487" s="4" t="s">
        <v>751</v>
      </c>
      <c r="E487" s="4" t="s">
        <v>3827</v>
      </c>
      <c r="F487" s="4" t="s">
        <v>14</v>
      </c>
      <c r="G487" s="4" t="s">
        <v>14</v>
      </c>
      <c r="H487" s="4" t="s">
        <v>14</v>
      </c>
      <c r="I487" s="4" t="s">
        <v>3828</v>
      </c>
      <c r="J487" s="4" t="s">
        <v>935</v>
      </c>
      <c r="K487" s="8" t="str">
        <f t="shared" si="14"/>
        <v>Distribusi</v>
      </c>
      <c r="L487" s="4" t="str">
        <f t="shared" si="15"/>
        <v>Humas</v>
      </c>
      <c r="M487" s="4" t="s">
        <v>3829</v>
      </c>
      <c r="N487" s="4" t="s">
        <v>756</v>
      </c>
      <c r="O487" s="4"/>
    </row>
    <row r="488" spans="1:15" x14ac:dyDescent="0.35">
      <c r="A488" s="3" t="s">
        <v>3830</v>
      </c>
      <c r="B488" s="4" t="s">
        <v>3831</v>
      </c>
      <c r="C488" s="4" t="s">
        <v>3832</v>
      </c>
      <c r="D488" s="4" t="s">
        <v>768</v>
      </c>
      <c r="E488" s="4" t="s">
        <v>3833</v>
      </c>
      <c r="F488" s="4" t="s">
        <v>29</v>
      </c>
      <c r="G488" s="4" t="s">
        <v>318</v>
      </c>
      <c r="H488" s="4" t="s">
        <v>29</v>
      </c>
      <c r="I488" s="4" t="s">
        <v>3834</v>
      </c>
      <c r="J488" s="4" t="s">
        <v>977</v>
      </c>
      <c r="K488" s="8" t="str">
        <f t="shared" si="14"/>
        <v>distribusi</v>
      </c>
      <c r="L488" s="4" t="str">
        <f t="shared" si="15"/>
        <v>produksi</v>
      </c>
      <c r="M488" s="4" t="s">
        <v>3835</v>
      </c>
      <c r="N488" s="4" t="s">
        <v>838</v>
      </c>
      <c r="O488" s="4"/>
    </row>
    <row r="489" spans="1:15" x14ac:dyDescent="0.35">
      <c r="A489" s="3" t="s">
        <v>3836</v>
      </c>
      <c r="B489" s="4" t="s">
        <v>3837</v>
      </c>
      <c r="C489" s="4" t="s">
        <v>3838</v>
      </c>
      <c r="D489" s="4" t="s">
        <v>751</v>
      </c>
      <c r="E489" s="4" t="s">
        <v>3839</v>
      </c>
      <c r="F489" s="4" t="s">
        <v>318</v>
      </c>
      <c r="G489" s="4" t="s">
        <v>318</v>
      </c>
      <c r="H489" s="4" t="s">
        <v>318</v>
      </c>
      <c r="I489" s="4" t="s">
        <v>3840</v>
      </c>
      <c r="J489" s="4" t="s">
        <v>2571</v>
      </c>
      <c r="K489" s="8" t="str">
        <f t="shared" si="14"/>
        <v>sosial</v>
      </c>
      <c r="L489" s="4" t="str">
        <f t="shared" si="15"/>
        <v>produksi</v>
      </c>
      <c r="M489" s="4" t="s">
        <v>3841</v>
      </c>
      <c r="N489" s="4" t="s">
        <v>838</v>
      </c>
      <c r="O489" s="4"/>
    </row>
    <row r="490" spans="1:15" x14ac:dyDescent="0.35">
      <c r="A490" s="3" t="s">
        <v>3842</v>
      </c>
      <c r="B490" s="4" t="s">
        <v>179</v>
      </c>
      <c r="C490" s="4" t="s">
        <v>3843</v>
      </c>
      <c r="D490" s="4" t="s">
        <v>751</v>
      </c>
      <c r="E490" s="4" t="s">
        <v>3844</v>
      </c>
      <c r="F490" s="4" t="s">
        <v>67</v>
      </c>
      <c r="G490" s="4" t="s">
        <v>67</v>
      </c>
      <c r="H490" s="4" t="s">
        <v>67</v>
      </c>
      <c r="I490" s="4" t="s">
        <v>3845</v>
      </c>
      <c r="J490" s="4" t="s">
        <v>3350</v>
      </c>
      <c r="K490" s="8" t="str">
        <f t="shared" si="14"/>
        <v>Produksi</v>
      </c>
      <c r="L490" s="4" t="str">
        <f t="shared" si="15"/>
        <v>distribusi</v>
      </c>
      <c r="M490" s="4" t="s">
        <v>3846</v>
      </c>
      <c r="N490" s="4" t="s">
        <v>838</v>
      </c>
      <c r="O490" s="4"/>
    </row>
    <row r="491" spans="1:15" x14ac:dyDescent="0.35">
      <c r="A491" s="3" t="s">
        <v>3847</v>
      </c>
      <c r="B491" s="4" t="s">
        <v>199</v>
      </c>
      <c r="C491" s="4" t="s">
        <v>3848</v>
      </c>
      <c r="D491" s="4" t="s">
        <v>751</v>
      </c>
      <c r="E491" s="4" t="s">
        <v>3849</v>
      </c>
      <c r="F491" s="4" t="s">
        <v>67</v>
      </c>
      <c r="G491" s="4" t="s">
        <v>67</v>
      </c>
      <c r="H491" s="4" t="s">
        <v>67</v>
      </c>
      <c r="I491" s="4" t="s">
        <v>3850</v>
      </c>
      <c r="J491" s="4" t="s">
        <v>3721</v>
      </c>
      <c r="K491" s="8" t="str">
        <f t="shared" si="14"/>
        <v>Distribusi</v>
      </c>
      <c r="L491" s="4" t="str">
        <f t="shared" si="15"/>
        <v>sosial</v>
      </c>
      <c r="M491" s="4" t="s">
        <v>3851</v>
      </c>
      <c r="N491" s="4"/>
      <c r="O491" s="4"/>
    </row>
    <row r="492" spans="1:15" x14ac:dyDescent="0.35">
      <c r="A492" s="3" t="s">
        <v>3852</v>
      </c>
      <c r="B492" s="4" t="s">
        <v>3853</v>
      </c>
      <c r="C492" s="4" t="s">
        <v>3854</v>
      </c>
      <c r="D492" s="4" t="s">
        <v>751</v>
      </c>
      <c r="E492" s="4" t="s">
        <v>3855</v>
      </c>
      <c r="F492" s="4" t="s">
        <v>29</v>
      </c>
      <c r="G492" s="4" t="s">
        <v>16</v>
      </c>
      <c r="H492" s="4" t="s">
        <v>49</v>
      </c>
      <c r="I492" s="4" t="s">
        <v>3856</v>
      </c>
      <c r="J492" s="4" t="s">
        <v>851</v>
      </c>
      <c r="K492" s="8" t="str">
        <f t="shared" si="14"/>
        <v>Sosial</v>
      </c>
      <c r="L492" s="4" t="str">
        <f t="shared" si="15"/>
        <v>Distribusi</v>
      </c>
      <c r="M492" s="4" t="s">
        <v>3857</v>
      </c>
      <c r="N492" s="4" t="s">
        <v>867</v>
      </c>
      <c r="O492" s="4"/>
    </row>
    <row r="493" spans="1:15" x14ac:dyDescent="0.35">
      <c r="A493" s="3" t="s">
        <v>3858</v>
      </c>
      <c r="B493" s="4" t="s">
        <v>3859</v>
      </c>
      <c r="C493" s="4" t="s">
        <v>3860</v>
      </c>
      <c r="D493" s="4" t="s">
        <v>751</v>
      </c>
      <c r="E493" s="4" t="s">
        <v>3861</v>
      </c>
      <c r="F493" s="4" t="s">
        <v>14</v>
      </c>
      <c r="G493" s="4" t="s">
        <v>29</v>
      </c>
      <c r="H493" s="4" t="s">
        <v>16</v>
      </c>
      <c r="I493" s="4" t="s">
        <v>3862</v>
      </c>
      <c r="J493" s="4" t="s">
        <v>3863</v>
      </c>
      <c r="K493" s="8" t="str">
        <f t="shared" si="14"/>
        <v>IPDS</v>
      </c>
      <c r="L493" s="4" t="str">
        <f t="shared" si="15"/>
        <v>ARSIPARIS</v>
      </c>
      <c r="M493" s="4" t="s">
        <v>3864</v>
      </c>
      <c r="N493" s="4" t="s">
        <v>816</v>
      </c>
      <c r="O493" s="4"/>
    </row>
    <row r="494" spans="1:15" x14ac:dyDescent="0.35">
      <c r="A494" s="3" t="s">
        <v>3865</v>
      </c>
      <c r="B494" s="4" t="s">
        <v>175</v>
      </c>
      <c r="C494" s="4" t="s">
        <v>3866</v>
      </c>
      <c r="D494" s="4" t="s">
        <v>751</v>
      </c>
      <c r="E494" s="4" t="s">
        <v>3867</v>
      </c>
      <c r="F494" s="4" t="s">
        <v>67</v>
      </c>
      <c r="G494" s="4" t="s">
        <v>67</v>
      </c>
      <c r="H494" s="4" t="s">
        <v>67</v>
      </c>
      <c r="I494" s="4" t="s">
        <v>3868</v>
      </c>
      <c r="J494" s="4" t="s">
        <v>3869</v>
      </c>
      <c r="K494" s="8" t="str">
        <f t="shared" si="14"/>
        <v>SOSIAL</v>
      </c>
      <c r="L494" s="4" t="str">
        <f t="shared" si="15"/>
        <v>DISTRIBUSI</v>
      </c>
      <c r="M494" s="4" t="s">
        <v>3870</v>
      </c>
      <c r="N494" s="4" t="s">
        <v>838</v>
      </c>
      <c r="O494" s="4"/>
    </row>
    <row r="495" spans="1:15" x14ac:dyDescent="0.35">
      <c r="A495" s="3" t="s">
        <v>3871</v>
      </c>
      <c r="B495" s="4" t="s">
        <v>3872</v>
      </c>
      <c r="C495" s="4" t="s">
        <v>3873</v>
      </c>
      <c r="D495" s="4" t="s">
        <v>751</v>
      </c>
      <c r="E495" s="4" t="s">
        <v>3874</v>
      </c>
      <c r="F495" s="4" t="s">
        <v>16</v>
      </c>
      <c r="G495" s="4" t="s">
        <v>29</v>
      </c>
      <c r="H495" s="4" t="s">
        <v>49</v>
      </c>
      <c r="I495" s="4" t="s">
        <v>3875</v>
      </c>
      <c r="J495" s="4" t="s">
        <v>1152</v>
      </c>
      <c r="K495" s="8" t="str">
        <f t="shared" si="14"/>
        <v>Sosial</v>
      </c>
      <c r="L495" s="4" t="str">
        <f t="shared" si="15"/>
        <v>Neraca</v>
      </c>
      <c r="M495" s="4" t="s">
        <v>3876</v>
      </c>
      <c r="N495" s="4" t="s">
        <v>773</v>
      </c>
      <c r="O495" s="4"/>
    </row>
    <row r="496" spans="1:15" x14ac:dyDescent="0.35">
      <c r="A496" s="3" t="s">
        <v>3877</v>
      </c>
      <c r="B496" s="4" t="s">
        <v>3878</v>
      </c>
      <c r="C496" s="4" t="s">
        <v>3879</v>
      </c>
      <c r="D496" s="4" t="s">
        <v>751</v>
      </c>
      <c r="E496" s="4" t="s">
        <v>3880</v>
      </c>
      <c r="F496" s="4" t="s">
        <v>182</v>
      </c>
      <c r="G496" s="4" t="s">
        <v>182</v>
      </c>
      <c r="H496" s="4" t="s">
        <v>182</v>
      </c>
      <c r="I496" s="4" t="s">
        <v>3881</v>
      </c>
      <c r="J496" s="4" t="s">
        <v>3882</v>
      </c>
      <c r="K496" s="8" t="str">
        <f t="shared" si="14"/>
        <v>Produksi</v>
      </c>
      <c r="L496" s="4" t="str">
        <f t="shared" si="15"/>
        <v>produksi</v>
      </c>
      <c r="M496" s="4" t="s">
        <v>3883</v>
      </c>
      <c r="N496" s="4" t="s">
        <v>838</v>
      </c>
      <c r="O496" s="4"/>
    </row>
  </sheetData>
  <conditionalFormatting sqref="L2:XFD496 A2:J496">
    <cfRule type="colorScale" priority="1">
      <colorScale>
        <cfvo type="min"/>
        <cfvo type="percentile" val="50"/>
        <cfvo type="max"/>
        <color rgb="FFF8696B"/>
        <color rgb="FFFCFCFF"/>
        <color rgb="FF5A8AC6"/>
      </colorScale>
    </cfRule>
    <cfRule type="dataBar" priority="2">
      <dataBar>
        <cfvo type="min"/>
        <cfvo type="max"/>
        <color rgb="FF638EC6"/>
      </dataBar>
      <extLst>
        <ext xmlns:x14="http://schemas.microsoft.com/office/spreadsheetml/2009/9/main" uri="{B025F937-C7B1-47D3-B67F-A62EFF666E3E}">
          <x14:id>{E06B5E58-3BE6-44E1-9A9F-B44A908C6D83}</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E06B5E58-3BE6-44E1-9A9F-B44A908C6D83}">
            <x14:dataBar minLength="0" maxLength="100" border="1" negativeBarBorderColorSameAsPositive="0">
              <x14:cfvo type="autoMin"/>
              <x14:cfvo type="autoMax"/>
              <x14:borderColor rgb="FF638EC6"/>
              <x14:negativeFillColor rgb="FFFF0000"/>
              <x14:negativeBorderColor rgb="FFFF0000"/>
              <x14:axisColor rgb="FF000000"/>
            </x14:dataBar>
          </x14:cfRule>
          <xm:sqref>L2:XFD496 A2:J496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sibueathomson@gmail.com</dc:creator>
  <cp:lastModifiedBy>sibueathomson@gmail.com</cp:lastModifiedBy>
  <dcterms:created xsi:type="dcterms:W3CDTF">2025-08-06T01:12:44Z</dcterms:created>
  <dcterms:modified xsi:type="dcterms:W3CDTF">2025-08-06T01:22:57Z</dcterms:modified>
</cp:coreProperties>
</file>